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rockvnh.sharepoint.com/sites/grp_personeelszaken/Gedeelde  documenten/Ascot/"/>
    </mc:Choice>
  </mc:AlternateContent>
  <xr:revisionPtr revIDLastSave="205" documentId="8_{A3DBFEA4-A64C-453B-8D70-F702902BEA9F}" xr6:coauthVersionLast="47" xr6:coauthVersionMax="47" xr10:uidLastSave="{512EA951-AFD7-4500-85C2-E08287F79FBF}"/>
  <bookViews>
    <workbookView xWindow="0" yWindow="0" windowWidth="28800" windowHeight="12230" tabRatio="860" firstSheet="2" activeTab="5" xr2:uid="{00000000-000D-0000-FFFF-FFFF00000000}"/>
  </bookViews>
  <sheets>
    <sheet name="Algemene gegevens" sheetId="2" r:id="rId1"/>
    <sheet name="Financiele gegevens" sheetId="16" r:id="rId2"/>
    <sheet name="Vragen &quot;protocollen&quot; + verzuim" sheetId="9" r:id="rId3"/>
    <sheet name="Gegevens werknemers" sheetId="1" r:id="rId4"/>
    <sheet name="Instroom ZW" sheetId="13" r:id="rId5"/>
    <sheet name="Instroom WGA-vast" sheetId="5" r:id="rId6"/>
    <sheet name="Instroom WGA-flex" sheetId="15" r:id="rId7"/>
  </sheets>
  <definedNames>
    <definedName name="Aan" hidden="1">2</definedName>
    <definedName name="_xlnm.Print_Area" localSheetId="0">'Algemene gegevens'!$A$1:$D$37</definedName>
    <definedName name="_xlnm.Print_Area" localSheetId="1">'Financiele gegevens'!$A$1:$H$19</definedName>
    <definedName name="_xlnm.Print_Area" localSheetId="3">'Gegevens werknemers'!$A$8:$F$62</definedName>
    <definedName name="_xlnm.Print_Area" localSheetId="6">'Instroom WGA-flex'!$A$2:$L$53</definedName>
    <definedName name="_xlnm.Print_Area" localSheetId="5">'Instroom WGA-vast'!$B$1:$J$60</definedName>
    <definedName name="_xlnm.Print_Area" localSheetId="4">'Instroom ZW'!$A$1:$H$39</definedName>
    <definedName name="_xlnm.Print_Area" localSheetId="2">'Vragen "protocollen" + verzuim'!$A$1:$D$64</definedName>
    <definedName name="Continu" hidden="1">1</definedName>
    <definedName name="Geen" hidden="1">0</definedName>
    <definedName name="Man" hidden="1">1</definedName>
    <definedName name="PerA" hidden="1">1</definedName>
    <definedName name="PerB" hidden="1">2</definedName>
    <definedName name="Post" hidden="1">2</definedName>
    <definedName name="Prae" hidden="1">0</definedName>
    <definedName name="Uit" hidden="1">1</definedName>
    <definedName name="Vrw" hidden="1">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5" l="1"/>
  <c r="D451" i="1" l="1"/>
  <c r="D25" i="5"/>
  <c r="D24" i="5"/>
  <c r="D23" i="5"/>
  <c r="D42" i="5"/>
  <c r="D22" i="5"/>
  <c r="D21" i="5"/>
  <c r="D41" i="5"/>
  <c r="D20" i="5"/>
  <c r="D40" i="5"/>
  <c r="D19" i="5"/>
  <c r="D39" i="5"/>
  <c r="D27" i="15"/>
  <c r="D16" i="15"/>
  <c r="E27" i="15"/>
  <c r="E16" i="15"/>
  <c r="H27" i="15"/>
  <c r="H16" i="15"/>
  <c r="I27" i="15"/>
  <c r="D36" i="5"/>
  <c r="D16" i="5"/>
  <c r="E36" i="5"/>
  <c r="E16" i="5"/>
  <c r="I36" i="5"/>
  <c r="I16" i="15" l="1"/>
  <c r="I16" i="5" l="1"/>
</calcChain>
</file>

<file path=xl/sharedStrings.xml><?xml version="1.0" encoding="utf-8"?>
<sst xmlns="http://schemas.openxmlformats.org/spreadsheetml/2006/main" count="972" uniqueCount="129">
  <si>
    <t>Naam organisatie (zoals vermeld op Premiebeschikking Whk):</t>
  </si>
  <si>
    <t>ROC Kop van Noord-Holland</t>
  </si>
  <si>
    <t>Adres of postbus:</t>
  </si>
  <si>
    <t>Postbus 250</t>
  </si>
  <si>
    <t>Postcode en plaats:</t>
  </si>
  <si>
    <t xml:space="preserve">1781XC Den Helder </t>
  </si>
  <si>
    <t>Loonheffingennummer:</t>
  </si>
  <si>
    <t>801883180L02</t>
  </si>
  <si>
    <t>Sector UWV:</t>
  </si>
  <si>
    <t>Nummer KvK:</t>
  </si>
  <si>
    <r>
      <t xml:space="preserve">Gemaximeerd SV-loonsom </t>
    </r>
    <r>
      <rPr>
        <b/>
        <sz val="10"/>
        <rFont val="Arial"/>
        <family val="2"/>
      </rPr>
      <t>2020</t>
    </r>
    <r>
      <rPr>
        <vertAlign val="superscript"/>
        <sz val="10"/>
        <rFont val="Arial"/>
        <family val="2"/>
      </rPr>
      <t>1)</t>
    </r>
    <r>
      <rPr>
        <sz val="10"/>
        <rFont val="Arial"/>
        <family val="2"/>
      </rPr>
      <t>:</t>
    </r>
  </si>
  <si>
    <r>
      <t xml:space="preserve">Gemaximeerd SV-loonsom </t>
    </r>
    <r>
      <rPr>
        <b/>
        <sz val="10"/>
        <rFont val="Arial"/>
        <family val="2"/>
      </rPr>
      <t xml:space="preserve">2021 </t>
    </r>
    <r>
      <rPr>
        <sz val="10"/>
        <rFont val="Arial"/>
        <family val="2"/>
      </rPr>
      <t>(schatting)</t>
    </r>
    <r>
      <rPr>
        <vertAlign val="superscript"/>
        <sz val="10"/>
        <rFont val="Arial"/>
        <family val="2"/>
      </rPr>
      <t>1)</t>
    </r>
    <r>
      <rPr>
        <sz val="10"/>
        <rFont val="Arial"/>
        <family val="2"/>
      </rPr>
      <t>:</t>
    </r>
  </si>
  <si>
    <t>Gemiddelde duur flexibel dienstverband (in maanden):</t>
  </si>
  <si>
    <t>Eigen risicodrager voor de WGA?</t>
  </si>
  <si>
    <t>Nee</t>
  </si>
  <si>
    <t>Eigen risicodrager voor de Ziektewet?</t>
  </si>
  <si>
    <t xml:space="preserve">Ja </t>
  </si>
  <si>
    <t>Contactpersoon:</t>
  </si>
  <si>
    <t xml:space="preserve">Dhr E. van der Wal </t>
  </si>
  <si>
    <t>Telefoon:</t>
  </si>
  <si>
    <t>0223-611200</t>
  </si>
  <si>
    <t>E-mailadres:</t>
  </si>
  <si>
    <t>evanderwal@rockopnh.nl</t>
  </si>
  <si>
    <r>
      <t xml:space="preserve"> 1)</t>
    </r>
    <r>
      <rPr>
        <i/>
        <sz val="10"/>
        <rFont val="Arial"/>
        <family val="2"/>
      </rPr>
      <t>Individuele salarissen gemaximeerd op maximum WIA-loon (in 2020 is dat € 57.232,08 in 2021 € 58,311)</t>
    </r>
  </si>
  <si>
    <t>Graag dit formulier op een beveiligde wijze retourneren</t>
  </si>
  <si>
    <t>Vlottende activa:</t>
  </si>
  <si>
    <t> </t>
  </si>
  <si>
    <t>Vaste activa</t>
  </si>
  <si>
    <t>Ingehouden winst:</t>
  </si>
  <si>
    <t xml:space="preserve"> €                         -  </t>
  </si>
  <si>
    <t>Winst voor belasting:</t>
  </si>
  <si>
    <t>Omzet:</t>
  </si>
  <si>
    <t>Boekwaarde schulden:</t>
  </si>
  <si>
    <t xml:space="preserve"> </t>
  </si>
  <si>
    <r>
      <rPr>
        <b/>
        <i/>
        <sz val="12"/>
        <color theme="9" tint="-0.249977111117893"/>
        <rFont val="Arial"/>
        <family val="2"/>
      </rPr>
      <t>(1)</t>
    </r>
    <r>
      <rPr>
        <b/>
        <i/>
        <sz val="12"/>
        <color theme="0"/>
        <rFont val="Arial"/>
        <family val="2"/>
      </rPr>
      <t xml:space="preserve"> Protocollen</t>
    </r>
  </si>
  <si>
    <t>Vraag</t>
  </si>
  <si>
    <t>Uw antwoord</t>
  </si>
  <si>
    <t>Uw toelichting</t>
  </si>
  <si>
    <t>Is er een verzuimprotocol bij uw organisatie aanwezig?</t>
  </si>
  <si>
    <t>Ja</t>
  </si>
  <si>
    <t>Verzuimbeleid</t>
  </si>
  <si>
    <t>Is er een WIA-protocol bij uw organisatie aanwezig?</t>
  </si>
  <si>
    <t>Wel e.e.a. vastgelegd in verzuimbeleid en cao mbo</t>
  </si>
  <si>
    <t>Welk verzuimysteem gebruikt u?</t>
  </si>
  <si>
    <t>AFAS</t>
  </si>
  <si>
    <t>Heeft u een opgeleide casemanager in dienst?
Zo ja, welke opleiding heeft hij/zij gevolgd (toelichting)?</t>
  </si>
  <si>
    <t xml:space="preserve">Wel casemanager niet opgeleid </t>
  </si>
  <si>
    <t xml:space="preserve">Volgen leidinggevenden / HR medewerkers periodiek verzuimtrainingen? </t>
  </si>
  <si>
    <t>bijv. Falke &amp; Verbaan en Enrgy</t>
  </si>
  <si>
    <t>Bent u in het bezit van de Beschikkingen Gedifferentieerde Premiepercentage Werkhervattingskas 2019, 2020 en 2021?</t>
  </si>
  <si>
    <t>Ja, s.v.p. meesturen</t>
  </si>
  <si>
    <r>
      <rPr>
        <b/>
        <i/>
        <sz val="12"/>
        <color theme="9" tint="-0.249977111117893"/>
        <rFont val="Arial"/>
        <family val="2"/>
      </rPr>
      <t xml:space="preserve">(2) </t>
    </r>
    <r>
      <rPr>
        <b/>
        <i/>
        <sz val="12"/>
        <color theme="0"/>
        <rFont val="Arial"/>
        <family val="2"/>
      </rPr>
      <t>Fusies / reorganisaties</t>
    </r>
  </si>
  <si>
    <t>Overname of fusie gedaan of ondergaan in de afgelopen 5 jaar? (aantal)</t>
  </si>
  <si>
    <t>Heeft een reorganisatie plaatsgevonden in de afgelopen 5 jaar? (aantal)</t>
  </si>
  <si>
    <t>Voornemen om een overname, fusie of reorganisatie te doen of te ondergaan?</t>
  </si>
  <si>
    <t>Met Clusius College</t>
  </si>
  <si>
    <t>Bij een eventuele overname of fusie: houdt u rekening met de lopende verzuim-
en arbeidsongeschiktheidsdossiers van de andere partij?</t>
  </si>
  <si>
    <r>
      <rPr>
        <b/>
        <i/>
        <sz val="12"/>
        <color theme="9" tint="-0.249977111117893"/>
        <rFont val="Arial"/>
        <family val="2"/>
      </rPr>
      <t>(3)</t>
    </r>
    <r>
      <rPr>
        <b/>
        <i/>
        <sz val="12"/>
        <color rgb="FFFFFF00"/>
        <rFont val="Arial"/>
        <family val="2"/>
      </rPr>
      <t xml:space="preserve"> </t>
    </r>
    <r>
      <rPr>
        <b/>
        <i/>
        <sz val="12"/>
        <color theme="0"/>
        <rFont val="Arial"/>
        <family val="2"/>
      </rPr>
      <t xml:space="preserve">RI&amp;E </t>
    </r>
  </si>
  <si>
    <t>Is er een risico-inventarisatie &amp; evaluatie (RI&amp;E) uitgevoerd?</t>
  </si>
  <si>
    <t xml:space="preserve">Voorstel toegang geven tot de digitale omgeving </t>
  </si>
  <si>
    <r>
      <rPr>
        <b/>
        <i/>
        <sz val="12"/>
        <color theme="9" tint="-0.249977111117893"/>
        <rFont val="Arial"/>
        <family val="2"/>
      </rPr>
      <t>(4)</t>
    </r>
    <r>
      <rPr>
        <b/>
        <i/>
        <sz val="12"/>
        <color rgb="FFFFFF00"/>
        <rFont val="Arial"/>
        <family val="2"/>
      </rPr>
      <t xml:space="preserve"> </t>
    </r>
    <r>
      <rPr>
        <b/>
        <i/>
        <sz val="12"/>
        <color theme="0"/>
        <rFont val="Arial"/>
        <family val="2"/>
      </rPr>
      <t>Verzuimpercentage (excl. zwangerschap)</t>
    </r>
  </si>
  <si>
    <t>Jaar</t>
  </si>
  <si>
    <t>Percentage</t>
  </si>
  <si>
    <t>totaal</t>
  </si>
  <si>
    <t>Cijfers 2018 helaas niet leverbaar</t>
  </si>
  <si>
    <t xml:space="preserve">kort (1-7 dagen) </t>
  </si>
  <si>
    <t xml:space="preserve">middellang (8-42 dagen) </t>
  </si>
  <si>
    <t>lang (43-365 dagen)</t>
  </si>
  <si>
    <t>extra lang (&gt; 365 dagen)</t>
  </si>
  <si>
    <t xml:space="preserve">totaal </t>
  </si>
  <si>
    <t xml:space="preserve">lang (43-365 dagen) </t>
  </si>
  <si>
    <t xml:space="preserve">extra lang (&gt; 365 dagen) </t>
  </si>
  <si>
    <t>kort (1-7 dagen)</t>
  </si>
  <si>
    <t>middellang (8-42 dagen)</t>
  </si>
  <si>
    <r>
      <rPr>
        <b/>
        <i/>
        <sz val="12"/>
        <color theme="9" tint="-0.249977111117893"/>
        <rFont val="Arial"/>
        <family val="2"/>
      </rPr>
      <t>(5)</t>
    </r>
    <r>
      <rPr>
        <b/>
        <i/>
        <sz val="12"/>
        <color theme="0"/>
        <rFont val="Arial"/>
        <family val="2"/>
      </rPr>
      <t xml:space="preserve"> Ziekmeldingsfrequentie</t>
    </r>
  </si>
  <si>
    <t>Frequentie</t>
  </si>
  <si>
    <r>
      <rPr>
        <b/>
        <i/>
        <sz val="12"/>
        <color theme="9" tint="-0.249977111117893"/>
        <rFont val="Arial"/>
        <family val="2"/>
      </rPr>
      <t>(6)</t>
    </r>
    <r>
      <rPr>
        <b/>
        <i/>
        <sz val="12"/>
        <color theme="0"/>
        <rFont val="Arial"/>
        <family val="2"/>
      </rPr>
      <t xml:space="preserve"> Aantal loonsancties</t>
    </r>
  </si>
  <si>
    <t>Aantal</t>
  </si>
  <si>
    <r>
      <rPr>
        <b/>
        <i/>
        <sz val="12"/>
        <color theme="9" tint="-0.249977111117893"/>
        <rFont val="Arial"/>
        <family val="2"/>
      </rPr>
      <t>(7)</t>
    </r>
    <r>
      <rPr>
        <b/>
        <i/>
        <sz val="12"/>
        <color theme="0"/>
        <rFont val="Arial"/>
        <family val="2"/>
      </rPr>
      <t xml:space="preserve"> Interne rapportage</t>
    </r>
  </si>
  <si>
    <t>Vindt er periodieke rapportage plaats van verzuim aan de directie van uw organisatie?</t>
  </si>
  <si>
    <t>Totaal aantal medewerkers in:</t>
  </si>
  <si>
    <t>2017</t>
  </si>
  <si>
    <t>2018</t>
  </si>
  <si>
    <t>2019</t>
  </si>
  <si>
    <t xml:space="preserve"> *)  Jaarsalaris: Gebaseerd op uniform loonbegrip</t>
  </si>
  <si>
    <t>2020</t>
  </si>
  <si>
    <t xml:space="preserve"> **)  Contractvorm - overig: werknemers met een fictief dienstverband, zoals</t>
  </si>
  <si>
    <t>2021</t>
  </si>
  <si>
    <t xml:space="preserve">      stagiaires, thuiswerkers, provisiewerkers</t>
  </si>
  <si>
    <t>Geslacht: 
m / v</t>
  </si>
  <si>
    <r>
      <t>Geboorte</t>
    </r>
    <r>
      <rPr>
        <i/>
        <u/>
        <sz val="10"/>
        <color theme="0"/>
        <rFont val="Arial"/>
        <family val="2"/>
      </rPr>
      <t>jaar</t>
    </r>
  </si>
  <si>
    <r>
      <t>Jaarsalaris</t>
    </r>
    <r>
      <rPr>
        <b/>
        <i/>
        <vertAlign val="superscript"/>
        <sz val="10"/>
        <color indexed="9"/>
        <rFont val="Arial"/>
        <family val="2"/>
      </rPr>
      <t xml:space="preserve">*)
</t>
    </r>
    <r>
      <rPr>
        <b/>
        <i/>
        <sz val="10"/>
        <color indexed="9"/>
        <rFont val="Arial"/>
        <family val="2"/>
      </rPr>
      <t>op parttime basis</t>
    </r>
  </si>
  <si>
    <t>Contractvorm: onbepaald=0, bepaald=1, overig**)=2</t>
  </si>
  <si>
    <t>Einddatum bepaald termijn contracten</t>
  </si>
  <si>
    <t>Vrouw</t>
  </si>
  <si>
    <t>Man</t>
  </si>
  <si>
    <t/>
  </si>
  <si>
    <t xml:space="preserve">Vrouw </t>
  </si>
  <si>
    <t>Vanaf 1-1-2017. Let op: alleen degenen die recht hebben gekregen op een ZW-uitkering en aan uw organisatie worden toegerekend door het UWV</t>
  </si>
  <si>
    <t>Geslacht:
m / v</t>
  </si>
  <si>
    <r>
      <t>Geboorte</t>
    </r>
    <r>
      <rPr>
        <b/>
        <i/>
        <u/>
        <sz val="10"/>
        <color theme="0"/>
        <rFont val="Arial"/>
        <family val="2"/>
      </rPr>
      <t>jaar</t>
    </r>
  </si>
  <si>
    <t>Datum
1e ziektedag</t>
  </si>
  <si>
    <t>ao%</t>
  </si>
  <si>
    <t>Begindatum
ZW-uitkering</t>
  </si>
  <si>
    <t>Einddatum ZW-uitkering (indien van toepassing)</t>
  </si>
  <si>
    <t xml:space="preserve">                                                                              *) Gebaseerd op Unifom Loonbegrip</t>
  </si>
  <si>
    <r>
      <t xml:space="preserve">Let op: het gaat alleen om degenen die onder het 'WGA-vast' risico vallen - vanuit 104 weken doorbetaling bij </t>
    </r>
    <r>
      <rPr>
        <b/>
        <i/>
        <sz val="12"/>
        <rFont val="Arial"/>
        <family val="2"/>
      </rPr>
      <t xml:space="preserve">ziekte </t>
    </r>
    <r>
      <rPr>
        <b/>
        <i/>
        <u/>
        <sz val="12"/>
        <rFont val="Arial"/>
        <family val="2"/>
      </rPr>
      <t>in</t>
    </r>
    <r>
      <rPr>
        <b/>
        <i/>
        <sz val="12"/>
        <rFont val="Arial"/>
        <family val="2"/>
      </rPr>
      <t xml:space="preserve"> dienst</t>
    </r>
    <r>
      <rPr>
        <i/>
        <sz val="12"/>
        <rFont val="Arial"/>
        <family val="2"/>
      </rPr>
      <t xml:space="preserve"> en een WIA-keuring hebben ondergaan</t>
    </r>
  </si>
  <si>
    <t>(Ex-)Werknemers met ao% &lt; 35% (vanaf 1-1-2011)</t>
  </si>
  <si>
    <t>Bruto jaarsalaris
op 1e ziektedag</t>
  </si>
  <si>
    <t>Datum "instroom WGA"</t>
  </si>
  <si>
    <t>Werkt (al dan niet bij uw organisatie): 
0=ja, 1=nee, 2= weet niet</t>
  </si>
  <si>
    <t>V</t>
  </si>
  <si>
    <t>WGA'ers met ao% van 35-100% (instroom vanaf 1-1-2011)</t>
  </si>
  <si>
    <t>Bedoeld wordt hier gedeeltelijk arbeidsgeschikten (35-80%) én volledig maar niet duurzaam arbeidsongeschikten (80-100%)</t>
  </si>
  <si>
    <t>Datum instroom WGA</t>
  </si>
  <si>
    <t>Datum
einde LGU</t>
  </si>
  <si>
    <t>Datum uitstroom WGA (bijv. wegens herkeuring naar IVA of overlijden)</t>
  </si>
  <si>
    <t>Zijn er geen instromers in de WGA geweest? Wilt u daar dan melding van maken door hieronder 'Geen' te vermelden</t>
  </si>
  <si>
    <t>80 - 100</t>
  </si>
  <si>
    <t>M</t>
  </si>
  <si>
    <t>IVA'ers (instroom vanaf 1-1-2011)</t>
  </si>
  <si>
    <t>Datum instroom IVA</t>
  </si>
  <si>
    <t>Datum uitstroom IVA (bijv. wegens overlijden)</t>
  </si>
  <si>
    <t>Zijn er geen instromers in de IVA geweest? Wilt u daar dan melding van maken door hieronder 'Geen' te vermelden</t>
  </si>
  <si>
    <t>80-100%</t>
  </si>
  <si>
    <r>
      <t>Let op: het gaat hier alleen om degenen die onder het 'WGA-flex' risico vallen - vanuit de</t>
    </r>
    <r>
      <rPr>
        <b/>
        <i/>
        <sz val="12"/>
        <rFont val="Arial"/>
        <family val="2"/>
      </rPr>
      <t xml:space="preserve"> Ziektewet</t>
    </r>
    <r>
      <rPr>
        <i/>
        <sz val="12"/>
        <rFont val="Arial"/>
        <family val="2"/>
      </rPr>
      <t xml:space="preserve"> en een WIA-keuring hebben ondergaan</t>
    </r>
  </si>
  <si>
    <t>(Ex-)Werknemers met ao% &lt; 35% (vanaf 1-1-2012)</t>
  </si>
  <si>
    <t>WGA'ers met ao% van 35-100% (instroom vanaf 1-1-2012)</t>
  </si>
  <si>
    <t>IVA'ers (instroom vanaf 1-1-2012)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</si>
</sst>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€&quot;\ #,##0.00;&quot;€&quot;\ \-#,##0.00"/>
    <numFmt numFmtId="8" formatCode="&quot;€&quot;\ #,##0.00;[Red]&quot;€&quot;\ \-#,##0.00"/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#,##0.0_ ;\-#,##0.0\ "/>
  </numFmts>
  <fonts count="64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i/>
      <vertAlign val="superscript"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i/>
      <sz val="12"/>
      <color theme="0"/>
      <name val="Arial"/>
      <family val="2"/>
    </font>
    <font>
      <b/>
      <sz val="10"/>
      <color rgb="FFFFFF00"/>
      <name val="Arial"/>
      <family val="2"/>
    </font>
    <font>
      <b/>
      <i/>
      <sz val="10"/>
      <color theme="0"/>
      <name val="Arial"/>
      <family val="2"/>
    </font>
    <font>
      <b/>
      <i/>
      <vertAlign val="superscript"/>
      <sz val="10"/>
      <color indexed="9"/>
      <name val="Arial"/>
      <family val="2"/>
    </font>
    <font>
      <b/>
      <i/>
      <sz val="10"/>
      <color indexed="9"/>
      <name val="Arial"/>
      <family val="2"/>
    </font>
    <font>
      <b/>
      <i/>
      <sz val="12"/>
      <color rgb="FFFFFF00"/>
      <name val="Arial"/>
      <family val="2"/>
    </font>
    <font>
      <sz val="11"/>
      <name val="Arial"/>
      <family val="2"/>
    </font>
    <font>
      <b/>
      <sz val="10"/>
      <color theme="9" tint="-0.249977111117893"/>
      <name val="Arial"/>
      <family val="2"/>
    </font>
    <font>
      <sz val="11"/>
      <color theme="9" tint="-0.249977111117893"/>
      <name val="Arial"/>
      <family val="2"/>
    </font>
    <font>
      <b/>
      <i/>
      <sz val="12"/>
      <color theme="9" tint="-0.249977111117893"/>
      <name val="Arial"/>
      <family val="2"/>
    </font>
    <font>
      <b/>
      <i/>
      <u/>
      <sz val="10"/>
      <color theme="0"/>
      <name val="Arial"/>
      <family val="2"/>
    </font>
    <font>
      <b/>
      <i/>
      <sz val="11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i/>
      <u/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rgb="FFFFFFFF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539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36609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5392"/>
        <bgColor rgb="FF000000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9">
    <xf numFmtId="0" fontId="0" fillId="0" borderId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25" fillId="33" borderId="0" applyNumberFormat="0" applyBorder="0" applyAlignment="0" applyProtection="0"/>
    <xf numFmtId="0" fontId="17" fillId="2" borderId="0" applyNumberFormat="0" applyBorder="0" applyAlignment="0" applyProtection="0"/>
    <xf numFmtId="0" fontId="26" fillId="34" borderId="0" applyNumberFormat="0" applyBorder="0" applyAlignment="0" applyProtection="0"/>
    <xf numFmtId="0" fontId="8" fillId="5" borderId="1" applyNumberFormat="0" applyAlignment="0" applyProtection="0"/>
    <xf numFmtId="0" fontId="27" fillId="35" borderId="15" applyNumberFormat="0" applyAlignment="0" applyProtection="0"/>
    <xf numFmtId="0" fontId="9" fillId="6" borderId="2" applyNumberFormat="0" applyAlignment="0" applyProtection="0"/>
    <xf numFmtId="0" fontId="28" fillId="36" borderId="16" applyNumberFormat="0" applyAlignment="0" applyProtection="0"/>
    <xf numFmtId="0" fontId="21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1" fillId="3" borderId="0" applyNumberFormat="0" applyBorder="0" applyAlignment="0" applyProtection="0"/>
    <xf numFmtId="0" fontId="31" fillId="37" borderId="0" applyNumberFormat="0" applyBorder="0" applyAlignment="0" applyProtection="0"/>
    <xf numFmtId="0" fontId="13" fillId="0" borderId="4" applyNumberFormat="0" applyFill="0" applyAlignment="0" applyProtection="0"/>
    <xf numFmtId="0" fontId="32" fillId="0" borderId="18" applyNumberFormat="0" applyFill="0" applyAlignment="0" applyProtection="0"/>
    <xf numFmtId="0" fontId="14" fillId="0" borderId="5" applyNumberFormat="0" applyFill="0" applyAlignment="0" applyProtection="0"/>
    <xf numFmtId="0" fontId="33" fillId="0" borderId="19" applyNumberFormat="0" applyFill="0" applyAlignment="0" applyProtection="0"/>
    <xf numFmtId="0" fontId="15" fillId="0" borderId="6" applyNumberFormat="0" applyFill="0" applyAlignment="0" applyProtection="0"/>
    <xf numFmtId="0" fontId="34" fillId="0" borderId="20" applyNumberFormat="0" applyFill="0" applyAlignment="0" applyProtection="0"/>
    <xf numFmtId="0" fontId="1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2" fillId="4" borderId="1" applyNumberFormat="0" applyAlignment="0" applyProtection="0"/>
    <xf numFmtId="0" fontId="35" fillId="38" borderId="15" applyNumberFormat="0" applyAlignment="0" applyProtection="0"/>
    <xf numFmtId="0" fontId="10" fillId="0" borderId="3" applyNumberFormat="0" applyFill="0" applyAlignment="0" applyProtection="0"/>
    <xf numFmtId="0" fontId="30" fillId="0" borderId="17" applyNumberFormat="0" applyFill="0" applyAlignment="0" applyProtection="0"/>
    <xf numFmtId="0" fontId="16" fillId="7" borderId="0" applyNumberFormat="0" applyBorder="0" applyAlignment="0" applyProtection="0"/>
    <xf numFmtId="0" fontId="36" fillId="39" borderId="0" applyNumberFormat="0" applyBorder="0" applyAlignment="0" applyProtection="0"/>
    <xf numFmtId="0" fontId="24" fillId="0" borderId="0"/>
    <xf numFmtId="0" fontId="4" fillId="8" borderId="7" applyNumberFormat="0" applyFont="0" applyAlignment="0" applyProtection="0"/>
    <xf numFmtId="0" fontId="24" fillId="40" borderId="21" applyNumberFormat="0" applyFont="0" applyAlignment="0" applyProtection="0"/>
    <xf numFmtId="0" fontId="20" fillId="5" borderId="8" applyNumberFormat="0" applyAlignment="0" applyProtection="0"/>
    <xf numFmtId="0" fontId="37" fillId="35" borderId="22" applyNumberFormat="0" applyAlignment="0" applyProtection="0"/>
    <xf numFmtId="0" fontId="7" fillId="0" borderId="0"/>
    <xf numFmtId="0" fontId="4" fillId="0" borderId="0"/>
    <xf numFmtId="0" fontId="1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39" fillId="0" borderId="23" applyNumberFormat="0" applyFill="0" applyAlignment="0" applyProtection="0"/>
    <xf numFmtId="0" fontId="22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9" fontId="4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0" borderId="0"/>
    <xf numFmtId="0" fontId="1" fillId="40" borderId="21" applyNumberFormat="0" applyFont="0" applyAlignment="0" applyProtection="0"/>
    <xf numFmtId="44" fontId="59" fillId="0" borderId="0" applyFont="0" applyFill="0" applyBorder="0" applyAlignment="0" applyProtection="0"/>
    <xf numFmtId="0" fontId="60" fillId="0" borderId="0" applyNumberFormat="0" applyFill="0" applyBorder="0" applyAlignment="0" applyProtection="0"/>
  </cellStyleXfs>
  <cellXfs count="231">
    <xf numFmtId="0" fontId="0" fillId="0" borderId="0" xfId="0"/>
    <xf numFmtId="0" fontId="4" fillId="41" borderId="0" xfId="0" applyFont="1" applyFill="1" applyAlignment="1" applyProtection="1">
      <alignment vertical="center"/>
      <protection locked="0"/>
    </xf>
    <xf numFmtId="0" fontId="0" fillId="41" borderId="0" xfId="0" applyFill="1" applyAlignment="1" applyProtection="1">
      <alignment vertical="center"/>
      <protection locked="0"/>
    </xf>
    <xf numFmtId="0" fontId="0" fillId="41" borderId="0" xfId="0" applyFill="1" applyBorder="1" applyAlignment="1" applyProtection="1">
      <alignment vertical="center"/>
      <protection locked="0"/>
    </xf>
    <xf numFmtId="49" fontId="0" fillId="41" borderId="0" xfId="0" applyNumberFormat="1" applyFill="1" applyAlignment="1" applyProtection="1">
      <alignment vertical="center"/>
      <protection locked="0"/>
    </xf>
    <xf numFmtId="0" fontId="0" fillId="41" borderId="0" xfId="0" applyFill="1" applyAlignment="1" applyProtection="1">
      <alignment vertical="center"/>
    </xf>
    <xf numFmtId="0" fontId="0" fillId="41" borderId="0" xfId="0" applyFill="1" applyBorder="1" applyAlignment="1" applyProtection="1">
      <alignment vertical="center"/>
    </xf>
    <xf numFmtId="0" fontId="0" fillId="44" borderId="0" xfId="0" applyFill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3" fillId="41" borderId="0" xfId="0" applyFont="1" applyFill="1" applyAlignment="1" applyProtection="1">
      <alignment vertical="center"/>
      <protection locked="0"/>
    </xf>
    <xf numFmtId="49" fontId="0" fillId="0" borderId="0" xfId="0" applyNumberFormat="1" applyAlignment="1" applyProtection="1">
      <alignment vertical="center"/>
      <protection locked="0"/>
    </xf>
    <xf numFmtId="0" fontId="0" fillId="41" borderId="10" xfId="0" applyFill="1" applyBorder="1" applyAlignment="1" applyProtection="1">
      <alignment vertical="center"/>
      <protection locked="0"/>
    </xf>
    <xf numFmtId="0" fontId="0" fillId="41" borderId="34" xfId="0" applyFill="1" applyBorder="1" applyAlignment="1" applyProtection="1">
      <alignment vertical="center"/>
      <protection locked="0"/>
    </xf>
    <xf numFmtId="49" fontId="4" fillId="41" borderId="10" xfId="0" applyNumberFormat="1" applyFont="1" applyFill="1" applyBorder="1" applyAlignment="1" applyProtection="1">
      <alignment horizontal="center" vertical="center"/>
      <protection locked="0"/>
    </xf>
    <xf numFmtId="1" fontId="4" fillId="41" borderId="10" xfId="0" applyNumberFormat="1" applyFont="1" applyFill="1" applyBorder="1" applyAlignment="1" applyProtection="1">
      <alignment horizontal="center" vertical="center"/>
      <protection locked="0"/>
    </xf>
    <xf numFmtId="14" fontId="4" fillId="41" borderId="10" xfId="0" applyNumberFormat="1" applyFont="1" applyFill="1" applyBorder="1" applyAlignment="1" applyProtection="1">
      <alignment horizontal="center" vertical="center"/>
      <protection locked="0"/>
    </xf>
    <xf numFmtId="43" fontId="4" fillId="41" borderId="10" xfId="0" applyNumberFormat="1" applyFont="1" applyFill="1" applyBorder="1" applyAlignment="1" applyProtection="1">
      <alignment horizontal="center" vertical="center"/>
      <protection locked="0"/>
    </xf>
    <xf numFmtId="10" fontId="4" fillId="41" borderId="10" xfId="0" applyNumberFormat="1" applyFont="1" applyFill="1" applyBorder="1" applyAlignment="1" applyProtection="1">
      <alignment horizontal="center" vertical="center"/>
      <protection locked="0"/>
    </xf>
    <xf numFmtId="1" fontId="0" fillId="41" borderId="10" xfId="0" applyNumberFormat="1" applyFill="1" applyBorder="1" applyAlignment="1" applyProtection="1">
      <alignment horizontal="center" vertical="center"/>
      <protection locked="0"/>
    </xf>
    <xf numFmtId="14" fontId="0" fillId="41" borderId="10" xfId="0" applyNumberFormat="1" applyFill="1" applyBorder="1" applyAlignment="1" applyProtection="1">
      <alignment horizontal="center" vertical="center"/>
      <protection locked="0"/>
    </xf>
    <xf numFmtId="43" fontId="0" fillId="41" borderId="10" xfId="0" applyNumberFormat="1" applyFill="1" applyBorder="1" applyAlignment="1" applyProtection="1">
      <alignment horizontal="center" vertical="center"/>
      <protection locked="0"/>
    </xf>
    <xf numFmtId="0" fontId="4" fillId="41" borderId="0" xfId="55" applyFill="1" applyBorder="1" applyAlignment="1" applyProtection="1">
      <alignment vertical="center"/>
      <protection locked="0"/>
    </xf>
    <xf numFmtId="0" fontId="4" fillId="41" borderId="11" xfId="55" applyFill="1" applyBorder="1" applyAlignment="1" applyProtection="1">
      <alignment vertical="center"/>
      <protection locked="0"/>
    </xf>
    <xf numFmtId="0" fontId="4" fillId="41" borderId="10" xfId="55" applyFill="1" applyBorder="1" applyAlignment="1" applyProtection="1">
      <alignment vertical="center"/>
      <protection locked="0"/>
    </xf>
    <xf numFmtId="49" fontId="4" fillId="41" borderId="10" xfId="55" applyNumberFormat="1" applyFill="1" applyBorder="1" applyAlignment="1" applyProtection="1">
      <alignment vertical="center"/>
      <protection locked="0"/>
    </xf>
    <xf numFmtId="1" fontId="4" fillId="41" borderId="10" xfId="55" applyNumberFormat="1" applyFont="1" applyFill="1" applyBorder="1" applyAlignment="1" applyProtection="1">
      <alignment horizontal="center" vertical="center"/>
      <protection locked="0"/>
    </xf>
    <xf numFmtId="1" fontId="4" fillId="41" borderId="10" xfId="55" applyNumberFormat="1" applyFill="1" applyBorder="1" applyAlignment="1" applyProtection="1">
      <alignment horizontal="center" vertical="center"/>
      <protection locked="0"/>
    </xf>
    <xf numFmtId="10" fontId="4" fillId="41" borderId="10" xfId="55" applyNumberFormat="1" applyFill="1" applyBorder="1" applyAlignment="1" applyProtection="1">
      <alignment horizontal="center" vertical="center"/>
      <protection locked="0"/>
    </xf>
    <xf numFmtId="49" fontId="4" fillId="41" borderId="34" xfId="55" applyNumberFormat="1" applyFill="1" applyBorder="1" applyAlignment="1" applyProtection="1">
      <alignment vertical="center"/>
      <protection locked="0"/>
    </xf>
    <xf numFmtId="43" fontId="4" fillId="41" borderId="10" xfId="55" applyNumberFormat="1" applyFill="1" applyBorder="1" applyAlignment="1" applyProtection="1">
      <alignment vertical="center"/>
      <protection locked="0"/>
    </xf>
    <xf numFmtId="10" fontId="4" fillId="41" borderId="10" xfId="55" applyNumberFormat="1" applyFont="1" applyFill="1" applyBorder="1" applyAlignment="1" applyProtection="1">
      <alignment vertical="center"/>
      <protection locked="0"/>
    </xf>
    <xf numFmtId="14" fontId="4" fillId="41" borderId="10" xfId="55" applyNumberFormat="1" applyFont="1" applyFill="1" applyBorder="1" applyAlignment="1" applyProtection="1">
      <alignment vertical="center"/>
      <protection locked="0"/>
    </xf>
    <xf numFmtId="10" fontId="4" fillId="41" borderId="10" xfId="55" applyNumberFormat="1" applyFill="1" applyBorder="1" applyAlignment="1" applyProtection="1">
      <alignment vertical="center"/>
      <protection locked="0"/>
    </xf>
    <xf numFmtId="14" fontId="4" fillId="41" borderId="10" xfId="55" applyNumberFormat="1" applyFill="1" applyBorder="1" applyAlignment="1" applyProtection="1">
      <alignment vertical="center"/>
      <protection locked="0"/>
    </xf>
    <xf numFmtId="0" fontId="42" fillId="41" borderId="0" xfId="0" applyFont="1" applyFill="1" applyBorder="1" applyAlignment="1" applyProtection="1">
      <alignment vertical="center"/>
      <protection locked="0"/>
    </xf>
    <xf numFmtId="0" fontId="42" fillId="41" borderId="11" xfId="0" applyFont="1" applyFill="1" applyBorder="1" applyAlignment="1" applyProtection="1">
      <alignment vertical="center"/>
      <protection locked="0"/>
    </xf>
    <xf numFmtId="0" fontId="42" fillId="41" borderId="10" xfId="0" applyFont="1" applyFill="1" applyBorder="1" applyAlignment="1" applyProtection="1">
      <alignment vertical="center"/>
      <protection locked="0"/>
    </xf>
    <xf numFmtId="0" fontId="42" fillId="41" borderId="34" xfId="0" applyFont="1" applyFill="1" applyBorder="1" applyAlignment="1" applyProtection="1">
      <alignment vertical="center"/>
      <protection locked="0"/>
    </xf>
    <xf numFmtId="43" fontId="4" fillId="41" borderId="10" xfId="0" applyNumberFormat="1" applyFont="1" applyFill="1" applyBorder="1" applyAlignment="1" applyProtection="1">
      <alignment horizontal="right" vertical="center"/>
      <protection locked="0"/>
    </xf>
    <xf numFmtId="43" fontId="4" fillId="41" borderId="10" xfId="0" applyNumberFormat="1" applyFont="1" applyFill="1" applyBorder="1" applyAlignment="1" applyProtection="1">
      <alignment vertical="center"/>
      <protection locked="0"/>
    </xf>
    <xf numFmtId="14" fontId="4" fillId="41" borderId="10" xfId="0" applyNumberFormat="1" applyFont="1" applyFill="1" applyBorder="1" applyAlignment="1" applyProtection="1">
      <alignment vertical="center"/>
      <protection locked="0"/>
    </xf>
    <xf numFmtId="10" fontId="4" fillId="41" borderId="10" xfId="0" applyNumberFormat="1" applyFont="1" applyFill="1" applyBorder="1" applyAlignment="1" applyProtection="1">
      <alignment vertical="center"/>
      <protection locked="0"/>
    </xf>
    <xf numFmtId="1" fontId="42" fillId="41" borderId="10" xfId="0" applyNumberFormat="1" applyFont="1" applyFill="1" applyBorder="1" applyAlignment="1" applyProtection="1">
      <alignment vertical="center"/>
      <protection locked="0"/>
    </xf>
    <xf numFmtId="1" fontId="42" fillId="41" borderId="10" xfId="0" applyNumberFormat="1" applyFont="1" applyFill="1" applyBorder="1" applyAlignment="1" applyProtection="1">
      <alignment horizontal="center" vertical="center"/>
      <protection locked="0"/>
    </xf>
    <xf numFmtId="43" fontId="42" fillId="41" borderId="10" xfId="0" applyNumberFormat="1" applyFont="1" applyFill="1" applyBorder="1" applyAlignment="1" applyProtection="1">
      <alignment vertical="center"/>
      <protection locked="0"/>
    </xf>
    <xf numFmtId="14" fontId="42" fillId="41" borderId="10" xfId="0" applyNumberFormat="1" applyFont="1" applyFill="1" applyBorder="1" applyAlignment="1" applyProtection="1">
      <alignment vertical="center"/>
      <protection locked="0"/>
    </xf>
    <xf numFmtId="10" fontId="42" fillId="41" borderId="10" xfId="0" applyNumberFormat="1" applyFont="1" applyFill="1" applyBorder="1" applyAlignment="1" applyProtection="1">
      <alignment vertical="center"/>
      <protection locked="0"/>
    </xf>
    <xf numFmtId="49" fontId="0" fillId="41" borderId="0" xfId="0" applyNumberFormat="1" applyFill="1" applyAlignment="1" applyProtection="1">
      <alignment vertical="center"/>
    </xf>
    <xf numFmtId="0" fontId="41" fillId="45" borderId="10" xfId="0" applyNumberFormat="1" applyFont="1" applyFill="1" applyBorder="1" applyAlignment="1" applyProtection="1">
      <alignment horizontal="center" vertical="center"/>
    </xf>
    <xf numFmtId="0" fontId="0" fillId="44" borderId="0" xfId="0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3" fillId="41" borderId="0" xfId="0" applyNumberFormat="1" applyFont="1" applyFill="1" applyAlignment="1" applyProtection="1">
      <alignment horizontal="center" vertical="center"/>
    </xf>
    <xf numFmtId="0" fontId="4" fillId="41" borderId="0" xfId="55" applyFill="1" applyAlignment="1" applyProtection="1">
      <alignment vertical="center" wrapText="1"/>
      <protection locked="0"/>
    </xf>
    <xf numFmtId="0" fontId="4" fillId="41" borderId="0" xfId="55" applyFill="1" applyAlignment="1" applyProtection="1">
      <alignment horizontal="center" vertical="center" wrapText="1"/>
      <protection locked="0"/>
    </xf>
    <xf numFmtId="49" fontId="4" fillId="41" borderId="0" xfId="55" applyNumberFormat="1" applyFill="1" applyAlignment="1" applyProtection="1">
      <alignment horizontal="center" vertical="center" wrapText="1"/>
      <protection locked="0"/>
    </xf>
    <xf numFmtId="0" fontId="4" fillId="0" borderId="10" xfId="55" applyFont="1" applyFill="1" applyBorder="1" applyAlignment="1" applyProtection="1">
      <alignment horizontal="center" vertical="center" wrapText="1"/>
      <protection locked="0"/>
    </xf>
    <xf numFmtId="49" fontId="4" fillId="41" borderId="10" xfId="55" applyNumberFormat="1" applyFont="1" applyFill="1" applyBorder="1" applyAlignment="1" applyProtection="1">
      <alignment horizontal="left" vertical="center" wrapText="1"/>
      <protection locked="0"/>
    </xf>
    <xf numFmtId="49" fontId="4" fillId="41" borderId="10" xfId="55" applyNumberFormat="1" applyFill="1" applyBorder="1" applyAlignment="1" applyProtection="1">
      <alignment horizontal="left" vertical="center" wrapText="1"/>
      <protection locked="0"/>
    </xf>
    <xf numFmtId="0" fontId="4" fillId="41" borderId="0" xfId="55" applyFill="1" applyAlignment="1" applyProtection="1">
      <alignment horizontal="left" vertical="center" wrapText="1"/>
      <protection locked="0"/>
    </xf>
    <xf numFmtId="49" fontId="4" fillId="41" borderId="14" xfId="55" applyNumberFormat="1" applyFill="1" applyBorder="1" applyAlignment="1" applyProtection="1">
      <alignment horizontal="left" vertical="center" wrapText="1"/>
      <protection locked="0"/>
    </xf>
    <xf numFmtId="49" fontId="4" fillId="41" borderId="10" xfId="55" applyNumberFormat="1" applyFill="1" applyBorder="1" applyAlignment="1" applyProtection="1">
      <alignment horizontal="left" vertical="top" wrapText="1"/>
      <protection locked="0"/>
    </xf>
    <xf numFmtId="10" fontId="4" fillId="41" borderId="24" xfId="55" applyNumberFormat="1" applyFill="1" applyBorder="1" applyAlignment="1" applyProtection="1">
      <alignment horizontal="center" vertical="center"/>
      <protection locked="0"/>
    </xf>
    <xf numFmtId="10" fontId="4" fillId="41" borderId="14" xfId="55" applyNumberFormat="1" applyFill="1" applyBorder="1" applyAlignment="1" applyProtection="1">
      <alignment horizontal="center" vertical="center"/>
      <protection locked="0"/>
    </xf>
    <xf numFmtId="1" fontId="4" fillId="9" borderId="10" xfId="55" applyNumberFormat="1" applyFill="1" applyBorder="1" applyAlignment="1" applyProtection="1">
      <alignment horizontal="center" vertical="center"/>
      <protection locked="0"/>
    </xf>
    <xf numFmtId="1" fontId="4" fillId="9" borderId="11" xfId="55" applyNumberFormat="1" applyFill="1" applyBorder="1" applyAlignment="1" applyProtection="1">
      <alignment horizontal="center" vertical="center"/>
      <protection locked="0"/>
    </xf>
    <xf numFmtId="49" fontId="4" fillId="41" borderId="10" xfId="55" applyNumberFormat="1" applyFill="1" applyBorder="1" applyAlignment="1" applyProtection="1">
      <alignment horizontal="center" vertical="center" wrapText="1"/>
      <protection locked="0"/>
    </xf>
    <xf numFmtId="0" fontId="4" fillId="43" borderId="10" xfId="55" applyFont="1" applyFill="1" applyBorder="1" applyAlignment="1" applyProtection="1">
      <alignment vertical="center" wrapText="1"/>
    </xf>
    <xf numFmtId="0" fontId="4" fillId="43" borderId="10" xfId="0" applyFont="1" applyFill="1" applyBorder="1" applyAlignment="1" applyProtection="1">
      <alignment horizontal="left" vertical="center"/>
    </xf>
    <xf numFmtId="0" fontId="4" fillId="43" borderId="10" xfId="55" applyFill="1" applyBorder="1" applyAlignment="1" applyProtection="1">
      <alignment horizontal="left" vertical="center"/>
    </xf>
    <xf numFmtId="0" fontId="4" fillId="43" borderId="10" xfId="55" applyFill="1" applyBorder="1" applyAlignment="1" applyProtection="1">
      <alignment horizontal="right" vertical="center"/>
    </xf>
    <xf numFmtId="0" fontId="4" fillId="43" borderId="24" xfId="55" applyFill="1" applyBorder="1" applyAlignment="1" applyProtection="1">
      <alignment horizontal="right" vertical="center"/>
    </xf>
    <xf numFmtId="0" fontId="4" fillId="43" borderId="10" xfId="55" applyFont="1" applyFill="1" applyBorder="1" applyAlignment="1" applyProtection="1">
      <alignment horizontal="right" vertical="center"/>
    </xf>
    <xf numFmtId="0" fontId="4" fillId="43" borderId="10" xfId="0" applyFont="1" applyFill="1" applyBorder="1" applyAlignment="1" applyProtection="1">
      <alignment horizontal="left" vertical="center" wrapText="1"/>
    </xf>
    <xf numFmtId="0" fontId="0" fillId="41" borderId="34" xfId="0" applyFill="1" applyBorder="1" applyAlignment="1" applyProtection="1">
      <alignment vertical="center"/>
    </xf>
    <xf numFmtId="0" fontId="0" fillId="41" borderId="10" xfId="0" applyFill="1" applyBorder="1" applyAlignment="1" applyProtection="1">
      <alignment vertical="center"/>
    </xf>
    <xf numFmtId="0" fontId="4" fillId="43" borderId="10" xfId="55" applyFont="1" applyFill="1" applyBorder="1" applyAlignment="1" applyProtection="1">
      <alignment horizontal="left" vertical="center" wrapText="1"/>
    </xf>
    <xf numFmtId="49" fontId="4" fillId="41" borderId="10" xfId="55" applyNumberFormat="1" applyFont="1" applyFill="1" applyBorder="1" applyAlignment="1" applyProtection="1">
      <alignment horizontal="left" vertical="top" wrapText="1"/>
      <protection locked="0"/>
    </xf>
    <xf numFmtId="0" fontId="4" fillId="41" borderId="0" xfId="55" applyFill="1" applyAlignment="1" applyProtection="1">
      <alignment vertical="center" wrapText="1"/>
    </xf>
    <xf numFmtId="0" fontId="4" fillId="41" borderId="0" xfId="55" applyFill="1" applyAlignment="1" applyProtection="1">
      <alignment horizontal="center" vertical="center" wrapText="1"/>
    </xf>
    <xf numFmtId="49" fontId="4" fillId="41" borderId="0" xfId="55" applyNumberFormat="1" applyFill="1" applyAlignment="1" applyProtection="1">
      <alignment horizontal="center" vertical="center" wrapText="1"/>
    </xf>
    <xf numFmtId="0" fontId="4" fillId="41" borderId="0" xfId="55" applyFill="1" applyAlignment="1" applyProtection="1">
      <alignment horizontal="left" vertical="center"/>
    </xf>
    <xf numFmtId="0" fontId="4" fillId="41" borderId="0" xfId="55" applyFill="1" applyAlignment="1" applyProtection="1">
      <alignment horizontal="left" vertical="center" wrapText="1"/>
    </xf>
    <xf numFmtId="0" fontId="4" fillId="41" borderId="0" xfId="55" applyFill="1" applyAlignment="1" applyProtection="1">
      <alignment vertical="center"/>
    </xf>
    <xf numFmtId="0" fontId="6" fillId="41" borderId="0" xfId="55" applyFont="1" applyFill="1" applyAlignment="1" applyProtection="1">
      <alignment vertical="center"/>
    </xf>
    <xf numFmtId="49" fontId="4" fillId="41" borderId="0" xfId="0" applyNumberFormat="1" applyFont="1" applyFill="1" applyAlignment="1" applyProtection="1">
      <alignment vertical="center"/>
    </xf>
    <xf numFmtId="0" fontId="4" fillId="41" borderId="0" xfId="0" applyFont="1" applyFill="1" applyAlignment="1" applyProtection="1">
      <alignment vertical="center"/>
    </xf>
    <xf numFmtId="0" fontId="4" fillId="41" borderId="0" xfId="0" applyFont="1" applyFill="1" applyBorder="1" applyAlignment="1" applyProtection="1">
      <alignment vertical="center"/>
    </xf>
    <xf numFmtId="49" fontId="0" fillId="41" borderId="29" xfId="0" applyNumberFormat="1" applyFill="1" applyBorder="1" applyAlignment="1" applyProtection="1">
      <alignment vertical="center"/>
    </xf>
    <xf numFmtId="49" fontId="0" fillId="41" borderId="0" xfId="0" applyNumberFormat="1" applyFill="1" applyBorder="1" applyAlignment="1" applyProtection="1">
      <alignment vertical="center"/>
    </xf>
    <xf numFmtId="49" fontId="4" fillId="41" borderId="0" xfId="0" applyNumberFormat="1" applyFont="1" applyFill="1" applyBorder="1" applyAlignment="1" applyProtection="1">
      <alignment vertical="center"/>
    </xf>
    <xf numFmtId="0" fontId="0" fillId="41" borderId="11" xfId="0" applyFill="1" applyBorder="1" applyAlignment="1" applyProtection="1">
      <alignment vertical="center"/>
      <protection locked="0"/>
    </xf>
    <xf numFmtId="0" fontId="0" fillId="41" borderId="11" xfId="0" applyFill="1" applyBorder="1" applyAlignment="1" applyProtection="1">
      <alignment vertical="center"/>
    </xf>
    <xf numFmtId="0" fontId="0" fillId="46" borderId="0" xfId="0" applyFill="1" applyBorder="1" applyAlignment="1" applyProtection="1">
      <alignment vertical="center"/>
      <protection locked="0"/>
    </xf>
    <xf numFmtId="0" fontId="0" fillId="46" borderId="0" xfId="0" applyFill="1" applyBorder="1" applyAlignment="1" applyProtection="1">
      <alignment vertical="center"/>
    </xf>
    <xf numFmtId="0" fontId="4" fillId="41" borderId="0" xfId="55" applyFill="1" applyBorder="1" applyAlignment="1" applyProtection="1">
      <alignment vertical="center"/>
    </xf>
    <xf numFmtId="0" fontId="4" fillId="41" borderId="11" xfId="55" applyFill="1" applyBorder="1" applyAlignment="1" applyProtection="1">
      <alignment vertical="center"/>
    </xf>
    <xf numFmtId="0" fontId="4" fillId="41" borderId="10" xfId="55" applyFill="1" applyBorder="1" applyAlignment="1" applyProtection="1">
      <alignment vertical="center"/>
    </xf>
    <xf numFmtId="49" fontId="4" fillId="41" borderId="0" xfId="55" applyNumberFormat="1" applyFill="1" applyBorder="1" applyAlignment="1" applyProtection="1">
      <alignment vertical="center"/>
    </xf>
    <xf numFmtId="49" fontId="4" fillId="41" borderId="11" xfId="55" applyNumberFormat="1" applyFill="1" applyBorder="1" applyAlignment="1" applyProtection="1">
      <alignment vertical="center"/>
    </xf>
    <xf numFmtId="49" fontId="4" fillId="41" borderId="10" xfId="55" applyNumberFormat="1" applyFill="1" applyBorder="1" applyAlignment="1" applyProtection="1">
      <alignment vertical="center"/>
    </xf>
    <xf numFmtId="49" fontId="4" fillId="41" borderId="33" xfId="55" applyNumberFormat="1" applyFill="1" applyBorder="1" applyAlignment="1" applyProtection="1">
      <alignment vertical="center"/>
    </xf>
    <xf numFmtId="49" fontId="4" fillId="41" borderId="34" xfId="55" applyNumberFormat="1" applyFill="1" applyBorder="1" applyAlignment="1" applyProtection="1">
      <alignment vertical="center"/>
    </xf>
    <xf numFmtId="49" fontId="49" fillId="41" borderId="0" xfId="55" applyNumberFormat="1" applyFont="1" applyFill="1" applyBorder="1" applyAlignment="1" applyProtection="1">
      <alignment vertical="center"/>
    </xf>
    <xf numFmtId="49" fontId="49" fillId="41" borderId="11" xfId="55" applyNumberFormat="1" applyFont="1" applyFill="1" applyBorder="1" applyAlignment="1" applyProtection="1">
      <alignment vertical="center"/>
    </xf>
    <xf numFmtId="49" fontId="49" fillId="41" borderId="10" xfId="55" applyNumberFormat="1" applyFont="1" applyFill="1" applyBorder="1" applyAlignment="1" applyProtection="1">
      <alignment vertical="center"/>
    </xf>
    <xf numFmtId="0" fontId="42" fillId="41" borderId="33" xfId="0" applyFont="1" applyFill="1" applyBorder="1" applyAlignment="1" applyProtection="1">
      <alignment vertical="center"/>
    </xf>
    <xf numFmtId="1" fontId="42" fillId="41" borderId="13" xfId="0" applyNumberFormat="1" applyFont="1" applyFill="1" applyBorder="1" applyAlignment="1" applyProtection="1">
      <alignment horizontal="center" vertical="center"/>
    </xf>
    <xf numFmtId="1" fontId="42" fillId="41" borderId="13" xfId="0" applyNumberFormat="1" applyFont="1" applyFill="1" applyBorder="1" applyAlignment="1" applyProtection="1">
      <alignment vertical="center"/>
    </xf>
    <xf numFmtId="14" fontId="42" fillId="41" borderId="13" xfId="0" applyNumberFormat="1" applyFont="1" applyFill="1" applyBorder="1" applyAlignment="1" applyProtection="1">
      <alignment vertical="center"/>
    </xf>
    <xf numFmtId="10" fontId="42" fillId="41" borderId="13" xfId="0" applyNumberFormat="1" applyFont="1" applyFill="1" applyBorder="1" applyAlignment="1" applyProtection="1">
      <alignment vertical="center"/>
    </xf>
    <xf numFmtId="0" fontId="42" fillId="41" borderId="0" xfId="0" applyFont="1" applyFill="1" applyBorder="1" applyAlignment="1" applyProtection="1">
      <alignment vertical="center"/>
    </xf>
    <xf numFmtId="0" fontId="42" fillId="41" borderId="11" xfId="0" applyFont="1" applyFill="1" applyBorder="1" applyAlignment="1" applyProtection="1">
      <alignment vertical="center"/>
    </xf>
    <xf numFmtId="0" fontId="42" fillId="41" borderId="10" xfId="0" applyFont="1" applyFill="1" applyBorder="1" applyAlignment="1" applyProtection="1">
      <alignment vertical="center"/>
    </xf>
    <xf numFmtId="0" fontId="42" fillId="41" borderId="34" xfId="0" applyFont="1" applyFill="1" applyBorder="1" applyAlignment="1" applyProtection="1">
      <alignment vertical="center"/>
    </xf>
    <xf numFmtId="3" fontId="0" fillId="41" borderId="10" xfId="0" applyNumberFormat="1" applyFill="1" applyBorder="1" applyAlignment="1" applyProtection="1">
      <alignment horizontal="center" vertical="center"/>
      <protection locked="0"/>
    </xf>
    <xf numFmtId="49" fontId="51" fillId="45" borderId="13" xfId="55" applyNumberFormat="1" applyFont="1" applyFill="1" applyBorder="1" applyAlignment="1" applyProtection="1">
      <alignment vertical="center"/>
    </xf>
    <xf numFmtId="49" fontId="51" fillId="45" borderId="11" xfId="55" applyNumberFormat="1" applyFont="1" applyFill="1" applyBorder="1" applyAlignment="1" applyProtection="1">
      <alignment vertical="center"/>
    </xf>
    <xf numFmtId="0" fontId="0" fillId="41" borderId="27" xfId="0" applyFill="1" applyBorder="1" applyAlignment="1" applyProtection="1">
      <alignment vertical="center"/>
    </xf>
    <xf numFmtId="0" fontId="43" fillId="45" borderId="28" xfId="0" applyNumberFormat="1" applyFont="1" applyFill="1" applyBorder="1" applyAlignment="1" applyProtection="1">
      <alignment vertical="center"/>
    </xf>
    <xf numFmtId="0" fontId="43" fillId="45" borderId="30" xfId="0" applyNumberFormat="1" applyFont="1" applyFill="1" applyBorder="1" applyAlignment="1" applyProtection="1">
      <alignment vertical="center"/>
    </xf>
    <xf numFmtId="14" fontId="42" fillId="41" borderId="11" xfId="0" applyNumberFormat="1" applyFont="1" applyFill="1" applyBorder="1" applyAlignment="1" applyProtection="1">
      <alignment vertical="center"/>
    </xf>
    <xf numFmtId="49" fontId="42" fillId="41" borderId="13" xfId="0" applyNumberFormat="1" applyFont="1" applyFill="1" applyBorder="1" applyAlignment="1" applyProtection="1">
      <alignment horizontal="center" vertical="center"/>
    </xf>
    <xf numFmtId="49" fontId="42" fillId="41" borderId="10" xfId="0" applyNumberFormat="1" applyFont="1" applyFill="1" applyBorder="1" applyAlignment="1" applyProtection="1">
      <alignment horizontal="center" vertical="center"/>
      <protection locked="0"/>
    </xf>
    <xf numFmtId="49" fontId="54" fillId="45" borderId="12" xfId="55" applyNumberFormat="1" applyFont="1" applyFill="1" applyBorder="1" applyAlignment="1" applyProtection="1">
      <alignment vertical="center"/>
    </xf>
    <xf numFmtId="49" fontId="4" fillId="0" borderId="10" xfId="55" applyNumberFormat="1" applyFont="1" applyFill="1" applyBorder="1" applyAlignment="1" applyProtection="1">
      <alignment vertical="center" wrapText="1"/>
      <protection locked="0"/>
    </xf>
    <xf numFmtId="49" fontId="41" fillId="47" borderId="10" xfId="0" applyNumberFormat="1" applyFont="1" applyFill="1" applyBorder="1" applyAlignment="1" applyProtection="1">
      <alignment horizontal="left" vertical="center"/>
      <protection locked="0"/>
    </xf>
    <xf numFmtId="49" fontId="3" fillId="41" borderId="0" xfId="0" applyNumberFormat="1" applyFont="1" applyFill="1" applyAlignment="1">
      <alignment vertical="center"/>
    </xf>
    <xf numFmtId="1" fontId="41" fillId="47" borderId="10" xfId="0" applyNumberFormat="1" applyFont="1" applyFill="1" applyBorder="1" applyAlignment="1" applyProtection="1">
      <alignment horizontal="left" vertical="center"/>
      <protection locked="0"/>
    </xf>
    <xf numFmtId="1" fontId="41" fillId="41" borderId="0" xfId="0" applyNumberFormat="1" applyFont="1" applyFill="1" applyAlignment="1">
      <alignment vertical="center"/>
    </xf>
    <xf numFmtId="49" fontId="0" fillId="41" borderId="0" xfId="0" applyNumberFormat="1" applyFill="1" applyAlignment="1">
      <alignment vertical="center"/>
    </xf>
    <xf numFmtId="7" fontId="41" fillId="47" borderId="10" xfId="0" quotePrefix="1" applyNumberFormat="1" applyFont="1" applyFill="1" applyBorder="1" applyAlignment="1" applyProtection="1">
      <alignment horizontal="left" vertical="center"/>
      <protection locked="0"/>
    </xf>
    <xf numFmtId="49" fontId="41" fillId="41" borderId="0" xfId="0" applyNumberFormat="1" applyFont="1" applyFill="1" applyAlignment="1">
      <alignment vertical="center"/>
    </xf>
    <xf numFmtId="7" fontId="41" fillId="47" borderId="10" xfId="0" applyNumberFormat="1" applyFont="1" applyFill="1" applyBorder="1" applyAlignment="1" applyProtection="1">
      <alignment horizontal="left" vertical="center"/>
      <protection locked="0"/>
    </xf>
    <xf numFmtId="164" fontId="41" fillId="47" borderId="10" xfId="0" applyNumberFormat="1" applyFont="1" applyFill="1" applyBorder="1" applyAlignment="1" applyProtection="1">
      <alignment horizontal="left" vertical="center"/>
      <protection locked="0"/>
    </xf>
    <xf numFmtId="49" fontId="41" fillId="47" borderId="10" xfId="0" applyNumberFormat="1" applyFont="1" applyFill="1" applyBorder="1" applyAlignment="1" applyProtection="1">
      <alignment vertical="center"/>
      <protection locked="0"/>
    </xf>
    <xf numFmtId="44" fontId="41" fillId="47" borderId="10" xfId="0" applyNumberFormat="1" applyFont="1" applyFill="1" applyBorder="1" applyAlignment="1" applyProtection="1">
      <alignment horizontal="left" vertical="center"/>
      <protection locked="0"/>
    </xf>
    <xf numFmtId="49" fontId="60" fillId="47" borderId="10" xfId="78" applyNumberFormat="1" applyFill="1" applyBorder="1" applyAlignment="1" applyProtection="1">
      <alignment horizontal="left" vertical="center"/>
      <protection locked="0"/>
    </xf>
    <xf numFmtId="44" fontId="0" fillId="41" borderId="0" xfId="0" applyNumberFormat="1" applyFill="1" applyAlignment="1">
      <alignment vertical="center"/>
    </xf>
    <xf numFmtId="44" fontId="41" fillId="41" borderId="0" xfId="0" applyNumberFormat="1" applyFont="1" applyFill="1" applyAlignment="1">
      <alignment vertical="center"/>
    </xf>
    <xf numFmtId="0" fontId="44" fillId="48" borderId="10" xfId="55" applyFont="1" applyFill="1" applyBorder="1" applyAlignment="1" applyProtection="1">
      <alignment vertical="center" wrapText="1"/>
    </xf>
    <xf numFmtId="0" fontId="44" fillId="48" borderId="10" xfId="55" applyFont="1" applyFill="1" applyBorder="1" applyAlignment="1" applyProtection="1">
      <alignment horizontal="center" vertical="center" wrapText="1"/>
    </xf>
    <xf numFmtId="49" fontId="44" fillId="48" borderId="10" xfId="55" applyNumberFormat="1" applyFont="1" applyFill="1" applyBorder="1" applyAlignment="1" applyProtection="1">
      <alignment horizontal="center" vertical="center" wrapText="1"/>
    </xf>
    <xf numFmtId="0" fontId="44" fillId="48" borderId="10" xfId="55" applyFont="1" applyFill="1" applyBorder="1" applyAlignment="1" applyProtection="1">
      <alignment horizontal="left" vertical="center" wrapText="1"/>
    </xf>
    <xf numFmtId="2" fontId="4" fillId="9" borderId="10" xfId="55" applyNumberFormat="1" applyFill="1" applyBorder="1" applyAlignment="1" applyProtection="1">
      <alignment vertical="center"/>
      <protection locked="0"/>
    </xf>
    <xf numFmtId="2" fontId="4" fillId="9" borderId="11" xfId="55" applyNumberFormat="1" applyFill="1" applyBorder="1" applyAlignment="1" applyProtection="1">
      <alignment vertical="center"/>
      <protection locked="0"/>
    </xf>
    <xf numFmtId="0" fontId="44" fillId="48" borderId="10" xfId="55" applyFont="1" applyFill="1" applyBorder="1" applyAlignment="1" applyProtection="1">
      <alignment horizontal="right" vertical="center" wrapText="1"/>
    </xf>
    <xf numFmtId="49" fontId="45" fillId="48" borderId="10" xfId="0" applyNumberFormat="1" applyFont="1" applyFill="1" applyBorder="1" applyAlignment="1" applyProtection="1">
      <alignment horizontal="center" vertical="center"/>
    </xf>
    <xf numFmtId="0" fontId="0" fillId="0" borderId="10" xfId="0" applyBorder="1"/>
    <xf numFmtId="44" fontId="0" fillId="0" borderId="10" xfId="77" applyFont="1" applyBorder="1"/>
    <xf numFmtId="14" fontId="0" fillId="0" borderId="10" xfId="0" applyNumberFormat="1" applyBorder="1"/>
    <xf numFmtId="0" fontId="62" fillId="41" borderId="0" xfId="0" applyFont="1" applyFill="1" applyBorder="1" applyAlignment="1" applyProtection="1">
      <alignment vertical="center"/>
      <protection locked="0"/>
    </xf>
    <xf numFmtId="0" fontId="4" fillId="41" borderId="0" xfId="0" applyFont="1" applyFill="1" applyBorder="1" applyAlignment="1" applyProtection="1">
      <alignment vertical="center"/>
      <protection locked="0"/>
    </xf>
    <xf numFmtId="0" fontId="3" fillId="41" borderId="0" xfId="55" applyFont="1" applyFill="1" applyBorder="1" applyAlignment="1" applyProtection="1">
      <alignment vertical="center"/>
      <protection locked="0"/>
    </xf>
    <xf numFmtId="8" fontId="63" fillId="49" borderId="10" xfId="0" applyNumberFormat="1" applyFont="1" applyFill="1" applyBorder="1" applyAlignment="1">
      <alignment wrapText="1"/>
    </xf>
    <xf numFmtId="0" fontId="3" fillId="50" borderId="0" xfId="0" applyFont="1" applyFill="1" applyBorder="1" applyAlignment="1">
      <alignment wrapText="1"/>
    </xf>
    <xf numFmtId="8" fontId="63" fillId="51" borderId="10" xfId="0" applyNumberFormat="1" applyFont="1" applyFill="1" applyBorder="1" applyAlignment="1">
      <alignment wrapText="1"/>
    </xf>
    <xf numFmtId="0" fontId="63" fillId="51" borderId="10" xfId="0" applyFont="1" applyFill="1" applyBorder="1" applyAlignment="1">
      <alignment wrapText="1"/>
    </xf>
    <xf numFmtId="0" fontId="63" fillId="50" borderId="0" xfId="0" applyFont="1" applyFill="1" applyBorder="1" applyAlignment="1">
      <alignment wrapText="1"/>
    </xf>
    <xf numFmtId="0" fontId="23" fillId="41" borderId="0" xfId="0" applyFont="1" applyFill="1" applyBorder="1" applyAlignment="1" applyProtection="1">
      <alignment horizontal="left" vertical="center" wrapText="1"/>
    </xf>
    <xf numFmtId="0" fontId="4" fillId="41" borderId="0" xfId="0" applyFont="1" applyFill="1" applyAlignment="1" applyProtection="1">
      <alignment horizontal="center" vertical="center"/>
      <protection locked="0"/>
    </xf>
    <xf numFmtId="44" fontId="41" fillId="47" borderId="12" xfId="0" applyNumberFormat="1" applyFont="1" applyFill="1" applyBorder="1" applyAlignment="1" applyProtection="1">
      <alignment horizontal="center" vertical="center"/>
      <protection locked="0"/>
    </xf>
    <xf numFmtId="44" fontId="41" fillId="47" borderId="11" xfId="0" applyNumberFormat="1" applyFont="1" applyFill="1" applyBorder="1" applyAlignment="1" applyProtection="1">
      <alignment horizontal="center" vertical="center"/>
      <protection locked="0"/>
    </xf>
    <xf numFmtId="0" fontId="3" fillId="43" borderId="25" xfId="55" applyFont="1" applyFill="1" applyBorder="1" applyAlignment="1" applyProtection="1">
      <alignment horizontal="right" vertical="center"/>
    </xf>
    <xf numFmtId="0" fontId="3" fillId="43" borderId="26" xfId="55" applyFont="1" applyFill="1" applyBorder="1" applyAlignment="1" applyProtection="1">
      <alignment horizontal="right" vertical="center"/>
    </xf>
    <xf numFmtId="0" fontId="3" fillId="43" borderId="12" xfId="55" applyFont="1" applyFill="1" applyBorder="1" applyAlignment="1" applyProtection="1">
      <alignment horizontal="right" vertical="center"/>
    </xf>
    <xf numFmtId="0" fontId="3" fillId="43" borderId="11" xfId="55" applyFont="1" applyFill="1" applyBorder="1" applyAlignment="1" applyProtection="1">
      <alignment horizontal="right" vertical="center"/>
    </xf>
    <xf numFmtId="0" fontId="42" fillId="45" borderId="12" xfId="55" applyFont="1" applyFill="1" applyBorder="1" applyAlignment="1" applyProtection="1">
      <alignment horizontal="center" vertical="center"/>
    </xf>
    <xf numFmtId="0" fontId="42" fillId="45" borderId="11" xfId="55" applyFont="1" applyFill="1" applyBorder="1" applyAlignment="1" applyProtection="1">
      <alignment horizontal="center" vertical="center"/>
    </xf>
    <xf numFmtId="0" fontId="4" fillId="45" borderId="12" xfId="55" applyFill="1" applyBorder="1" applyAlignment="1" applyProtection="1">
      <alignment horizontal="center" vertical="center"/>
    </xf>
    <xf numFmtId="0" fontId="4" fillId="45" borderId="11" xfId="55" applyFill="1" applyBorder="1" applyAlignment="1" applyProtection="1">
      <alignment horizontal="center" vertical="center"/>
    </xf>
    <xf numFmtId="0" fontId="43" fillId="45" borderId="12" xfId="55" applyFont="1" applyFill="1" applyBorder="1" applyAlignment="1" applyProtection="1">
      <alignment horizontal="left" vertical="center" wrapText="1"/>
    </xf>
    <xf numFmtId="0" fontId="43" fillId="45" borderId="13" xfId="55" applyFont="1" applyFill="1" applyBorder="1" applyAlignment="1" applyProtection="1">
      <alignment horizontal="left" vertical="center" wrapText="1"/>
    </xf>
    <xf numFmtId="0" fontId="43" fillId="45" borderId="11" xfId="55" applyFont="1" applyFill="1" applyBorder="1" applyAlignment="1" applyProtection="1">
      <alignment horizontal="left" vertical="center" wrapText="1"/>
    </xf>
    <xf numFmtId="0" fontId="4" fillId="45" borderId="10" xfId="55" applyFill="1" applyBorder="1" applyAlignment="1" applyProtection="1">
      <alignment horizontal="center" vertical="center" wrapText="1"/>
    </xf>
    <xf numFmtId="0" fontId="43" fillId="45" borderId="12" xfId="55" applyFont="1" applyFill="1" applyBorder="1" applyAlignment="1" applyProtection="1">
      <alignment horizontal="left" vertical="top"/>
    </xf>
    <xf numFmtId="0" fontId="43" fillId="45" borderId="11" xfId="55" applyFont="1" applyFill="1" applyBorder="1" applyAlignment="1" applyProtection="1">
      <alignment horizontal="left" vertical="top"/>
    </xf>
    <xf numFmtId="0" fontId="43" fillId="45" borderId="12" xfId="55" applyFont="1" applyFill="1" applyBorder="1" applyAlignment="1" applyProtection="1">
      <alignment horizontal="left" vertical="center"/>
    </xf>
    <xf numFmtId="0" fontId="43" fillId="45" borderId="13" xfId="55" applyFont="1" applyFill="1" applyBorder="1" applyAlignment="1" applyProtection="1">
      <alignment horizontal="left" vertical="center"/>
    </xf>
    <xf numFmtId="0" fontId="43" fillId="45" borderId="11" xfId="55" applyFont="1" applyFill="1" applyBorder="1" applyAlignment="1" applyProtection="1">
      <alignment horizontal="left" vertical="center"/>
    </xf>
    <xf numFmtId="0" fontId="43" fillId="45" borderId="13" xfId="55" applyFont="1" applyFill="1" applyBorder="1" applyAlignment="1" applyProtection="1">
      <alignment horizontal="left" vertical="top"/>
    </xf>
    <xf numFmtId="0" fontId="0" fillId="41" borderId="29" xfId="0" applyNumberFormat="1" applyFill="1" applyBorder="1" applyAlignment="1" applyProtection="1">
      <alignment horizontal="left" vertical="center"/>
    </xf>
    <xf numFmtId="3" fontId="6" fillId="45" borderId="31" xfId="0" applyNumberFormat="1" applyFont="1" applyFill="1" applyBorder="1" applyAlignment="1" applyProtection="1">
      <alignment horizontal="left" vertical="center"/>
      <protection locked="0"/>
    </xf>
    <xf numFmtId="3" fontId="6" fillId="45" borderId="0" xfId="0" applyNumberFormat="1" applyFont="1" applyFill="1" applyBorder="1" applyAlignment="1" applyProtection="1">
      <alignment horizontal="left" vertical="center"/>
      <protection locked="0"/>
    </xf>
    <xf numFmtId="3" fontId="6" fillId="45" borderId="32" xfId="0" applyNumberFormat="1" applyFont="1" applyFill="1" applyBorder="1" applyAlignment="1" applyProtection="1">
      <alignment horizontal="left" vertical="center"/>
      <protection locked="0"/>
    </xf>
    <xf numFmtId="3" fontId="6" fillId="45" borderId="28" xfId="0" applyNumberFormat="1" applyFont="1" applyFill="1" applyBorder="1" applyAlignment="1" applyProtection="1">
      <alignment horizontal="left" vertical="center"/>
      <protection locked="0"/>
    </xf>
    <xf numFmtId="3" fontId="6" fillId="45" borderId="29" xfId="0" applyNumberFormat="1" applyFont="1" applyFill="1" applyBorder="1" applyAlignment="1" applyProtection="1">
      <alignment horizontal="left" vertical="center"/>
      <protection locked="0"/>
    </xf>
    <xf numFmtId="3" fontId="6" fillId="45" borderId="30" xfId="0" applyNumberFormat="1" applyFont="1" applyFill="1" applyBorder="1" applyAlignment="1" applyProtection="1">
      <alignment horizontal="left" vertical="center"/>
      <protection locked="0"/>
    </xf>
    <xf numFmtId="0" fontId="43" fillId="41" borderId="31" xfId="0" applyNumberFormat="1" applyFont="1" applyFill="1" applyBorder="1" applyAlignment="1" applyProtection="1">
      <alignment horizontal="left" vertical="center"/>
    </xf>
    <xf numFmtId="0" fontId="43" fillId="41" borderId="0" xfId="0" applyNumberFormat="1" applyFont="1" applyFill="1" applyBorder="1" applyAlignment="1" applyProtection="1">
      <alignment horizontal="left" vertical="center"/>
    </xf>
    <xf numFmtId="0" fontId="43" fillId="41" borderId="32" xfId="0" applyNumberFormat="1" applyFont="1" applyFill="1" applyBorder="1" applyAlignment="1" applyProtection="1">
      <alignment horizontal="left" vertical="center"/>
    </xf>
    <xf numFmtId="0" fontId="43" fillId="41" borderId="28" xfId="0" applyNumberFormat="1" applyFont="1" applyFill="1" applyBorder="1" applyAlignment="1" applyProtection="1">
      <alignment horizontal="left" vertical="center"/>
    </xf>
    <xf numFmtId="0" fontId="43" fillId="41" borderId="29" xfId="0" applyNumberFormat="1" applyFont="1" applyFill="1" applyBorder="1" applyAlignment="1" applyProtection="1">
      <alignment horizontal="left" vertical="center"/>
    </xf>
    <xf numFmtId="0" fontId="43" fillId="41" borderId="30" xfId="0" applyNumberFormat="1" applyFont="1" applyFill="1" applyBorder="1" applyAlignment="1" applyProtection="1">
      <alignment horizontal="left" vertical="center"/>
    </xf>
    <xf numFmtId="43" fontId="45" fillId="48" borderId="10" xfId="0" applyNumberFormat="1" applyFont="1" applyFill="1" applyBorder="1" applyAlignment="1" applyProtection="1">
      <alignment horizontal="center" vertical="center" wrapText="1"/>
    </xf>
    <xf numFmtId="1" fontId="43" fillId="45" borderId="12" xfId="0" applyNumberFormat="1" applyFont="1" applyFill="1" applyBorder="1" applyAlignment="1" applyProtection="1">
      <alignment vertical="center"/>
    </xf>
    <xf numFmtId="1" fontId="43" fillId="45" borderId="13" xfId="0" applyNumberFormat="1" applyFont="1" applyFill="1" applyBorder="1" applyAlignment="1" applyProtection="1">
      <alignment vertical="center"/>
    </xf>
    <xf numFmtId="1" fontId="43" fillId="45" borderId="11" xfId="0" applyNumberFormat="1" applyFont="1" applyFill="1" applyBorder="1" applyAlignment="1" applyProtection="1">
      <alignment vertical="center"/>
    </xf>
    <xf numFmtId="1" fontId="50" fillId="45" borderId="10" xfId="0" applyNumberFormat="1" applyFont="1" applyFill="1" applyBorder="1" applyAlignment="1" applyProtection="1">
      <alignment horizontal="left" vertical="center" wrapText="1"/>
    </xf>
    <xf numFmtId="49" fontId="45" fillId="48" borderId="10" xfId="0" applyNumberFormat="1" applyFont="1" applyFill="1" applyBorder="1" applyAlignment="1" applyProtection="1">
      <alignment horizontal="center" vertical="center" wrapText="1"/>
    </xf>
    <xf numFmtId="1" fontId="45" fillId="48" borderId="10" xfId="0" applyNumberFormat="1" applyFont="1" applyFill="1" applyBorder="1" applyAlignment="1" applyProtection="1">
      <alignment horizontal="center" vertical="center"/>
    </xf>
    <xf numFmtId="1" fontId="45" fillId="48" borderId="10" xfId="0" applyNumberFormat="1" applyFont="1" applyFill="1" applyBorder="1" applyAlignment="1" applyProtection="1">
      <alignment horizontal="center" vertical="center" wrapText="1"/>
    </xf>
    <xf numFmtId="14" fontId="45" fillId="48" borderId="10" xfId="0" applyNumberFormat="1" applyFont="1" applyFill="1" applyBorder="1" applyAlignment="1" applyProtection="1">
      <alignment horizontal="center" vertical="center" wrapText="1"/>
    </xf>
    <xf numFmtId="1" fontId="4" fillId="41" borderId="13" xfId="55" applyNumberFormat="1" applyFill="1" applyBorder="1" applyAlignment="1" applyProtection="1">
      <alignment horizontal="left" vertical="center"/>
    </xf>
    <xf numFmtId="49" fontId="6" fillId="45" borderId="12" xfId="55" applyNumberFormat="1" applyFont="1" applyFill="1" applyBorder="1" applyAlignment="1" applyProtection="1">
      <alignment horizontal="left" vertical="center" wrapText="1"/>
    </xf>
    <xf numFmtId="49" fontId="6" fillId="45" borderId="13" xfId="55" applyNumberFormat="1" applyFont="1" applyFill="1" applyBorder="1" applyAlignment="1" applyProtection="1">
      <alignment horizontal="left" vertical="center" wrapText="1"/>
    </xf>
    <xf numFmtId="49" fontId="6" fillId="45" borderId="11" xfId="55" applyNumberFormat="1" applyFont="1" applyFill="1" applyBorder="1" applyAlignment="1" applyProtection="1">
      <alignment horizontal="left" vertical="center" wrapText="1"/>
    </xf>
    <xf numFmtId="49" fontId="45" fillId="42" borderId="10" xfId="55" applyNumberFormat="1" applyFont="1" applyFill="1" applyBorder="1" applyAlignment="1" applyProtection="1">
      <alignment horizontal="center" vertical="center" wrapText="1"/>
    </xf>
    <xf numFmtId="1" fontId="45" fillId="42" borderId="10" xfId="55" applyNumberFormat="1" applyFont="1" applyFill="1" applyBorder="1" applyAlignment="1" applyProtection="1">
      <alignment horizontal="center" vertical="center"/>
    </xf>
    <xf numFmtId="43" fontId="45" fillId="42" borderId="10" xfId="0" applyNumberFormat="1" applyFont="1" applyFill="1" applyBorder="1" applyAlignment="1" applyProtection="1">
      <alignment horizontal="center" vertical="center" wrapText="1"/>
    </xf>
    <xf numFmtId="14" fontId="45" fillId="42" borderId="10" xfId="55" applyNumberFormat="1" applyFont="1" applyFill="1" applyBorder="1" applyAlignment="1" applyProtection="1">
      <alignment horizontal="center" vertical="center" wrapText="1"/>
    </xf>
    <xf numFmtId="10" fontId="45" fillId="42" borderId="10" xfId="55" applyNumberFormat="1" applyFont="1" applyFill="1" applyBorder="1" applyAlignment="1" applyProtection="1">
      <alignment horizontal="center" vertical="center"/>
    </xf>
    <xf numFmtId="1" fontId="55" fillId="41" borderId="12" xfId="0" applyNumberFormat="1" applyFont="1" applyFill="1" applyBorder="1" applyAlignment="1" applyProtection="1">
      <alignment horizontal="center" vertical="center" wrapText="1"/>
    </xf>
    <xf numFmtId="1" fontId="55" fillId="41" borderId="13" xfId="0" applyNumberFormat="1" applyFont="1" applyFill="1" applyBorder="1" applyAlignment="1" applyProtection="1">
      <alignment horizontal="center" vertical="center" wrapText="1"/>
    </xf>
    <xf numFmtId="1" fontId="55" fillId="41" borderId="11" xfId="0" applyNumberFormat="1" applyFont="1" applyFill="1" applyBorder="1" applyAlignment="1" applyProtection="1">
      <alignment horizontal="center" vertical="center" wrapText="1"/>
    </xf>
    <xf numFmtId="49" fontId="43" fillId="45" borderId="12" xfId="0" applyNumberFormat="1" applyFont="1" applyFill="1" applyBorder="1" applyAlignment="1" applyProtection="1">
      <alignment horizontal="center" vertical="center"/>
    </xf>
    <xf numFmtId="49" fontId="43" fillId="45" borderId="13" xfId="0" applyNumberFormat="1" applyFont="1" applyFill="1" applyBorder="1" applyAlignment="1" applyProtection="1">
      <alignment horizontal="center" vertical="center"/>
    </xf>
    <xf numFmtId="49" fontId="43" fillId="45" borderId="11" xfId="0" applyNumberFormat="1" applyFont="1" applyFill="1" applyBorder="1" applyAlignment="1" applyProtection="1">
      <alignment horizontal="center" vertical="center"/>
    </xf>
    <xf numFmtId="14" fontId="45" fillId="42" borderId="10" xfId="0" applyNumberFormat="1" applyFont="1" applyFill="1" applyBorder="1" applyAlignment="1" applyProtection="1">
      <alignment horizontal="center" vertical="center" wrapText="1"/>
    </xf>
    <xf numFmtId="1" fontId="45" fillId="42" borderId="10" xfId="0" applyNumberFormat="1" applyFont="1" applyFill="1" applyBorder="1" applyAlignment="1" applyProtection="1">
      <alignment horizontal="center" vertical="center" wrapText="1"/>
    </xf>
    <xf numFmtId="10" fontId="45" fillId="42" borderId="10" xfId="0" applyNumberFormat="1" applyFont="1" applyFill="1" applyBorder="1" applyAlignment="1" applyProtection="1">
      <alignment horizontal="center" vertical="center"/>
    </xf>
    <xf numFmtId="49" fontId="50" fillId="45" borderId="10" xfId="0" applyNumberFormat="1" applyFont="1" applyFill="1" applyBorder="1" applyAlignment="1" applyProtection="1">
      <alignment horizontal="center" vertical="center"/>
    </xf>
    <xf numFmtId="1" fontId="45" fillId="42" borderId="10" xfId="0" applyNumberFormat="1" applyFont="1" applyFill="1" applyBorder="1" applyAlignment="1" applyProtection="1">
      <alignment horizontal="center" vertical="center"/>
    </xf>
    <xf numFmtId="49" fontId="42" fillId="45" borderId="12" xfId="0" applyNumberFormat="1" applyFont="1" applyFill="1" applyBorder="1" applyAlignment="1" applyProtection="1">
      <alignment horizontal="center" vertical="center"/>
    </xf>
    <xf numFmtId="49" fontId="42" fillId="45" borderId="13" xfId="0" applyNumberFormat="1" applyFont="1" applyFill="1" applyBorder="1" applyAlignment="1" applyProtection="1">
      <alignment horizontal="center" vertical="center"/>
    </xf>
    <xf numFmtId="49" fontId="42" fillId="45" borderId="11" xfId="0" applyNumberFormat="1" applyFont="1" applyFill="1" applyBorder="1" applyAlignment="1" applyProtection="1">
      <alignment horizontal="center" vertical="center"/>
    </xf>
    <xf numFmtId="49" fontId="58" fillId="45" borderId="12" xfId="0" applyNumberFormat="1" applyFont="1" applyFill="1" applyBorder="1" applyAlignment="1" applyProtection="1">
      <alignment horizontal="center" vertical="center"/>
    </xf>
    <xf numFmtId="49" fontId="58" fillId="45" borderId="13" xfId="0" applyNumberFormat="1" applyFont="1" applyFill="1" applyBorder="1" applyAlignment="1" applyProtection="1">
      <alignment horizontal="center" vertical="center"/>
    </xf>
    <xf numFmtId="49" fontId="58" fillId="45" borderId="11" xfId="0" applyNumberFormat="1" applyFont="1" applyFill="1" applyBorder="1" applyAlignment="1" applyProtection="1">
      <alignment horizontal="center" vertical="center"/>
    </xf>
    <xf numFmtId="1" fontId="55" fillId="41" borderId="12" xfId="0" applyNumberFormat="1" applyFont="1" applyFill="1" applyBorder="1" applyAlignment="1" applyProtection="1">
      <alignment horizontal="center" vertical="center"/>
    </xf>
    <xf numFmtId="1" fontId="55" fillId="41" borderId="13" xfId="0" applyNumberFormat="1" applyFont="1" applyFill="1" applyBorder="1" applyAlignment="1" applyProtection="1">
      <alignment horizontal="center" vertical="center"/>
    </xf>
    <xf numFmtId="1" fontId="55" fillId="41" borderId="11" xfId="0" applyNumberFormat="1" applyFont="1" applyFill="1" applyBorder="1" applyAlignment="1" applyProtection="1">
      <alignment horizontal="center" vertical="center"/>
    </xf>
  </cellXfs>
  <cellStyles count="79">
    <cellStyle name="20% - Accent1 2" xfId="1" xr:uid="{00000000-0005-0000-0000-000000000000}"/>
    <cellStyle name="20% - Accent1 2 2" xfId="63" xr:uid="{00000000-0005-0000-0000-000001000000}"/>
    <cellStyle name="20% - Accent2 2" xfId="2" xr:uid="{00000000-0005-0000-0000-000002000000}"/>
    <cellStyle name="20% - Accent2 2 2" xfId="64" xr:uid="{00000000-0005-0000-0000-000003000000}"/>
    <cellStyle name="20% - Accent3 2" xfId="3" xr:uid="{00000000-0005-0000-0000-000004000000}"/>
    <cellStyle name="20% - Accent3 2 2" xfId="65" xr:uid="{00000000-0005-0000-0000-000005000000}"/>
    <cellStyle name="20% - Accent4 2" xfId="4" xr:uid="{00000000-0005-0000-0000-000006000000}"/>
    <cellStyle name="20% - Accent4 2 2" xfId="66" xr:uid="{00000000-0005-0000-0000-000007000000}"/>
    <cellStyle name="20% - Accent5 2" xfId="5" xr:uid="{00000000-0005-0000-0000-000008000000}"/>
    <cellStyle name="20% - Accent5 2 2" xfId="67" xr:uid="{00000000-0005-0000-0000-000009000000}"/>
    <cellStyle name="20% - Accent6 2" xfId="6" xr:uid="{00000000-0005-0000-0000-00000A000000}"/>
    <cellStyle name="20% - Accent6 2 2" xfId="68" xr:uid="{00000000-0005-0000-0000-00000B000000}"/>
    <cellStyle name="40% - Accent1 2" xfId="7" xr:uid="{00000000-0005-0000-0000-00000C000000}"/>
    <cellStyle name="40% - Accent1 2 2" xfId="69" xr:uid="{00000000-0005-0000-0000-00000D000000}"/>
    <cellStyle name="40% - Accent2 2" xfId="8" xr:uid="{00000000-0005-0000-0000-00000E000000}"/>
    <cellStyle name="40% - Accent2 2 2" xfId="70" xr:uid="{00000000-0005-0000-0000-00000F000000}"/>
    <cellStyle name="40% - Accent3 2" xfId="9" xr:uid="{00000000-0005-0000-0000-000010000000}"/>
    <cellStyle name="40% - Accent3 2 2" xfId="71" xr:uid="{00000000-0005-0000-0000-000011000000}"/>
    <cellStyle name="40% - Accent4 2" xfId="10" xr:uid="{00000000-0005-0000-0000-000012000000}"/>
    <cellStyle name="40% - Accent4 2 2" xfId="72" xr:uid="{00000000-0005-0000-0000-000013000000}"/>
    <cellStyle name="40% - Accent5 2" xfId="11" xr:uid="{00000000-0005-0000-0000-000014000000}"/>
    <cellStyle name="40% - Accent5 2 2" xfId="73" xr:uid="{00000000-0005-0000-0000-000015000000}"/>
    <cellStyle name="40% - Accent6 2" xfId="12" xr:uid="{00000000-0005-0000-0000-000016000000}"/>
    <cellStyle name="40% - Accent6 2 2" xfId="74" xr:uid="{00000000-0005-0000-0000-000017000000}"/>
    <cellStyle name="60% - Accent1 2" xfId="13" xr:uid="{00000000-0005-0000-0000-000018000000}"/>
    <cellStyle name="60% - Accent2 2" xfId="14" xr:uid="{00000000-0005-0000-0000-000019000000}"/>
    <cellStyle name="60% - Accent3 2" xfId="15" xr:uid="{00000000-0005-0000-0000-00001A000000}"/>
    <cellStyle name="60% - Accent4 2" xfId="16" xr:uid="{00000000-0005-0000-0000-00001B000000}"/>
    <cellStyle name="60% - Accent5 2" xfId="17" xr:uid="{00000000-0005-0000-0000-00001C000000}"/>
    <cellStyle name="60% - Accent6 2" xfId="18" xr:uid="{00000000-0005-0000-0000-00001D000000}"/>
    <cellStyle name="Accent1 2" xfId="19" xr:uid="{00000000-0005-0000-0000-00001E000000}"/>
    <cellStyle name="Accent2 2" xfId="20" xr:uid="{00000000-0005-0000-0000-00001F000000}"/>
    <cellStyle name="Accent3 2" xfId="21" xr:uid="{00000000-0005-0000-0000-000020000000}"/>
    <cellStyle name="Accent4 2" xfId="22" xr:uid="{00000000-0005-0000-0000-000021000000}"/>
    <cellStyle name="Accent5 2" xfId="23" xr:uid="{00000000-0005-0000-0000-000022000000}"/>
    <cellStyle name="Accent6 2" xfId="24" xr:uid="{00000000-0005-0000-0000-000023000000}"/>
    <cellStyle name="Bad" xfId="25" xr:uid="{00000000-0005-0000-0000-000024000000}"/>
    <cellStyle name="Bad 2" xfId="26" xr:uid="{00000000-0005-0000-0000-000025000000}"/>
    <cellStyle name="Calculation" xfId="27" xr:uid="{00000000-0005-0000-0000-000026000000}"/>
    <cellStyle name="Calculation 2" xfId="28" xr:uid="{00000000-0005-0000-0000-000027000000}"/>
    <cellStyle name="Check Cell" xfId="29" xr:uid="{00000000-0005-0000-0000-000028000000}"/>
    <cellStyle name="Check Cell 2" xfId="30" xr:uid="{00000000-0005-0000-0000-000029000000}"/>
    <cellStyle name="Explanatory Text" xfId="31" xr:uid="{00000000-0005-0000-0000-00002A000000}"/>
    <cellStyle name="Explanatory Text 2" xfId="32" xr:uid="{00000000-0005-0000-0000-00002B000000}"/>
    <cellStyle name="Good" xfId="33" xr:uid="{00000000-0005-0000-0000-00002C000000}"/>
    <cellStyle name="Good 2" xfId="34" xr:uid="{00000000-0005-0000-0000-00002D000000}"/>
    <cellStyle name="Heading 1" xfId="35" xr:uid="{00000000-0005-0000-0000-00002E000000}"/>
    <cellStyle name="Heading 1 2" xfId="36" xr:uid="{00000000-0005-0000-0000-00002F000000}"/>
    <cellStyle name="Heading 2" xfId="37" xr:uid="{00000000-0005-0000-0000-000030000000}"/>
    <cellStyle name="Heading 2 2" xfId="38" xr:uid="{00000000-0005-0000-0000-000031000000}"/>
    <cellStyle name="Heading 3" xfId="39" xr:uid="{00000000-0005-0000-0000-000032000000}"/>
    <cellStyle name="Heading 3 2" xfId="40" xr:uid="{00000000-0005-0000-0000-000033000000}"/>
    <cellStyle name="Heading 4" xfId="41" xr:uid="{00000000-0005-0000-0000-000034000000}"/>
    <cellStyle name="Heading 4 2" xfId="42" xr:uid="{00000000-0005-0000-0000-000035000000}"/>
    <cellStyle name="Hyperlink" xfId="78" builtinId="8"/>
    <cellStyle name="Input" xfId="43" xr:uid="{00000000-0005-0000-0000-000037000000}"/>
    <cellStyle name="Input 2" xfId="44" xr:uid="{00000000-0005-0000-0000-000038000000}"/>
    <cellStyle name="Linked Cell" xfId="45" xr:uid="{00000000-0005-0000-0000-000039000000}"/>
    <cellStyle name="Linked Cell 2" xfId="46" xr:uid="{00000000-0005-0000-0000-00003A000000}"/>
    <cellStyle name="Neutral" xfId="47" xr:uid="{00000000-0005-0000-0000-00003B000000}"/>
    <cellStyle name="Neutral 2" xfId="48" xr:uid="{00000000-0005-0000-0000-00003C000000}"/>
    <cellStyle name="Normal 2" xfId="49" xr:uid="{00000000-0005-0000-0000-00003D000000}"/>
    <cellStyle name="Normal 2 2" xfId="75" xr:uid="{00000000-0005-0000-0000-00003E000000}"/>
    <cellStyle name="Note" xfId="50" xr:uid="{00000000-0005-0000-0000-00003F000000}"/>
    <cellStyle name="Note 2" xfId="51" xr:uid="{00000000-0005-0000-0000-000040000000}"/>
    <cellStyle name="Note 2 2" xfId="76" xr:uid="{00000000-0005-0000-0000-000041000000}"/>
    <cellStyle name="Output" xfId="52" xr:uid="{00000000-0005-0000-0000-000042000000}"/>
    <cellStyle name="Output 2" xfId="53" xr:uid="{00000000-0005-0000-0000-000043000000}"/>
    <cellStyle name="Procent 2" xfId="62" xr:uid="{00000000-0005-0000-0000-000044000000}"/>
    <cellStyle name="Standaard" xfId="0" builtinId="0"/>
    <cellStyle name="Standaard 2" xfId="54" xr:uid="{00000000-0005-0000-0000-000046000000}"/>
    <cellStyle name="Standaard 3" xfId="55" xr:uid="{00000000-0005-0000-0000-000047000000}"/>
    <cellStyle name="Title" xfId="56" xr:uid="{00000000-0005-0000-0000-000048000000}"/>
    <cellStyle name="Title 2" xfId="57" xr:uid="{00000000-0005-0000-0000-000049000000}"/>
    <cellStyle name="Total" xfId="58" xr:uid="{00000000-0005-0000-0000-00004A000000}"/>
    <cellStyle name="Total 2" xfId="59" xr:uid="{00000000-0005-0000-0000-00004B000000}"/>
    <cellStyle name="Valuta" xfId="77" builtinId="4"/>
    <cellStyle name="Warning Text" xfId="60" xr:uid="{00000000-0005-0000-0000-00004D000000}"/>
    <cellStyle name="Warning Text 2" xfId="61" xr:uid="{00000000-0005-0000-0000-00004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22412</xdr:colOff>
      <xdr:row>0</xdr:row>
      <xdr:rowOff>59674</xdr:rowOff>
    </xdr:from>
    <xdr:to>
      <xdr:col>2</xdr:col>
      <xdr:colOff>2657662</xdr:colOff>
      <xdr:row>3</xdr:row>
      <xdr:rowOff>135861</xdr:rowOff>
    </xdr:to>
    <xdr:pic>
      <xdr:nvPicPr>
        <xdr:cNvPr id="4" name="Afbeelding 3" descr="logo ascot">
          <a:extLst>
            <a:ext uri="{FF2B5EF4-FFF2-40B4-BE49-F238E27FC236}">
              <a16:creationId xmlns:a16="http://schemas.microsoft.com/office/drawing/2014/main" id="{413C4056-6830-4E1B-81C4-10FCA7D9ED4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0037" y="59674"/>
          <a:ext cx="2635250" cy="7334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42770</xdr:colOff>
      <xdr:row>0</xdr:row>
      <xdr:rowOff>72589</xdr:rowOff>
    </xdr:from>
    <xdr:to>
      <xdr:col>7</xdr:col>
      <xdr:colOff>17246</xdr:colOff>
      <xdr:row>0</xdr:row>
      <xdr:rowOff>821129</xdr:rowOff>
    </xdr:to>
    <xdr:pic>
      <xdr:nvPicPr>
        <xdr:cNvPr id="2" name="Afbeelding 1" descr="logo ascot">
          <a:extLst>
            <a:ext uri="{FF2B5EF4-FFF2-40B4-BE49-F238E27FC236}">
              <a16:creationId xmlns:a16="http://schemas.microsoft.com/office/drawing/2014/main" id="{352783F7-9849-4A10-93EE-97C94A2E8DC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6520" y="72589"/>
          <a:ext cx="2622426" cy="748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1047749</xdr:colOff>
      <xdr:row>0</xdr:row>
      <xdr:rowOff>39921</xdr:rowOff>
    </xdr:from>
    <xdr:to>
      <xdr:col>3</xdr:col>
      <xdr:colOff>3682999</xdr:colOff>
      <xdr:row>0</xdr:row>
      <xdr:rowOff>788461</xdr:rowOff>
    </xdr:to>
    <xdr:pic>
      <xdr:nvPicPr>
        <xdr:cNvPr id="2" name="Afbeelding 1" descr="logo ascot">
          <a:extLst>
            <a:ext uri="{FF2B5EF4-FFF2-40B4-BE49-F238E27FC236}">
              <a16:creationId xmlns:a16="http://schemas.microsoft.com/office/drawing/2014/main" id="{07B662E9-6903-479D-95B6-A4216739D8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9925" y="39921"/>
          <a:ext cx="2635250" cy="748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840441</xdr:colOff>
      <xdr:row>0</xdr:row>
      <xdr:rowOff>100853</xdr:rowOff>
    </xdr:from>
    <xdr:to>
      <xdr:col>6</xdr:col>
      <xdr:colOff>24280</xdr:colOff>
      <xdr:row>0</xdr:row>
      <xdr:rowOff>849393</xdr:rowOff>
    </xdr:to>
    <xdr:pic>
      <xdr:nvPicPr>
        <xdr:cNvPr id="2" name="Afbeelding 1" descr="logo ascot">
          <a:extLst>
            <a:ext uri="{FF2B5EF4-FFF2-40B4-BE49-F238E27FC236}">
              <a16:creationId xmlns:a16="http://schemas.microsoft.com/office/drawing/2014/main" id="{FB1CA8A2-FEC6-45FD-AF86-50D22ACDD7F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4912" y="100853"/>
          <a:ext cx="2635250" cy="748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728382</xdr:colOff>
      <xdr:row>0</xdr:row>
      <xdr:rowOff>56030</xdr:rowOff>
    </xdr:from>
    <xdr:to>
      <xdr:col>8</xdr:col>
      <xdr:colOff>1868</xdr:colOff>
      <xdr:row>0</xdr:row>
      <xdr:rowOff>804570</xdr:rowOff>
    </xdr:to>
    <xdr:pic>
      <xdr:nvPicPr>
        <xdr:cNvPr id="2" name="Afbeelding 1" descr="logo ascot">
          <a:extLst>
            <a:ext uri="{FF2B5EF4-FFF2-40B4-BE49-F238E27FC236}">
              <a16:creationId xmlns:a16="http://schemas.microsoft.com/office/drawing/2014/main" id="{1EA5E994-D4AA-4F6A-BDB2-1E1786709EE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0206" y="56030"/>
          <a:ext cx="2635250" cy="748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1311088</xdr:colOff>
      <xdr:row>0</xdr:row>
      <xdr:rowOff>0</xdr:rowOff>
    </xdr:from>
    <xdr:to>
      <xdr:col>9</xdr:col>
      <xdr:colOff>2287868</xdr:colOff>
      <xdr:row>0</xdr:row>
      <xdr:rowOff>748540</xdr:rowOff>
    </xdr:to>
    <xdr:pic>
      <xdr:nvPicPr>
        <xdr:cNvPr id="2" name="Afbeelding 1" descr="logo ascot">
          <a:extLst>
            <a:ext uri="{FF2B5EF4-FFF2-40B4-BE49-F238E27FC236}">
              <a16:creationId xmlns:a16="http://schemas.microsoft.com/office/drawing/2014/main" id="{8BB24206-6D47-4798-B6AE-BA5AA417F04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5059" y="0"/>
          <a:ext cx="2635250" cy="748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1299882</xdr:colOff>
      <xdr:row>0</xdr:row>
      <xdr:rowOff>0</xdr:rowOff>
    </xdr:from>
    <xdr:to>
      <xdr:col>9</xdr:col>
      <xdr:colOff>2276662</xdr:colOff>
      <xdr:row>0</xdr:row>
      <xdr:rowOff>748540</xdr:rowOff>
    </xdr:to>
    <xdr:pic>
      <xdr:nvPicPr>
        <xdr:cNvPr id="2" name="Afbeelding 1" descr="logo ascot">
          <a:extLst>
            <a:ext uri="{FF2B5EF4-FFF2-40B4-BE49-F238E27FC236}">
              <a16:creationId xmlns:a16="http://schemas.microsoft.com/office/drawing/2014/main" id="{3E70681E-F843-43D8-BF40-378F7903D18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3853" y="0"/>
          <a:ext cx="2635250" cy="748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vanderwal@rockopnh.n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tabColor rgb="FF0070C0"/>
  </sheetPr>
  <dimension ref="B1:X62"/>
  <sheetViews>
    <sheetView topLeftCell="A19" zoomScale="130" zoomScaleNormal="130" workbookViewId="0">
      <selection activeCell="I29" sqref="I29"/>
    </sheetView>
  </sheetViews>
  <sheetFormatPr defaultColWidth="9.28515625" defaultRowHeight="12.6"/>
  <cols>
    <col min="1" max="1" width="1.7109375" style="2" customWidth="1"/>
    <col min="2" max="2" width="56.28515625" style="2" customWidth="1"/>
    <col min="3" max="3" width="40.7109375" style="4" customWidth="1"/>
    <col min="4" max="4" width="9.28515625" style="6" customWidth="1"/>
    <col min="5" max="24" width="9.28515625" style="5" customWidth="1"/>
    <col min="25" max="29" width="9.28515625" style="2" customWidth="1"/>
    <col min="30" max="16384" width="9.28515625" style="2"/>
  </cols>
  <sheetData>
    <row r="1" spans="2:4" ht="17.25" customHeight="1">
      <c r="B1" s="159"/>
      <c r="C1" s="84"/>
      <c r="D1" s="5"/>
    </row>
    <row r="2" spans="2:4" ht="17.25" customHeight="1">
      <c r="B2" s="159"/>
      <c r="C2" s="47"/>
      <c r="D2" s="5"/>
    </row>
    <row r="3" spans="2:4" ht="17.25" customHeight="1">
      <c r="B3" s="159"/>
      <c r="C3" s="47"/>
      <c r="D3" s="5"/>
    </row>
    <row r="4" spans="2:4" ht="15.75" customHeight="1">
      <c r="B4" s="159"/>
      <c r="C4" s="87"/>
      <c r="D4" s="5"/>
    </row>
    <row r="5" spans="2:4" ht="18" customHeight="1">
      <c r="B5" s="85" t="s">
        <v>0</v>
      </c>
      <c r="C5" s="125" t="s">
        <v>1</v>
      </c>
      <c r="D5" s="5"/>
    </row>
    <row r="6" spans="2:4" ht="3.75" customHeight="1">
      <c r="B6" s="5"/>
      <c r="C6" s="126"/>
      <c r="D6" s="5"/>
    </row>
    <row r="7" spans="2:4" ht="18" customHeight="1">
      <c r="B7" s="85" t="s">
        <v>2</v>
      </c>
      <c r="C7" s="125" t="s">
        <v>3</v>
      </c>
      <c r="D7" s="5"/>
    </row>
    <row r="8" spans="2:4" ht="3.75" customHeight="1">
      <c r="B8" s="85"/>
      <c r="C8" s="126"/>
      <c r="D8" s="5"/>
    </row>
    <row r="9" spans="2:4" ht="18" customHeight="1">
      <c r="B9" s="85" t="s">
        <v>4</v>
      </c>
      <c r="C9" s="125" t="s">
        <v>5</v>
      </c>
      <c r="D9" s="5"/>
    </row>
    <row r="10" spans="2:4" ht="3.75" customHeight="1">
      <c r="B10" s="5"/>
      <c r="C10" s="126"/>
      <c r="D10" s="5"/>
    </row>
    <row r="11" spans="2:4" ht="18" customHeight="1">
      <c r="B11" s="85" t="s">
        <v>6</v>
      </c>
      <c r="C11" s="127" t="s">
        <v>7</v>
      </c>
      <c r="D11" s="5"/>
    </row>
    <row r="12" spans="2:4" ht="3.75" customHeight="1">
      <c r="B12" s="85"/>
      <c r="C12" s="128"/>
      <c r="D12" s="5"/>
    </row>
    <row r="13" spans="2:4" ht="18" customHeight="1">
      <c r="B13" s="85" t="s">
        <v>8</v>
      </c>
      <c r="C13" s="127">
        <v>61</v>
      </c>
      <c r="D13" s="5"/>
    </row>
    <row r="14" spans="2:4" ht="3.75" customHeight="1">
      <c r="B14" s="85"/>
      <c r="C14" s="128"/>
      <c r="D14" s="5"/>
    </row>
    <row r="15" spans="2:4" ht="18" customHeight="1">
      <c r="B15" s="85" t="s">
        <v>9</v>
      </c>
      <c r="C15" s="127">
        <v>41240896</v>
      </c>
      <c r="D15" s="5"/>
    </row>
    <row r="16" spans="2:4" ht="3.75" customHeight="1">
      <c r="B16" s="5"/>
      <c r="C16" s="129"/>
    </row>
    <row r="17" spans="2:17" ht="18" customHeight="1">
      <c r="B17" s="85" t="s">
        <v>10</v>
      </c>
      <c r="C17" s="130">
        <v>14866571.279999999</v>
      </c>
      <c r="D17" s="5"/>
    </row>
    <row r="18" spans="2:17" ht="3.75" customHeight="1">
      <c r="B18" s="85"/>
      <c r="C18" s="131"/>
      <c r="D18" s="5"/>
    </row>
    <row r="19" spans="2:17" ht="18" customHeight="1">
      <c r="B19" s="85" t="s">
        <v>11</v>
      </c>
      <c r="C19" s="132">
        <v>14911095.57</v>
      </c>
      <c r="D19" s="5"/>
    </row>
    <row r="20" spans="2:17" ht="3.75" customHeight="1">
      <c r="B20" s="85"/>
      <c r="C20" s="131"/>
      <c r="D20" s="5"/>
    </row>
    <row r="21" spans="2:17" ht="18" customHeight="1">
      <c r="B21" s="85" t="s">
        <v>12</v>
      </c>
      <c r="C21" s="133"/>
      <c r="D21" s="5"/>
    </row>
    <row r="22" spans="2:17" ht="3.75" customHeight="1">
      <c r="B22" s="5"/>
      <c r="C22" s="129"/>
    </row>
    <row r="23" spans="2:17" ht="18" customHeight="1">
      <c r="B23" s="85" t="s">
        <v>13</v>
      </c>
      <c r="C23" s="134" t="s">
        <v>14</v>
      </c>
    </row>
    <row r="24" spans="2:17" ht="3.75" customHeight="1">
      <c r="B24" s="5"/>
      <c r="C24" s="126"/>
    </row>
    <row r="25" spans="2:17" ht="18" customHeight="1">
      <c r="B25" s="85" t="s">
        <v>15</v>
      </c>
      <c r="C25" s="134" t="s">
        <v>16</v>
      </c>
    </row>
    <row r="26" spans="2:17" ht="3.75" customHeight="1">
      <c r="B26" s="5"/>
      <c r="C26" s="129"/>
    </row>
    <row r="27" spans="2:17" ht="18" customHeight="1">
      <c r="B27" s="5" t="s">
        <v>17</v>
      </c>
      <c r="C27" s="135" t="s">
        <v>18</v>
      </c>
    </row>
    <row r="28" spans="2:17" ht="3.75" customHeight="1">
      <c r="B28" s="5"/>
      <c r="C28" s="126"/>
    </row>
    <row r="29" spans="2:17" ht="18" customHeight="1">
      <c r="B29" s="5" t="s">
        <v>19</v>
      </c>
      <c r="C29" s="125" t="s">
        <v>20</v>
      </c>
    </row>
    <row r="30" spans="2:17" ht="3.75" customHeight="1">
      <c r="B30" s="6"/>
      <c r="C30" s="12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2:17" ht="18" customHeight="1">
      <c r="B31" s="86" t="s">
        <v>21</v>
      </c>
      <c r="C31" s="136" t="s">
        <v>22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</row>
    <row r="32" spans="2:17" ht="2.25" customHeight="1">
      <c r="B32" s="3"/>
      <c r="C32" s="3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</row>
    <row r="33" spans="2:4" s="5" customFormat="1" ht="15.75" customHeight="1">
      <c r="B33" s="158" t="s">
        <v>23</v>
      </c>
      <c r="C33" s="158"/>
      <c r="D33" s="6"/>
    </row>
    <row r="34" spans="2:4" s="6" customFormat="1">
      <c r="C34" s="89"/>
    </row>
    <row r="35" spans="2:4" s="6" customFormat="1" ht="12.95">
      <c r="B35" s="160" t="s">
        <v>24</v>
      </c>
      <c r="C35" s="161"/>
    </row>
    <row r="36" spans="2:4" s="6" customFormat="1">
      <c r="C36" s="88"/>
    </row>
    <row r="37" spans="2:4" s="5" customFormat="1">
      <c r="B37" s="6"/>
      <c r="C37" s="88"/>
    </row>
    <row r="38" spans="2:4" s="5" customFormat="1" ht="12.6" customHeight="1">
      <c r="B38" s="6"/>
      <c r="C38" s="88"/>
    </row>
    <row r="39" spans="2:4" s="5" customFormat="1">
      <c r="B39" s="6"/>
      <c r="C39" s="88"/>
    </row>
    <row r="40" spans="2:4" s="5" customFormat="1">
      <c r="C40" s="47"/>
    </row>
    <row r="41" spans="2:4" s="5" customFormat="1">
      <c r="C41" s="47"/>
    </row>
    <row r="42" spans="2:4" s="5" customFormat="1">
      <c r="C42" s="47"/>
    </row>
    <row r="43" spans="2:4" s="5" customFormat="1">
      <c r="C43" s="47"/>
    </row>
    <row r="44" spans="2:4" s="5" customFormat="1">
      <c r="C44" s="47"/>
    </row>
    <row r="45" spans="2:4" s="5" customFormat="1">
      <c r="C45" s="47"/>
      <c r="D45" s="6"/>
    </row>
    <row r="46" spans="2:4" s="5" customFormat="1">
      <c r="C46" s="47"/>
      <c r="D46" s="6"/>
    </row>
    <row r="47" spans="2:4" s="5" customFormat="1">
      <c r="C47" s="47"/>
      <c r="D47" s="6"/>
    </row>
    <row r="48" spans="2:4" s="5" customFormat="1">
      <c r="C48" s="47"/>
      <c r="D48" s="6"/>
    </row>
    <row r="49" spans="3:4" s="5" customFormat="1">
      <c r="C49" s="47"/>
      <c r="D49" s="6"/>
    </row>
    <row r="50" spans="3:4" s="5" customFormat="1">
      <c r="C50" s="47"/>
      <c r="D50" s="6"/>
    </row>
    <row r="51" spans="3:4" s="5" customFormat="1">
      <c r="C51" s="47"/>
      <c r="D51" s="6"/>
    </row>
    <row r="52" spans="3:4" s="5" customFormat="1">
      <c r="C52" s="47"/>
      <c r="D52" s="6"/>
    </row>
    <row r="53" spans="3:4" s="5" customFormat="1">
      <c r="C53" s="47"/>
      <c r="D53" s="6"/>
    </row>
    <row r="54" spans="3:4" s="5" customFormat="1">
      <c r="C54" s="47"/>
      <c r="D54" s="6"/>
    </row>
    <row r="55" spans="3:4" s="5" customFormat="1">
      <c r="C55" s="47"/>
      <c r="D55" s="6"/>
    </row>
    <row r="56" spans="3:4" s="5" customFormat="1">
      <c r="C56" s="47"/>
      <c r="D56" s="6"/>
    </row>
    <row r="57" spans="3:4" s="5" customFormat="1">
      <c r="C57" s="47"/>
      <c r="D57" s="6"/>
    </row>
    <row r="58" spans="3:4" s="5" customFormat="1">
      <c r="C58" s="47"/>
      <c r="D58" s="6"/>
    </row>
    <row r="59" spans="3:4" s="5" customFormat="1">
      <c r="C59" s="47"/>
      <c r="D59" s="6"/>
    </row>
    <row r="60" spans="3:4" s="5" customFormat="1">
      <c r="C60" s="47"/>
      <c r="D60" s="6"/>
    </row>
    <row r="61" spans="3:4" s="5" customFormat="1">
      <c r="C61" s="47"/>
      <c r="D61" s="6"/>
    </row>
    <row r="62" spans="3:4" s="5" customFormat="1">
      <c r="C62" s="47"/>
      <c r="D62" s="6"/>
    </row>
  </sheetData>
  <sheetProtection selectLockedCells="1"/>
  <mergeCells count="3">
    <mergeCell ref="B33:C33"/>
    <mergeCell ref="B1:B4"/>
    <mergeCell ref="B35:C35"/>
  </mergeCells>
  <phoneticPr fontId="2" type="noConversion"/>
  <dataValidations count="1">
    <dataValidation type="list" allowBlank="1" showInputMessage="1" showErrorMessage="1" error="vul s.v.p. Ja of Nee in" sqref="C25 C23" xr:uid="{22EC98B8-6639-40AF-B1E3-AC1215C7D55C}">
      <formula1>"Ja,Nee"</formula1>
    </dataValidation>
  </dataValidations>
  <hyperlinks>
    <hyperlink ref="C31" r:id="rId1" xr:uid="{9B6B0923-BB64-4FC5-B294-12EF07E52C45}"/>
  </hyperlinks>
  <pageMargins left="0.75" right="0.75" top="1" bottom="1" header="0.5" footer="0.5"/>
  <pageSetup paperSize="9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59999389629810485"/>
  </sheetPr>
  <dimension ref="A1:II4107"/>
  <sheetViews>
    <sheetView zoomScale="115" zoomScaleNormal="115" workbookViewId="0">
      <selection activeCell="G2" sqref="G2"/>
    </sheetView>
  </sheetViews>
  <sheetFormatPr defaultColWidth="9.28515625" defaultRowHeight="12.6"/>
  <cols>
    <col min="1" max="1" width="1.7109375" style="2" customWidth="1"/>
    <col min="2" max="2" width="27.5703125" style="2" customWidth="1"/>
    <col min="3" max="3" width="19" style="10" customWidth="1"/>
    <col min="4" max="4" width="1.7109375" style="2" customWidth="1"/>
    <col min="5" max="5" width="19" style="10" customWidth="1"/>
    <col min="6" max="6" width="1.7109375" style="2" customWidth="1"/>
    <col min="7" max="7" width="19" style="7" customWidth="1"/>
    <col min="8" max="23" width="9.28515625" style="5" customWidth="1"/>
    <col min="24" max="24" width="9.28515625" style="5"/>
    <col min="25" max="243" width="9.28515625" style="2"/>
    <col min="244" max="16384" width="9.28515625" style="8"/>
  </cols>
  <sheetData>
    <row r="1" spans="1:243" s="49" customFormat="1" ht="72" customHeight="1">
      <c r="A1" s="5"/>
      <c r="B1" s="5"/>
      <c r="C1" s="47"/>
      <c r="D1" s="5"/>
      <c r="E1" s="47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</row>
    <row r="2" spans="1:243" s="50" customFormat="1" ht="13.35" customHeight="1">
      <c r="A2" s="5"/>
      <c r="B2" s="5"/>
      <c r="C2" s="48">
        <v>2018</v>
      </c>
      <c r="D2" s="5"/>
      <c r="E2" s="48">
        <v>2019</v>
      </c>
      <c r="F2" s="5"/>
      <c r="G2" s="48">
        <v>2020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</row>
    <row r="3" spans="1:243" s="49" customFormat="1" ht="5.0999999999999996" customHeight="1">
      <c r="A3" s="5"/>
      <c r="B3" s="5"/>
      <c r="C3" s="51"/>
      <c r="D3" s="5"/>
      <c r="E3" s="51"/>
      <c r="F3" s="5"/>
      <c r="G3" s="51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</row>
    <row r="4" spans="1:243" ht="17.25" customHeight="1">
      <c r="B4" s="9" t="s">
        <v>25</v>
      </c>
      <c r="C4" s="153">
        <v>14191499</v>
      </c>
      <c r="D4" s="137"/>
      <c r="E4" s="155">
        <v>15229355</v>
      </c>
      <c r="F4" s="137"/>
      <c r="G4" s="155">
        <v>14645970</v>
      </c>
    </row>
    <row r="5" spans="1:243" ht="5.0999999999999996" customHeight="1">
      <c r="B5" s="1"/>
      <c r="C5" s="154" t="s">
        <v>26</v>
      </c>
      <c r="D5" s="137"/>
      <c r="E5" s="154" t="s">
        <v>26</v>
      </c>
      <c r="F5" s="137"/>
      <c r="G5" s="154" t="s">
        <v>26</v>
      </c>
    </row>
    <row r="6" spans="1:243" ht="17.25" customHeight="1">
      <c r="B6" s="9" t="s">
        <v>27</v>
      </c>
      <c r="C6" s="155">
        <v>11027781</v>
      </c>
      <c r="D6" s="137"/>
      <c r="E6" s="155">
        <v>10609983</v>
      </c>
      <c r="F6" s="137"/>
      <c r="G6" s="155">
        <v>9879161</v>
      </c>
    </row>
    <row r="7" spans="1:243" ht="5.0999999999999996" customHeight="1">
      <c r="B7" s="1"/>
      <c r="C7" s="154" t="s">
        <v>26</v>
      </c>
      <c r="D7" s="137"/>
      <c r="E7" s="154" t="s">
        <v>26</v>
      </c>
      <c r="F7" s="137"/>
      <c r="G7" s="154" t="s">
        <v>26</v>
      </c>
    </row>
    <row r="8" spans="1:243" ht="17.25" customHeight="1">
      <c r="B8" s="9" t="s">
        <v>28</v>
      </c>
      <c r="C8" s="156" t="s">
        <v>29</v>
      </c>
      <c r="D8" s="137"/>
      <c r="E8" s="156" t="s">
        <v>29</v>
      </c>
      <c r="F8" s="137"/>
      <c r="G8" s="156" t="s">
        <v>29</v>
      </c>
    </row>
    <row r="9" spans="1:243" ht="5.0999999999999996" customHeight="1">
      <c r="B9" s="1"/>
      <c r="C9" s="157" t="s">
        <v>26</v>
      </c>
      <c r="D9" s="137"/>
      <c r="E9" s="157" t="s">
        <v>26</v>
      </c>
      <c r="F9" s="137"/>
      <c r="G9" s="157" t="s">
        <v>26</v>
      </c>
    </row>
    <row r="10" spans="1:243" ht="17.25" customHeight="1">
      <c r="B10" s="9" t="s">
        <v>30</v>
      </c>
      <c r="C10" s="155">
        <v>493027</v>
      </c>
      <c r="D10" s="137"/>
      <c r="E10" s="155">
        <v>565856</v>
      </c>
      <c r="F10" s="137"/>
      <c r="G10" s="155">
        <v>755446</v>
      </c>
    </row>
    <row r="11" spans="1:243" ht="5.0999999999999996" customHeight="1">
      <c r="B11" s="1"/>
      <c r="C11" s="157" t="s">
        <v>26</v>
      </c>
      <c r="D11" s="137"/>
      <c r="E11" s="157" t="s">
        <v>26</v>
      </c>
      <c r="F11" s="137"/>
      <c r="G11" s="157" t="s">
        <v>26</v>
      </c>
    </row>
    <row r="12" spans="1:243" ht="17.25" customHeight="1">
      <c r="B12" s="9" t="s">
        <v>31</v>
      </c>
      <c r="C12" s="155">
        <v>31760616</v>
      </c>
      <c r="D12" s="137"/>
      <c r="E12" s="155">
        <v>33954475</v>
      </c>
      <c r="F12" s="137"/>
      <c r="G12" s="155">
        <v>33612791</v>
      </c>
    </row>
    <row r="13" spans="1:243" ht="5.0999999999999996" customHeight="1">
      <c r="B13" s="1"/>
      <c r="C13" s="157" t="s">
        <v>26</v>
      </c>
      <c r="D13" s="137"/>
      <c r="E13" s="157" t="s">
        <v>26</v>
      </c>
      <c r="F13" s="137"/>
      <c r="G13" s="157" t="s">
        <v>26</v>
      </c>
    </row>
    <row r="14" spans="1:243" ht="18" customHeight="1">
      <c r="B14" s="9" t="s">
        <v>32</v>
      </c>
      <c r="C14" s="155">
        <v>7828366</v>
      </c>
      <c r="D14" s="138"/>
      <c r="E14" s="155">
        <v>9564350</v>
      </c>
      <c r="F14" s="138"/>
      <c r="G14" s="155">
        <v>7544365</v>
      </c>
    </row>
    <row r="15" spans="1:243" s="2" customFormat="1" ht="17.25" customHeight="1">
      <c r="C15" s="4"/>
      <c r="E15" s="4"/>
      <c r="G15" s="4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3" s="2" customFormat="1">
      <c r="C16" s="4"/>
      <c r="E16" s="4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3:5" s="5" customFormat="1">
      <c r="C17" s="47"/>
      <c r="E17" s="47"/>
    </row>
    <row r="18" spans="3:5" s="5" customFormat="1">
      <c r="C18" s="47"/>
      <c r="E18" s="47"/>
    </row>
    <row r="19" spans="3:5" s="5" customFormat="1">
      <c r="C19" s="47"/>
      <c r="E19" s="47"/>
    </row>
    <row r="20" spans="3:5" s="5" customFormat="1">
      <c r="C20" s="47"/>
      <c r="E20" s="47"/>
    </row>
    <row r="21" spans="3:5" s="5" customFormat="1">
      <c r="C21" s="47"/>
      <c r="E21" s="47"/>
    </row>
    <row r="22" spans="3:5" s="5" customFormat="1">
      <c r="C22" s="47"/>
      <c r="E22" s="47"/>
    </row>
    <row r="23" spans="3:5" s="5" customFormat="1">
      <c r="C23" s="47"/>
      <c r="E23" s="84" t="s">
        <v>33</v>
      </c>
    </row>
    <row r="24" spans="3:5" s="5" customFormat="1">
      <c r="C24" s="47"/>
      <c r="E24" s="47"/>
    </row>
    <row r="25" spans="3:5" s="5" customFormat="1">
      <c r="C25" s="47"/>
      <c r="E25" s="47"/>
    </row>
    <row r="26" spans="3:5" s="5" customFormat="1">
      <c r="C26" s="47"/>
      <c r="E26" s="47"/>
    </row>
    <row r="27" spans="3:5" s="5" customFormat="1">
      <c r="C27" s="47"/>
      <c r="E27" s="47"/>
    </row>
    <row r="28" spans="3:5" s="5" customFormat="1">
      <c r="C28" s="47"/>
      <c r="E28" s="47"/>
    </row>
    <row r="29" spans="3:5" s="5" customFormat="1">
      <c r="C29" s="47"/>
      <c r="E29" s="47"/>
    </row>
    <row r="30" spans="3:5" s="5" customFormat="1">
      <c r="C30" s="47"/>
      <c r="E30" s="47"/>
    </row>
    <row r="31" spans="3:5" s="5" customFormat="1">
      <c r="C31" s="47"/>
      <c r="E31" s="47"/>
    </row>
    <row r="32" spans="3:5" s="5" customFormat="1">
      <c r="C32" s="47"/>
      <c r="E32" s="47"/>
    </row>
    <row r="33" spans="3:5" s="5" customFormat="1">
      <c r="C33" s="47"/>
      <c r="E33" s="47"/>
    </row>
    <row r="34" spans="3:5" s="5" customFormat="1">
      <c r="C34" s="47"/>
      <c r="E34" s="47"/>
    </row>
    <row r="35" spans="3:5" s="5" customFormat="1">
      <c r="C35" s="47"/>
      <c r="E35" s="47"/>
    </row>
    <row r="36" spans="3:5" s="5" customFormat="1">
      <c r="C36" s="47"/>
      <c r="E36" s="47"/>
    </row>
    <row r="37" spans="3:5" s="5" customFormat="1">
      <c r="C37" s="47"/>
      <c r="E37" s="47"/>
    </row>
    <row r="38" spans="3:5" s="5" customFormat="1">
      <c r="C38" s="47"/>
      <c r="E38" s="47"/>
    </row>
    <row r="39" spans="3:5" s="5" customFormat="1">
      <c r="C39" s="47"/>
      <c r="E39" s="47"/>
    </row>
    <row r="40" spans="3:5" s="5" customFormat="1">
      <c r="C40" s="47"/>
      <c r="E40" s="47"/>
    </row>
    <row r="41" spans="3:5" s="5" customFormat="1">
      <c r="C41" s="47"/>
      <c r="E41" s="47"/>
    </row>
    <row r="42" spans="3:5" s="5" customFormat="1">
      <c r="C42" s="47"/>
      <c r="E42" s="47"/>
    </row>
    <row r="43" spans="3:5" s="5" customFormat="1">
      <c r="C43" s="47"/>
      <c r="E43" s="47"/>
    </row>
    <row r="44" spans="3:5" s="5" customFormat="1">
      <c r="C44" s="47"/>
      <c r="E44" s="47"/>
    </row>
    <row r="45" spans="3:5" s="5" customFormat="1">
      <c r="C45" s="47"/>
      <c r="E45" s="47"/>
    </row>
    <row r="46" spans="3:5" s="5" customFormat="1">
      <c r="C46" s="47"/>
      <c r="E46" s="47"/>
    </row>
    <row r="47" spans="3:5" s="5" customFormat="1">
      <c r="C47" s="47"/>
      <c r="E47" s="47"/>
    </row>
    <row r="48" spans="3:5" s="5" customFormat="1">
      <c r="C48" s="47"/>
      <c r="E48" s="47"/>
    </row>
    <row r="49" spans="3:24" s="5" customFormat="1">
      <c r="C49" s="47"/>
      <c r="E49" s="47"/>
    </row>
    <row r="50" spans="3:24" s="5" customFormat="1">
      <c r="C50" s="47"/>
      <c r="E50" s="47"/>
    </row>
    <row r="51" spans="3:24" s="5" customFormat="1">
      <c r="C51" s="47"/>
      <c r="E51" s="47"/>
    </row>
    <row r="52" spans="3:24" s="5" customFormat="1">
      <c r="C52" s="47"/>
      <c r="E52" s="47"/>
    </row>
    <row r="53" spans="3:24" s="5" customFormat="1">
      <c r="C53" s="47"/>
      <c r="E53" s="47"/>
    </row>
    <row r="54" spans="3:24" s="5" customFormat="1">
      <c r="C54" s="47"/>
      <c r="E54" s="47"/>
    </row>
    <row r="55" spans="3:24" s="5" customFormat="1">
      <c r="C55" s="47"/>
      <c r="E55" s="47"/>
    </row>
    <row r="56" spans="3:24" s="5" customFormat="1">
      <c r="C56" s="47"/>
      <c r="E56" s="47"/>
    </row>
    <row r="57" spans="3:24" s="5" customFormat="1">
      <c r="C57" s="47"/>
      <c r="E57" s="47"/>
    </row>
    <row r="58" spans="3:24" s="2" customFormat="1">
      <c r="C58" s="4"/>
      <c r="E58" s="4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3:24" s="2" customFormat="1">
      <c r="C59" s="4"/>
      <c r="E59" s="4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3:24" s="2" customFormat="1">
      <c r="C60" s="4"/>
      <c r="E60" s="4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3:24" s="2" customFormat="1">
      <c r="C61" s="4"/>
      <c r="E61" s="4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3:24" s="2" customFormat="1">
      <c r="C62" s="4"/>
      <c r="E62" s="4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3:24" s="2" customFormat="1">
      <c r="C63" s="4"/>
      <c r="E63" s="4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3:24" s="2" customFormat="1">
      <c r="C64" s="4"/>
      <c r="E64" s="4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3:24" s="2" customFormat="1">
      <c r="C65" s="4"/>
      <c r="E65" s="4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3:24" s="2" customFormat="1">
      <c r="C66" s="4"/>
      <c r="E66" s="4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3:24" s="2" customFormat="1">
      <c r="C67" s="4"/>
      <c r="E67" s="4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3:24" s="2" customFormat="1">
      <c r="C68" s="4"/>
      <c r="E68" s="4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3:24" s="2" customFormat="1">
      <c r="C69" s="4"/>
      <c r="E69" s="4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3:24" s="2" customFormat="1">
      <c r="C70" s="4"/>
      <c r="E70" s="4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3:24" s="2" customFormat="1">
      <c r="C71" s="4"/>
      <c r="E71" s="4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3:24" s="2" customFormat="1">
      <c r="C72" s="4"/>
      <c r="E72" s="4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3:24" s="2" customFormat="1">
      <c r="C73" s="4"/>
      <c r="E73" s="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3:24" s="2" customFormat="1">
      <c r="C74" s="4"/>
      <c r="E74" s="4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3:24" s="2" customFormat="1">
      <c r="C75" s="4"/>
      <c r="E75" s="4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3:24" s="2" customFormat="1">
      <c r="C76" s="4"/>
      <c r="E76" s="4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3:24" s="2" customFormat="1">
      <c r="C77" s="4"/>
      <c r="E77" s="4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3:24" s="2" customFormat="1">
      <c r="C78" s="4"/>
      <c r="E78" s="4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3:24" s="2" customFormat="1">
      <c r="C79" s="4"/>
      <c r="E79" s="4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3:24" s="2" customFormat="1">
      <c r="C80" s="4"/>
      <c r="E80" s="4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3:24" s="2" customFormat="1">
      <c r="C81" s="4"/>
      <c r="E81" s="4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3:24" s="2" customFormat="1">
      <c r="C82" s="4"/>
      <c r="E82" s="4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3:24" s="2" customFormat="1">
      <c r="C83" s="4"/>
      <c r="E83" s="4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3:24" s="2" customFormat="1">
      <c r="C84" s="4"/>
      <c r="E84" s="4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3:24" s="2" customFormat="1">
      <c r="C85" s="4"/>
      <c r="E85" s="4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3:24" s="2" customFormat="1">
      <c r="C86" s="4"/>
      <c r="E86" s="4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3:24" s="2" customFormat="1">
      <c r="C87" s="4"/>
      <c r="E87" s="4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3:24" s="2" customFormat="1">
      <c r="C88" s="4"/>
      <c r="E88" s="4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3:24" s="2" customFormat="1">
      <c r="C89" s="4"/>
      <c r="E89" s="4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3:24" s="2" customFormat="1">
      <c r="C90" s="4"/>
      <c r="E90" s="4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3:24" s="2" customFormat="1">
      <c r="C91" s="4"/>
      <c r="E91" s="4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3:24" s="2" customFormat="1">
      <c r="C92" s="4"/>
      <c r="E92" s="4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3:24" s="2" customFormat="1">
      <c r="C93" s="4"/>
      <c r="E93" s="4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3:24" s="2" customFormat="1">
      <c r="C94" s="4"/>
      <c r="E94" s="4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3:24" s="2" customFormat="1">
      <c r="C95" s="4"/>
      <c r="E95" s="4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3:24" s="2" customFormat="1">
      <c r="C96" s="4"/>
      <c r="E96" s="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3:24" s="2" customFormat="1">
      <c r="C97" s="4"/>
      <c r="E97" s="4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3:24" s="2" customFormat="1">
      <c r="C98" s="4"/>
      <c r="E98" s="4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3:24" s="2" customFormat="1">
      <c r="C99" s="4"/>
      <c r="E99" s="4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3:24" s="2" customFormat="1">
      <c r="C100" s="4"/>
      <c r="E100" s="4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3:24" s="2" customFormat="1">
      <c r="C101" s="4"/>
      <c r="E101" s="4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3:24" s="2" customFormat="1">
      <c r="C102" s="4"/>
      <c r="E102" s="4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3:24" s="2" customFormat="1">
      <c r="C103" s="4"/>
      <c r="E103" s="4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3:24" s="2" customFormat="1">
      <c r="C104" s="4"/>
      <c r="E104" s="4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3:24" s="2" customFormat="1">
      <c r="C105" s="4"/>
      <c r="E105" s="4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3:24" s="2" customFormat="1">
      <c r="C106" s="4"/>
      <c r="E106" s="4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3:24" s="2" customFormat="1">
      <c r="C107" s="4"/>
      <c r="E107" s="4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3:24" s="2" customFormat="1">
      <c r="C108" s="4"/>
      <c r="E108" s="4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3:24" s="2" customFormat="1">
      <c r="C109" s="4"/>
      <c r="E109" s="4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3:24" s="2" customFormat="1">
      <c r="C110" s="4"/>
      <c r="E110" s="4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3:24" s="2" customFormat="1">
      <c r="C111" s="4"/>
      <c r="E111" s="4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3:24" s="2" customFormat="1">
      <c r="C112" s="4"/>
      <c r="E112" s="4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3:24" s="2" customFormat="1">
      <c r="C113" s="4"/>
      <c r="E113" s="4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3:24" s="2" customFormat="1">
      <c r="C114" s="4"/>
      <c r="E114" s="4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3:24" s="2" customFormat="1">
      <c r="C115" s="4"/>
      <c r="E115" s="4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3:24" s="2" customFormat="1">
      <c r="C116" s="4"/>
      <c r="E116" s="4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3:24" s="2" customFormat="1">
      <c r="C117" s="4"/>
      <c r="E117" s="4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3:24" s="2" customFormat="1">
      <c r="C118" s="4"/>
      <c r="E118" s="4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3:24" s="2" customFormat="1">
      <c r="C119" s="4"/>
      <c r="E119" s="4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3:24" s="2" customFormat="1">
      <c r="C120" s="4"/>
      <c r="E120" s="4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3:24" s="2" customFormat="1">
      <c r="C121" s="4"/>
      <c r="E121" s="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3:24" s="2" customFormat="1">
      <c r="C122" s="4"/>
      <c r="E122" s="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3:24" s="2" customFormat="1">
      <c r="C123" s="4"/>
      <c r="E123" s="4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3:24" s="2" customFormat="1">
      <c r="C124" s="4"/>
      <c r="E124" s="4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3:24" s="2" customFormat="1">
      <c r="C125" s="4"/>
      <c r="E125" s="4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3:24" s="2" customFormat="1">
      <c r="C126" s="4"/>
      <c r="E126" s="4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3:24" s="2" customFormat="1">
      <c r="C127" s="4"/>
      <c r="E127" s="4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3:24" s="2" customFormat="1">
      <c r="C128" s="4"/>
      <c r="E128" s="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3:24" s="2" customFormat="1">
      <c r="C129" s="4"/>
      <c r="E129" s="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3:24" s="2" customFormat="1">
      <c r="C130" s="4"/>
      <c r="E130" s="4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3:24" s="2" customFormat="1">
      <c r="C131" s="4"/>
      <c r="E131" s="4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3:24" s="2" customFormat="1">
      <c r="C132" s="4"/>
      <c r="E132" s="4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3:24" s="2" customFormat="1">
      <c r="C133" s="4"/>
      <c r="E133" s="4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3:24" s="2" customFormat="1">
      <c r="C134" s="4"/>
      <c r="E134" s="4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3:24" s="2" customFormat="1">
      <c r="C135" s="4"/>
      <c r="E135" s="4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3:24" s="2" customFormat="1">
      <c r="C136" s="4"/>
      <c r="E136" s="4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3:24" s="2" customFormat="1">
      <c r="C137" s="4"/>
      <c r="E137" s="4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3:24" s="2" customFormat="1">
      <c r="C138" s="4"/>
      <c r="E138" s="4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3:24" s="2" customFormat="1">
      <c r="C139" s="4"/>
      <c r="E139" s="4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3:24" s="2" customFormat="1">
      <c r="C140" s="4"/>
      <c r="E140" s="4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3:24" s="2" customFormat="1">
      <c r="C141" s="4"/>
      <c r="E141" s="4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3:24" s="2" customFormat="1">
      <c r="C142" s="4"/>
      <c r="E142" s="4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3:24" s="2" customFormat="1">
      <c r="C143" s="4"/>
      <c r="E143" s="4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3:24" s="2" customFormat="1">
      <c r="C144" s="4"/>
      <c r="E144" s="4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3:24" s="2" customFormat="1">
      <c r="C145" s="4"/>
      <c r="E145" s="4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3:24" s="2" customFormat="1">
      <c r="C146" s="4"/>
      <c r="E146" s="4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3:24" s="2" customFormat="1">
      <c r="C147" s="4"/>
      <c r="E147" s="4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3:24" s="2" customFormat="1">
      <c r="C148" s="4"/>
      <c r="E148" s="4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3:24" s="2" customFormat="1">
      <c r="C149" s="4"/>
      <c r="E149" s="4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3:24" s="2" customFormat="1">
      <c r="C150" s="4"/>
      <c r="E150" s="4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3:24" s="2" customFormat="1">
      <c r="C151" s="4"/>
      <c r="E151" s="4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3:24" s="2" customFormat="1">
      <c r="C152" s="4"/>
      <c r="E152" s="4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3:24" s="2" customFormat="1">
      <c r="C153" s="4"/>
      <c r="E153" s="4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3:24" s="2" customFormat="1">
      <c r="C154" s="4"/>
      <c r="E154" s="4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3:24" s="2" customFormat="1">
      <c r="C155" s="4"/>
      <c r="E155" s="4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3:24" s="2" customFormat="1">
      <c r="C156" s="4"/>
      <c r="E156" s="4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3:24" s="2" customFormat="1">
      <c r="C157" s="4"/>
      <c r="E157" s="4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3:24" s="2" customFormat="1">
      <c r="C158" s="4"/>
      <c r="E158" s="4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3:24" s="2" customFormat="1">
      <c r="C159" s="4"/>
      <c r="E159" s="4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3:24" s="2" customFormat="1">
      <c r="C160" s="4"/>
      <c r="E160" s="4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3:24" s="2" customFormat="1">
      <c r="C161" s="4"/>
      <c r="E161" s="4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3:24" s="2" customFormat="1">
      <c r="C162" s="4"/>
      <c r="E162" s="4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3:24" s="2" customFormat="1">
      <c r="C163" s="4"/>
      <c r="E163" s="4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3:24" s="2" customFormat="1">
      <c r="C164" s="4"/>
      <c r="E164" s="4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3:24" s="2" customFormat="1">
      <c r="C165" s="4"/>
      <c r="E165" s="4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3:24" s="2" customFormat="1">
      <c r="C166" s="4"/>
      <c r="E166" s="4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3:24" s="2" customFormat="1">
      <c r="C167" s="4"/>
      <c r="E167" s="4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3:24" s="2" customFormat="1">
      <c r="C168" s="4"/>
      <c r="E168" s="4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3:24" s="2" customFormat="1">
      <c r="C169" s="4"/>
      <c r="E169" s="4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3:24" s="2" customFormat="1">
      <c r="C170" s="4"/>
      <c r="E170" s="4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3:24" s="2" customFormat="1">
      <c r="C171" s="4"/>
      <c r="E171" s="4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3:24" s="2" customFormat="1">
      <c r="C172" s="4"/>
      <c r="E172" s="4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3:24" s="2" customFormat="1">
      <c r="C173" s="4"/>
      <c r="E173" s="4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3:24" s="2" customFormat="1">
      <c r="C174" s="4"/>
      <c r="E174" s="4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3:24" s="2" customFormat="1">
      <c r="C175" s="4"/>
      <c r="E175" s="4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3:24" s="2" customFormat="1">
      <c r="C176" s="4"/>
      <c r="E176" s="4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3:24" s="2" customFormat="1">
      <c r="C177" s="4"/>
      <c r="E177" s="4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3:24" s="2" customFormat="1">
      <c r="C178" s="4"/>
      <c r="E178" s="4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3:24" s="2" customFormat="1">
      <c r="C179" s="4"/>
      <c r="E179" s="4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3:24" s="2" customFormat="1">
      <c r="C180" s="4"/>
      <c r="E180" s="4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3:24" s="2" customFormat="1">
      <c r="C181" s="4"/>
      <c r="E181" s="4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3:24" s="2" customFormat="1">
      <c r="C182" s="4"/>
      <c r="E182" s="4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3:24" s="2" customFormat="1">
      <c r="C183" s="4"/>
      <c r="E183" s="4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3:24" s="2" customFormat="1">
      <c r="C184" s="4"/>
      <c r="E184" s="4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3:24" s="2" customFormat="1">
      <c r="C185" s="4"/>
      <c r="E185" s="4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3:24" s="2" customFormat="1">
      <c r="C186" s="4"/>
      <c r="E186" s="4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3:24" s="2" customFormat="1">
      <c r="C187" s="4"/>
      <c r="E187" s="4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3:24" s="2" customFormat="1">
      <c r="C188" s="4"/>
      <c r="E188" s="4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3:24" s="2" customFormat="1">
      <c r="C189" s="4"/>
      <c r="E189" s="4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3:24" s="2" customFormat="1">
      <c r="C190" s="4"/>
      <c r="E190" s="4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3:24" s="2" customFormat="1">
      <c r="C191" s="4"/>
      <c r="E191" s="4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3:24" s="2" customFormat="1">
      <c r="C192" s="4"/>
      <c r="E192" s="4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3:24" s="2" customFormat="1">
      <c r="C193" s="4"/>
      <c r="E193" s="4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3:24" s="2" customFormat="1">
      <c r="C194" s="4"/>
      <c r="E194" s="4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3:24" s="2" customFormat="1">
      <c r="C195" s="4"/>
      <c r="E195" s="4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3:24" s="2" customFormat="1">
      <c r="C196" s="4"/>
      <c r="E196" s="4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3:24" s="2" customFormat="1">
      <c r="C197" s="4"/>
      <c r="E197" s="4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3:24" s="2" customFormat="1">
      <c r="C198" s="4"/>
      <c r="E198" s="4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3:24" s="2" customFormat="1">
      <c r="C199" s="4"/>
      <c r="E199" s="4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3:24" s="2" customFormat="1">
      <c r="C200" s="4"/>
      <c r="E200" s="4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3:24" s="2" customFormat="1">
      <c r="C201" s="4"/>
      <c r="E201" s="4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3:24" s="2" customFormat="1">
      <c r="C202" s="4"/>
      <c r="E202" s="4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3:24" s="2" customFormat="1">
      <c r="C203" s="4"/>
      <c r="E203" s="4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3:24" s="2" customFormat="1">
      <c r="C204" s="4"/>
      <c r="E204" s="4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3:24" s="2" customFormat="1">
      <c r="C205" s="4"/>
      <c r="E205" s="4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3:24" s="2" customFormat="1">
      <c r="C206" s="4"/>
      <c r="E206" s="4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3:24" s="2" customFormat="1">
      <c r="C207" s="4"/>
      <c r="E207" s="4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3:24" s="2" customFormat="1">
      <c r="C208" s="4"/>
      <c r="E208" s="4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3:24" s="2" customFormat="1">
      <c r="C209" s="4"/>
      <c r="E209" s="4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3:24" s="2" customFormat="1">
      <c r="C210" s="4"/>
      <c r="E210" s="4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3:24" s="2" customFormat="1">
      <c r="C211" s="4"/>
      <c r="E211" s="4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3:24" s="2" customFormat="1">
      <c r="C212" s="4"/>
      <c r="E212" s="4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3:24" s="2" customFormat="1">
      <c r="C213" s="4"/>
      <c r="E213" s="4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3:24" s="2" customFormat="1">
      <c r="C214" s="4"/>
      <c r="E214" s="4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3:24" s="2" customFormat="1">
      <c r="C215" s="4"/>
      <c r="E215" s="4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3:24" s="2" customFormat="1">
      <c r="C216" s="4"/>
      <c r="E216" s="4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3:24" s="2" customFormat="1">
      <c r="C217" s="4"/>
      <c r="E217" s="4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3:24" s="2" customFormat="1">
      <c r="C218" s="4"/>
      <c r="E218" s="4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3:24" s="2" customFormat="1">
      <c r="C219" s="4"/>
      <c r="E219" s="4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3:24" s="2" customFormat="1">
      <c r="C220" s="4"/>
      <c r="E220" s="4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3:24" s="2" customFormat="1">
      <c r="C221" s="4"/>
      <c r="E221" s="4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3:24" s="2" customFormat="1">
      <c r="C222" s="4"/>
      <c r="E222" s="4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3:24" s="2" customFormat="1">
      <c r="C223" s="4"/>
      <c r="E223" s="4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3:24" s="2" customFormat="1">
      <c r="C224" s="4"/>
      <c r="E224" s="4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3:24" s="2" customFormat="1">
      <c r="C225" s="4"/>
      <c r="E225" s="4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3:24" s="2" customFormat="1">
      <c r="C226" s="4"/>
      <c r="E226" s="4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3:24" s="2" customFormat="1">
      <c r="C227" s="4"/>
      <c r="E227" s="4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3:24" s="2" customFormat="1">
      <c r="C228" s="4"/>
      <c r="E228" s="4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3:24" s="2" customFormat="1">
      <c r="C229" s="4"/>
      <c r="E229" s="4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3:24" s="2" customFormat="1">
      <c r="C230" s="4"/>
      <c r="E230" s="4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3:24" s="2" customFormat="1">
      <c r="C231" s="4"/>
      <c r="E231" s="4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3:24" s="2" customFormat="1">
      <c r="C232" s="4"/>
      <c r="E232" s="4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3:24" s="2" customFormat="1">
      <c r="C233" s="4"/>
      <c r="E233" s="4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3:24" s="2" customFormat="1">
      <c r="C234" s="4"/>
      <c r="E234" s="4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3:24" s="2" customFormat="1">
      <c r="C235" s="4"/>
      <c r="E235" s="4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3:24" s="2" customFormat="1">
      <c r="C236" s="4"/>
      <c r="E236" s="4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3:24" s="2" customFormat="1">
      <c r="C237" s="4"/>
      <c r="E237" s="4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3:24" s="2" customFormat="1">
      <c r="C238" s="4"/>
      <c r="E238" s="4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3:24" s="2" customFormat="1">
      <c r="C239" s="4"/>
      <c r="E239" s="4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3:24" s="2" customFormat="1">
      <c r="C240" s="4"/>
      <c r="E240" s="4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3:24" s="2" customFormat="1">
      <c r="C241" s="4"/>
      <c r="E241" s="4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3:24" s="2" customFormat="1">
      <c r="C242" s="4"/>
      <c r="E242" s="4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3:24" s="2" customFormat="1">
      <c r="C243" s="4"/>
      <c r="E243" s="4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3:24" s="2" customFormat="1">
      <c r="C244" s="4"/>
      <c r="E244" s="4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3:24" s="2" customFormat="1">
      <c r="C245" s="4"/>
      <c r="E245" s="4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3:24" s="2" customFormat="1">
      <c r="C246" s="4"/>
      <c r="E246" s="4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3:24" s="2" customFormat="1">
      <c r="C247" s="4"/>
      <c r="E247" s="4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3:24" s="2" customFormat="1">
      <c r="C248" s="4"/>
      <c r="E248" s="4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3:24" s="2" customFormat="1">
      <c r="C249" s="4"/>
      <c r="E249" s="4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3:24" s="2" customFormat="1">
      <c r="C250" s="4"/>
      <c r="E250" s="4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3:24" s="2" customFormat="1">
      <c r="C251" s="4"/>
      <c r="E251" s="4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3:24" s="2" customFormat="1">
      <c r="C252" s="4"/>
      <c r="E252" s="4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3:24" s="2" customFormat="1">
      <c r="C253" s="4"/>
      <c r="E253" s="4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3:24" s="2" customFormat="1">
      <c r="C254" s="4"/>
      <c r="E254" s="4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3:24" s="2" customFormat="1">
      <c r="C255" s="4"/>
      <c r="E255" s="4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3:24" s="2" customFormat="1">
      <c r="C256" s="4"/>
      <c r="E256" s="4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3:24" s="2" customFormat="1">
      <c r="C257" s="4"/>
      <c r="E257" s="4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3:24" s="2" customFormat="1">
      <c r="C258" s="4"/>
      <c r="E258" s="4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3:24" s="2" customFormat="1">
      <c r="C259" s="4"/>
      <c r="E259" s="4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3:24" s="2" customFormat="1">
      <c r="C260" s="4"/>
      <c r="E260" s="4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3:24" s="2" customFormat="1">
      <c r="C261" s="4"/>
      <c r="E261" s="4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3:24" s="2" customFormat="1">
      <c r="C262" s="4"/>
      <c r="E262" s="4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3:24" s="2" customFormat="1">
      <c r="C263" s="4"/>
      <c r="E263" s="4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3:24" s="2" customFormat="1">
      <c r="C264" s="4"/>
      <c r="E264" s="4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3:24" s="2" customFormat="1">
      <c r="C265" s="4"/>
      <c r="E265" s="4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3:24" s="2" customFormat="1">
      <c r="C266" s="4"/>
      <c r="E266" s="4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3:24" s="2" customFormat="1">
      <c r="C267" s="4"/>
      <c r="E267" s="4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3:24" s="2" customFormat="1">
      <c r="C268" s="4"/>
      <c r="E268" s="4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3:24" s="2" customFormat="1">
      <c r="C269" s="4"/>
      <c r="E269" s="4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3:24" s="2" customFormat="1">
      <c r="C270" s="4"/>
      <c r="E270" s="4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3:24" s="2" customFormat="1">
      <c r="C271" s="4"/>
      <c r="E271" s="4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3:24" s="2" customFormat="1">
      <c r="C272" s="4"/>
      <c r="E272" s="4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3:24" s="2" customFormat="1">
      <c r="C273" s="4"/>
      <c r="E273" s="4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3:24" s="2" customFormat="1">
      <c r="C274" s="4"/>
      <c r="E274" s="4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3:24" s="2" customFormat="1">
      <c r="C275" s="4"/>
      <c r="E275" s="4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3:24" s="2" customFormat="1">
      <c r="C276" s="4"/>
      <c r="E276" s="4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3:24" s="2" customFormat="1">
      <c r="C277" s="4"/>
      <c r="E277" s="4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3:24" s="2" customFormat="1">
      <c r="C278" s="4"/>
      <c r="E278" s="4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3:24" s="2" customFormat="1">
      <c r="C279" s="4"/>
      <c r="E279" s="4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3:24" s="2" customFormat="1">
      <c r="C280" s="4"/>
      <c r="E280" s="4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3:24" s="2" customFormat="1">
      <c r="C281" s="4"/>
      <c r="E281" s="4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3:24" s="2" customFormat="1">
      <c r="C282" s="4"/>
      <c r="E282" s="4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3:24" s="2" customFormat="1">
      <c r="C283" s="4"/>
      <c r="E283" s="4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3:24" s="2" customFormat="1">
      <c r="C284" s="4"/>
      <c r="E284" s="4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3:24" s="2" customFormat="1">
      <c r="C285" s="4"/>
      <c r="E285" s="4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3:24" s="2" customFormat="1">
      <c r="C286" s="4"/>
      <c r="E286" s="4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3:24" s="2" customFormat="1">
      <c r="C287" s="4"/>
      <c r="E287" s="4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3:24" s="2" customFormat="1">
      <c r="C288" s="4"/>
      <c r="E288" s="4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3:24" s="2" customFormat="1">
      <c r="C289" s="4"/>
      <c r="E289" s="4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3:24" s="2" customFormat="1">
      <c r="C290" s="4"/>
      <c r="E290" s="4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3:24" s="2" customFormat="1">
      <c r="C291" s="4"/>
      <c r="E291" s="4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3:24" s="2" customFormat="1">
      <c r="C292" s="4"/>
      <c r="E292" s="4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3:24" s="2" customFormat="1">
      <c r="C293" s="4"/>
      <c r="E293" s="4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3:24" s="2" customFormat="1">
      <c r="C294" s="4"/>
      <c r="E294" s="4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3:24" s="2" customFormat="1">
      <c r="C295" s="4"/>
      <c r="E295" s="4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3:24" s="2" customFormat="1">
      <c r="C296" s="4"/>
      <c r="E296" s="4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3:24" s="2" customFormat="1">
      <c r="C297" s="4"/>
      <c r="E297" s="4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3:24" s="2" customFormat="1">
      <c r="C298" s="4"/>
      <c r="E298" s="4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3:24" s="2" customFormat="1">
      <c r="C299" s="4"/>
      <c r="E299" s="4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3:24" s="2" customFormat="1">
      <c r="C300" s="4"/>
      <c r="E300" s="4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3:24" s="2" customFormat="1">
      <c r="C301" s="4"/>
      <c r="E301" s="4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3:24" s="2" customFormat="1">
      <c r="C302" s="4"/>
      <c r="E302" s="4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3:24" s="2" customFormat="1">
      <c r="C303" s="4"/>
      <c r="E303" s="4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3:24" s="2" customFormat="1">
      <c r="C304" s="4"/>
      <c r="E304" s="4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3:24" s="2" customFormat="1">
      <c r="C305" s="4"/>
      <c r="E305" s="4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3:24" s="2" customFormat="1">
      <c r="C306" s="4"/>
      <c r="E306" s="4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3:24" s="2" customFormat="1">
      <c r="C307" s="4"/>
      <c r="E307" s="4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3:24" s="2" customFormat="1">
      <c r="C308" s="4"/>
      <c r="E308" s="4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3:24" s="2" customFormat="1">
      <c r="C309" s="4"/>
      <c r="E309" s="4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3:24" s="2" customFormat="1">
      <c r="C310" s="4"/>
      <c r="E310" s="4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3:24" s="2" customFormat="1">
      <c r="C311" s="4"/>
      <c r="E311" s="4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3:24" s="2" customFormat="1">
      <c r="C312" s="4"/>
      <c r="E312" s="4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3:24" s="2" customFormat="1">
      <c r="C313" s="4"/>
      <c r="E313" s="4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3:24" s="2" customFormat="1">
      <c r="C314" s="4"/>
      <c r="E314" s="4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3:24" s="2" customFormat="1">
      <c r="C315" s="4"/>
      <c r="E315" s="4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3:24" s="2" customFormat="1">
      <c r="C316" s="4"/>
      <c r="E316" s="4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3:24" s="2" customFormat="1">
      <c r="C317" s="4"/>
      <c r="E317" s="4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3:24" s="2" customFormat="1">
      <c r="C318" s="4"/>
      <c r="E318" s="4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3:24" s="2" customFormat="1">
      <c r="C319" s="4"/>
      <c r="E319" s="4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3:24" s="2" customFormat="1">
      <c r="C320" s="4"/>
      <c r="E320" s="4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3:24" s="2" customFormat="1">
      <c r="C321" s="4"/>
      <c r="E321" s="4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3:24" s="2" customFormat="1">
      <c r="C322" s="4"/>
      <c r="E322" s="4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3:24" s="2" customFormat="1">
      <c r="C323" s="4"/>
      <c r="E323" s="4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3:24" s="2" customFormat="1">
      <c r="C324" s="4"/>
      <c r="E324" s="4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3:24" s="2" customFormat="1">
      <c r="C325" s="4"/>
      <c r="E325" s="4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3:24" s="2" customFormat="1">
      <c r="C326" s="4"/>
      <c r="E326" s="4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3:24" s="2" customFormat="1">
      <c r="C327" s="4"/>
      <c r="E327" s="4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3:24" s="2" customFormat="1">
      <c r="C328" s="4"/>
      <c r="E328" s="4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3:24" s="2" customFormat="1">
      <c r="C329" s="4"/>
      <c r="E329" s="4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3:24" s="2" customFormat="1">
      <c r="C330" s="4"/>
      <c r="E330" s="4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3:24" s="2" customFormat="1">
      <c r="C331" s="4"/>
      <c r="E331" s="4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3:24" s="2" customFormat="1">
      <c r="C332" s="4"/>
      <c r="E332" s="4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3:24" s="2" customFormat="1">
      <c r="C333" s="4"/>
      <c r="E333" s="4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3:24" s="2" customFormat="1">
      <c r="C334" s="4"/>
      <c r="E334" s="4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3:24" s="2" customFormat="1">
      <c r="C335" s="4"/>
      <c r="E335" s="4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3:24" s="2" customFormat="1">
      <c r="C336" s="4"/>
      <c r="E336" s="4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3:24" s="2" customFormat="1">
      <c r="C337" s="4"/>
      <c r="E337" s="4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3:24" s="2" customFormat="1">
      <c r="C338" s="4"/>
      <c r="E338" s="4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3:24" s="2" customFormat="1">
      <c r="C339" s="4"/>
      <c r="E339" s="4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3:24" s="2" customFormat="1">
      <c r="C340" s="4"/>
      <c r="E340" s="4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3:24" s="2" customFormat="1">
      <c r="C341" s="4"/>
      <c r="E341" s="4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3:24" s="2" customFormat="1">
      <c r="C342" s="4"/>
      <c r="E342" s="4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3:24" s="2" customFormat="1">
      <c r="C343" s="4"/>
      <c r="E343" s="4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3:24" s="2" customFormat="1">
      <c r="C344" s="4"/>
      <c r="E344" s="4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3:24" s="2" customFormat="1">
      <c r="C345" s="4"/>
      <c r="E345" s="4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3:24" s="2" customFormat="1">
      <c r="C346" s="4"/>
      <c r="E346" s="4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3:24" s="2" customFormat="1">
      <c r="C347" s="4"/>
      <c r="E347" s="4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3:24" s="2" customFormat="1">
      <c r="C348" s="4"/>
      <c r="E348" s="4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3:24" s="2" customFormat="1">
      <c r="C349" s="4"/>
      <c r="E349" s="4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3:24" s="2" customFormat="1">
      <c r="C350" s="4"/>
      <c r="E350" s="4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3:24" s="2" customFormat="1">
      <c r="C351" s="4"/>
      <c r="E351" s="4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3:24" s="2" customFormat="1">
      <c r="C352" s="4"/>
      <c r="E352" s="4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3:24" s="2" customFormat="1">
      <c r="C353" s="4"/>
      <c r="E353" s="4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3:24" s="2" customFormat="1">
      <c r="C354" s="4"/>
      <c r="E354" s="4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3:24" s="2" customFormat="1">
      <c r="C355" s="4"/>
      <c r="E355" s="4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3:24" s="2" customFormat="1">
      <c r="C356" s="4"/>
      <c r="E356" s="4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3:24" s="2" customFormat="1">
      <c r="C357" s="4"/>
      <c r="E357" s="4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3:24" s="2" customFormat="1">
      <c r="C358" s="4"/>
      <c r="E358" s="4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3:24" s="2" customFormat="1">
      <c r="C359" s="4"/>
      <c r="E359" s="4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3:24" s="2" customFormat="1">
      <c r="C360" s="4"/>
      <c r="E360" s="4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3:24" s="2" customFormat="1">
      <c r="C361" s="4"/>
      <c r="E361" s="4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3:24" s="2" customFormat="1">
      <c r="C362" s="4"/>
      <c r="E362" s="4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3:24" s="2" customFormat="1">
      <c r="C363" s="4"/>
      <c r="E363" s="4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3:24" s="2" customFormat="1">
      <c r="C364" s="4"/>
      <c r="E364" s="4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3:24" s="2" customFormat="1">
      <c r="C365" s="4"/>
      <c r="E365" s="4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3:24" s="2" customFormat="1">
      <c r="C366" s="4"/>
      <c r="E366" s="4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3:24" s="2" customFormat="1">
      <c r="C367" s="4"/>
      <c r="E367" s="4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3:24" s="2" customFormat="1">
      <c r="C368" s="4"/>
      <c r="E368" s="4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3:24" s="2" customFormat="1">
      <c r="C369" s="4"/>
      <c r="E369" s="4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3:24" s="2" customFormat="1">
      <c r="C370" s="4"/>
      <c r="E370" s="4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3:24" s="2" customFormat="1">
      <c r="C371" s="4"/>
      <c r="E371" s="4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3:24" s="2" customFormat="1">
      <c r="C372" s="4"/>
      <c r="E372" s="4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3:24" s="2" customFormat="1">
      <c r="C373" s="4"/>
      <c r="E373" s="4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3:24" s="2" customFormat="1">
      <c r="C374" s="4"/>
      <c r="E374" s="4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3:24" s="2" customFormat="1">
      <c r="C375" s="4"/>
      <c r="E375" s="4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3:24" s="2" customFormat="1">
      <c r="C376" s="4"/>
      <c r="E376" s="4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3:24" s="2" customFormat="1">
      <c r="C377" s="4"/>
      <c r="E377" s="4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3:24" s="2" customFormat="1">
      <c r="C378" s="4"/>
      <c r="E378" s="4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3:24" s="2" customFormat="1">
      <c r="C379" s="4"/>
      <c r="E379" s="4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3:24" s="2" customFormat="1">
      <c r="C380" s="4"/>
      <c r="E380" s="4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3:24" s="2" customFormat="1">
      <c r="C381" s="4"/>
      <c r="E381" s="4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3:24" s="2" customFormat="1">
      <c r="C382" s="4"/>
      <c r="E382" s="4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3:24" s="2" customFormat="1">
      <c r="C383" s="4"/>
      <c r="E383" s="4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3:24" s="2" customFormat="1">
      <c r="C384" s="4"/>
      <c r="E384" s="4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3:24" s="2" customFormat="1">
      <c r="C385" s="4"/>
      <c r="E385" s="4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3:24" s="2" customFormat="1">
      <c r="C386" s="4"/>
      <c r="E386" s="4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3:24" s="2" customFormat="1">
      <c r="C387" s="4"/>
      <c r="E387" s="4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3:24" s="2" customFormat="1">
      <c r="C388" s="4"/>
      <c r="E388" s="4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3:24" s="2" customFormat="1">
      <c r="C389" s="4"/>
      <c r="E389" s="4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3:24" s="2" customFormat="1">
      <c r="C390" s="4"/>
      <c r="E390" s="4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3:24" s="2" customFormat="1">
      <c r="C391" s="4"/>
      <c r="E391" s="4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3:24" s="2" customFormat="1">
      <c r="C392" s="4"/>
      <c r="E392" s="4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3:24" s="2" customFormat="1">
      <c r="C393" s="4"/>
      <c r="E393" s="4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3:24" s="2" customFormat="1">
      <c r="C394" s="4"/>
      <c r="E394" s="4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3:24" s="2" customFormat="1">
      <c r="C395" s="4"/>
      <c r="E395" s="4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3:24" s="2" customFormat="1">
      <c r="C396" s="4"/>
      <c r="E396" s="4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3:24" s="2" customFormat="1">
      <c r="C397" s="4"/>
      <c r="E397" s="4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3:24" s="2" customFormat="1">
      <c r="C398" s="4"/>
      <c r="E398" s="4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3:24" s="2" customFormat="1">
      <c r="C399" s="4"/>
      <c r="E399" s="4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3:24" s="2" customFormat="1">
      <c r="C400" s="4"/>
      <c r="E400" s="4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3:24" s="2" customFormat="1">
      <c r="C401" s="4"/>
      <c r="E401" s="4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3:24" s="2" customFormat="1">
      <c r="C402" s="4"/>
      <c r="E402" s="4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3:24" s="2" customFormat="1">
      <c r="C403" s="4"/>
      <c r="E403" s="4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3:24" s="2" customFormat="1">
      <c r="C404" s="4"/>
      <c r="E404" s="4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3:24" s="2" customFormat="1">
      <c r="C405" s="4"/>
      <c r="E405" s="4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3:24" s="2" customFormat="1">
      <c r="C406" s="4"/>
      <c r="E406" s="4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3:24" s="2" customFormat="1">
      <c r="C407" s="4"/>
      <c r="E407" s="4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3:24" s="2" customFormat="1">
      <c r="C408" s="4"/>
      <c r="E408" s="4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3:24" s="2" customFormat="1">
      <c r="C409" s="4"/>
      <c r="E409" s="4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3:24" s="2" customFormat="1">
      <c r="C410" s="4"/>
      <c r="E410" s="4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3:24" s="2" customFormat="1">
      <c r="C411" s="4"/>
      <c r="E411" s="4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3:24" s="2" customFormat="1">
      <c r="C412" s="4"/>
      <c r="E412" s="4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3:24" s="2" customFormat="1">
      <c r="C413" s="4"/>
      <c r="E413" s="4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3:24" s="2" customFormat="1">
      <c r="C414" s="4"/>
      <c r="E414" s="4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3:24" s="2" customFormat="1">
      <c r="C415" s="4"/>
      <c r="E415" s="4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3:24" s="2" customFormat="1">
      <c r="C416" s="4"/>
      <c r="E416" s="4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3:24" s="2" customFormat="1">
      <c r="C417" s="4"/>
      <c r="E417" s="4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3:24" s="2" customFormat="1">
      <c r="C418" s="4"/>
      <c r="E418" s="4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3:24" s="2" customFormat="1">
      <c r="C419" s="4"/>
      <c r="E419" s="4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3:24" s="2" customFormat="1">
      <c r="C420" s="4"/>
      <c r="E420" s="4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3:24" s="2" customFormat="1">
      <c r="C421" s="4"/>
      <c r="E421" s="4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3:24" s="2" customFormat="1">
      <c r="C422" s="4"/>
      <c r="E422" s="4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3:24" s="2" customFormat="1">
      <c r="C423" s="4"/>
      <c r="E423" s="4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3:24" s="2" customFormat="1">
      <c r="C424" s="4"/>
      <c r="E424" s="4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3:24" s="2" customFormat="1">
      <c r="C425" s="4"/>
      <c r="E425" s="4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3:24" s="2" customFormat="1">
      <c r="C426" s="4"/>
      <c r="E426" s="4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3:24" s="2" customFormat="1">
      <c r="C427" s="4"/>
      <c r="E427" s="4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3:24" s="2" customFormat="1">
      <c r="C428" s="4"/>
      <c r="E428" s="4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3:24" s="2" customFormat="1">
      <c r="C429" s="4"/>
      <c r="E429" s="4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3:24" s="2" customFormat="1">
      <c r="C430" s="4"/>
      <c r="E430" s="4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3:24" s="2" customFormat="1">
      <c r="C431" s="4"/>
      <c r="E431" s="4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3:24" s="2" customFormat="1">
      <c r="C432" s="4"/>
      <c r="E432" s="4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3:24" s="2" customFormat="1">
      <c r="C433" s="4"/>
      <c r="E433" s="4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3:24" s="2" customFormat="1">
      <c r="C434" s="4"/>
      <c r="E434" s="4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3:24" s="2" customFormat="1">
      <c r="C435" s="4"/>
      <c r="E435" s="4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3:24" s="2" customFormat="1">
      <c r="C436" s="4"/>
      <c r="E436" s="4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3:24" s="2" customFormat="1">
      <c r="C437" s="4"/>
      <c r="E437" s="4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3:24" s="2" customFormat="1">
      <c r="C438" s="4"/>
      <c r="E438" s="4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3:24" s="2" customFormat="1">
      <c r="C439" s="4"/>
      <c r="E439" s="4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3:24" s="2" customFormat="1">
      <c r="C440" s="4"/>
      <c r="E440" s="4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3:24" s="2" customFormat="1">
      <c r="C441" s="4"/>
      <c r="E441" s="4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3:24" s="2" customFormat="1">
      <c r="C442" s="4"/>
      <c r="E442" s="4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3:24" s="2" customFormat="1">
      <c r="C443" s="4"/>
      <c r="E443" s="4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3:24" s="2" customFormat="1">
      <c r="C444" s="4"/>
      <c r="E444" s="4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3:24" s="2" customFormat="1">
      <c r="C445" s="4"/>
      <c r="E445" s="4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3:24" s="2" customFormat="1">
      <c r="C446" s="4"/>
      <c r="E446" s="4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3:24" s="2" customFormat="1">
      <c r="C447" s="4"/>
      <c r="E447" s="4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3:24" s="2" customFormat="1">
      <c r="C448" s="4"/>
      <c r="E448" s="4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3:24" s="2" customFormat="1">
      <c r="C449" s="4"/>
      <c r="E449" s="4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3:24" s="2" customFormat="1">
      <c r="C450" s="4"/>
      <c r="E450" s="4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3:24" s="2" customFormat="1">
      <c r="C451" s="4"/>
      <c r="E451" s="4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3:24" s="2" customFormat="1">
      <c r="C452" s="4"/>
      <c r="E452" s="4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3:24" s="2" customFormat="1">
      <c r="C453" s="4"/>
      <c r="E453" s="4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3:24" s="2" customFormat="1">
      <c r="C454" s="4"/>
      <c r="E454" s="4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3:24" s="2" customFormat="1">
      <c r="C455" s="4"/>
      <c r="E455" s="4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3:24" s="2" customFormat="1">
      <c r="C456" s="4"/>
      <c r="E456" s="4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3:24" s="2" customFormat="1">
      <c r="C457" s="4"/>
      <c r="E457" s="4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3:24" s="2" customFormat="1">
      <c r="C458" s="4"/>
      <c r="E458" s="4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3:24" s="2" customFormat="1">
      <c r="C459" s="4"/>
      <c r="E459" s="4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3:24" s="2" customFormat="1">
      <c r="C460" s="4"/>
      <c r="E460" s="4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3:24" s="2" customFormat="1">
      <c r="C461" s="4"/>
      <c r="E461" s="4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3:24" s="2" customFormat="1">
      <c r="C462" s="4"/>
      <c r="E462" s="4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3:24" s="2" customFormat="1">
      <c r="C463" s="4"/>
      <c r="E463" s="4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3:24" s="2" customFormat="1">
      <c r="C464" s="4"/>
      <c r="E464" s="4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3:24" s="2" customFormat="1">
      <c r="C465" s="4"/>
      <c r="E465" s="4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3:24" s="2" customFormat="1">
      <c r="C466" s="4"/>
      <c r="E466" s="4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3:24" s="2" customFormat="1">
      <c r="C467" s="4"/>
      <c r="E467" s="4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3:24" s="2" customFormat="1">
      <c r="C468" s="4"/>
      <c r="E468" s="4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3:24" s="2" customFormat="1">
      <c r="C469" s="4"/>
      <c r="E469" s="4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3:24" s="2" customFormat="1">
      <c r="C470" s="4"/>
      <c r="E470" s="4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3:24" s="2" customFormat="1">
      <c r="C471" s="4"/>
      <c r="E471" s="4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3:24" s="2" customFormat="1">
      <c r="C472" s="4"/>
      <c r="E472" s="4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3:24" s="2" customFormat="1">
      <c r="C473" s="4"/>
      <c r="E473" s="4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3:24" s="2" customFormat="1">
      <c r="C474" s="4"/>
      <c r="E474" s="4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3:24" s="2" customFormat="1">
      <c r="C475" s="4"/>
      <c r="E475" s="4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3:24" s="2" customFormat="1">
      <c r="C476" s="4"/>
      <c r="E476" s="4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3:24" s="2" customFormat="1">
      <c r="C477" s="4"/>
      <c r="E477" s="4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3:24" s="2" customFormat="1">
      <c r="C478" s="4"/>
      <c r="E478" s="4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3:24" s="2" customFormat="1">
      <c r="C479" s="4"/>
      <c r="E479" s="4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3:24" s="2" customFormat="1">
      <c r="C480" s="4"/>
      <c r="E480" s="4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3:24" s="2" customFormat="1">
      <c r="C481" s="4"/>
      <c r="E481" s="4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3:24" s="2" customFormat="1">
      <c r="C482" s="4"/>
      <c r="E482" s="4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3:24" s="2" customFormat="1">
      <c r="C483" s="4"/>
      <c r="E483" s="4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3:24" s="2" customFormat="1">
      <c r="C484" s="4"/>
      <c r="E484" s="4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3:24" s="2" customFormat="1">
      <c r="C485" s="4"/>
      <c r="E485" s="4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3:24" s="2" customFormat="1">
      <c r="C486" s="4"/>
      <c r="E486" s="4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3:24" s="2" customFormat="1">
      <c r="C487" s="4"/>
      <c r="E487" s="4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3:24" s="2" customFormat="1">
      <c r="C488" s="4"/>
      <c r="E488" s="4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3:24" s="2" customFormat="1">
      <c r="C489" s="4"/>
      <c r="E489" s="4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3:24" s="2" customFormat="1">
      <c r="C490" s="4"/>
      <c r="E490" s="4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3:24" s="2" customFormat="1">
      <c r="C491" s="4"/>
      <c r="E491" s="4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3:24" s="2" customFormat="1">
      <c r="C492" s="4"/>
      <c r="E492" s="4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3:24" s="2" customFormat="1">
      <c r="C493" s="4"/>
      <c r="E493" s="4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3:24" s="2" customFormat="1">
      <c r="C494" s="4"/>
      <c r="E494" s="4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3:24" s="2" customFormat="1">
      <c r="C495" s="4"/>
      <c r="E495" s="4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3:24" s="2" customFormat="1">
      <c r="C496" s="4"/>
      <c r="E496" s="4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3:24" s="2" customFormat="1">
      <c r="C497" s="4"/>
      <c r="E497" s="4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3:24" s="2" customFormat="1">
      <c r="C498" s="4"/>
      <c r="E498" s="4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3:24" s="2" customFormat="1">
      <c r="C499" s="4"/>
      <c r="E499" s="4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3:24" s="2" customFormat="1">
      <c r="C500" s="4"/>
      <c r="E500" s="4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3:24" s="2" customFormat="1">
      <c r="C501" s="4"/>
      <c r="E501" s="4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3:24" s="2" customFormat="1">
      <c r="C502" s="4"/>
      <c r="E502" s="4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3:24" s="2" customFormat="1">
      <c r="C503" s="4"/>
      <c r="E503" s="4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3:24" s="2" customFormat="1">
      <c r="C504" s="4"/>
      <c r="E504" s="4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3:24" s="2" customFormat="1">
      <c r="C505" s="4"/>
      <c r="E505" s="4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3:24" s="2" customFormat="1">
      <c r="C506" s="4"/>
      <c r="E506" s="4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3:24" s="2" customFormat="1">
      <c r="C507" s="4"/>
      <c r="E507" s="4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3:24" s="2" customFormat="1">
      <c r="C508" s="4"/>
      <c r="E508" s="4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3:24" s="2" customFormat="1">
      <c r="C509" s="4"/>
      <c r="E509" s="4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3:24" s="2" customFormat="1">
      <c r="C510" s="4"/>
      <c r="E510" s="4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3:24" s="2" customFormat="1">
      <c r="C511" s="4"/>
      <c r="E511" s="4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3:24" s="2" customFormat="1">
      <c r="C512" s="4"/>
      <c r="E512" s="4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3:24" s="2" customFormat="1">
      <c r="C513" s="4"/>
      <c r="E513" s="4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3:24" s="2" customFormat="1">
      <c r="C514" s="4"/>
      <c r="E514" s="4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3:24" s="2" customFormat="1">
      <c r="C515" s="4"/>
      <c r="E515" s="4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3:24" s="2" customFormat="1">
      <c r="C516" s="4"/>
      <c r="E516" s="4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3:24" s="2" customFormat="1">
      <c r="C517" s="4"/>
      <c r="E517" s="4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3:24" s="2" customFormat="1">
      <c r="C518" s="4"/>
      <c r="E518" s="4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3:24" s="2" customFormat="1">
      <c r="C519" s="4"/>
      <c r="E519" s="4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3:24" s="2" customFormat="1">
      <c r="C520" s="4"/>
      <c r="E520" s="4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3:24" s="2" customFormat="1">
      <c r="C521" s="4"/>
      <c r="E521" s="4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3:24" s="2" customFormat="1">
      <c r="C522" s="4"/>
      <c r="E522" s="4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3:24" s="2" customFormat="1">
      <c r="C523" s="4"/>
      <c r="E523" s="4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3:24" s="2" customFormat="1">
      <c r="C524" s="4"/>
      <c r="E524" s="4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3:24" s="2" customFormat="1">
      <c r="C525" s="4"/>
      <c r="E525" s="4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3:24" s="2" customFormat="1">
      <c r="C526" s="4"/>
      <c r="E526" s="4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3:24" s="2" customFormat="1">
      <c r="C527" s="4"/>
      <c r="E527" s="4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3:24" s="2" customFormat="1">
      <c r="C528" s="4"/>
      <c r="E528" s="4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3:24" s="2" customFormat="1">
      <c r="C529" s="4"/>
      <c r="E529" s="4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3:24" s="2" customFormat="1">
      <c r="C530" s="4"/>
      <c r="E530" s="4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3:24" s="2" customFormat="1">
      <c r="C531" s="4"/>
      <c r="E531" s="4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3:24" s="2" customFormat="1">
      <c r="C532" s="4"/>
      <c r="E532" s="4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3:24" s="2" customFormat="1">
      <c r="C533" s="4"/>
      <c r="E533" s="4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3:24" s="2" customFormat="1">
      <c r="C534" s="4"/>
      <c r="E534" s="4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3:24" s="2" customFormat="1">
      <c r="C535" s="4"/>
      <c r="E535" s="4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3:24" s="2" customFormat="1">
      <c r="C536" s="4"/>
      <c r="E536" s="4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3:24" s="2" customFormat="1">
      <c r="C537" s="4"/>
      <c r="E537" s="4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3:24" s="2" customFormat="1">
      <c r="C538" s="4"/>
      <c r="E538" s="4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3:24" s="2" customFormat="1">
      <c r="C539" s="4"/>
      <c r="E539" s="4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3:24" s="2" customFormat="1">
      <c r="C540" s="4"/>
      <c r="E540" s="4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3:24" s="2" customFormat="1">
      <c r="C541" s="4"/>
      <c r="E541" s="4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3:24" s="2" customFormat="1">
      <c r="C542" s="4"/>
      <c r="E542" s="4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3:24" s="2" customFormat="1">
      <c r="C543" s="4"/>
      <c r="E543" s="4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3:24" s="2" customFormat="1">
      <c r="C544" s="4"/>
      <c r="E544" s="4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3:24" s="2" customFormat="1">
      <c r="C545" s="4"/>
      <c r="E545" s="4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3:24" s="2" customFormat="1">
      <c r="C546" s="4"/>
      <c r="E546" s="4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3:24" s="2" customFormat="1">
      <c r="C547" s="4"/>
      <c r="E547" s="4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3:24" s="2" customFormat="1">
      <c r="C548" s="4"/>
      <c r="E548" s="4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3:24" s="2" customFormat="1">
      <c r="C549" s="4"/>
      <c r="E549" s="4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3:24" s="2" customFormat="1">
      <c r="C550" s="4"/>
      <c r="E550" s="4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3:24" s="2" customFormat="1">
      <c r="C551" s="4"/>
      <c r="E551" s="4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3:24" s="2" customFormat="1">
      <c r="C552" s="4"/>
      <c r="E552" s="4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3:24" s="2" customFormat="1">
      <c r="C553" s="4"/>
      <c r="E553" s="4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3:24" s="2" customFormat="1">
      <c r="C554" s="4"/>
      <c r="E554" s="4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3:24" s="2" customFormat="1">
      <c r="C555" s="4"/>
      <c r="E555" s="4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3:24" s="2" customFormat="1">
      <c r="C556" s="4"/>
      <c r="E556" s="4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3:24" s="2" customFormat="1">
      <c r="C557" s="4"/>
      <c r="E557" s="4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3:24" s="2" customFormat="1">
      <c r="C558" s="4"/>
      <c r="E558" s="4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3:24" s="2" customFormat="1">
      <c r="C559" s="4"/>
      <c r="E559" s="4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3:24" s="2" customFormat="1">
      <c r="C560" s="4"/>
      <c r="E560" s="4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3:24" s="2" customFormat="1">
      <c r="C561" s="4"/>
      <c r="E561" s="4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3:24" s="2" customFormat="1">
      <c r="C562" s="4"/>
      <c r="E562" s="4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3:24" s="2" customFormat="1">
      <c r="C563" s="4"/>
      <c r="E563" s="4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3:24" s="2" customFormat="1">
      <c r="C564" s="4"/>
      <c r="E564" s="4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3:24" s="2" customFormat="1">
      <c r="C565" s="4"/>
      <c r="E565" s="4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3:24" s="2" customFormat="1">
      <c r="C566" s="4"/>
      <c r="E566" s="4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3:24" s="2" customFormat="1">
      <c r="C567" s="4"/>
      <c r="E567" s="4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3:24" s="2" customFormat="1">
      <c r="C568" s="4"/>
      <c r="E568" s="4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3:24" s="2" customFormat="1">
      <c r="C569" s="4"/>
      <c r="E569" s="4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3:24" s="2" customFormat="1">
      <c r="C570" s="4"/>
      <c r="E570" s="4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3:24" s="2" customFormat="1">
      <c r="C571" s="4"/>
      <c r="E571" s="4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3:24" s="2" customFormat="1">
      <c r="C572" s="4"/>
      <c r="E572" s="4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3:24" s="2" customFormat="1">
      <c r="C573" s="4"/>
      <c r="E573" s="4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3:24" s="2" customFormat="1">
      <c r="C574" s="4"/>
      <c r="E574" s="4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3:24" s="2" customFormat="1">
      <c r="C575" s="4"/>
      <c r="E575" s="4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3:24" s="2" customFormat="1">
      <c r="C576" s="4"/>
      <c r="E576" s="4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3:24" s="2" customFormat="1">
      <c r="C577" s="4"/>
      <c r="E577" s="4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3:24" s="2" customFormat="1">
      <c r="C578" s="4"/>
      <c r="E578" s="4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3:24" s="2" customFormat="1">
      <c r="C579" s="4"/>
      <c r="E579" s="4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3:24" s="2" customFormat="1">
      <c r="C580" s="4"/>
      <c r="E580" s="4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3:24" s="2" customFormat="1">
      <c r="C581" s="4"/>
      <c r="E581" s="4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3:24" s="2" customFormat="1">
      <c r="C582" s="4"/>
      <c r="E582" s="4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3:24" s="2" customFormat="1">
      <c r="C583" s="4"/>
      <c r="E583" s="4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3:24" s="2" customFormat="1">
      <c r="C584" s="4"/>
      <c r="E584" s="4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3:24" s="2" customFormat="1">
      <c r="C585" s="4"/>
      <c r="E585" s="4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3:24" s="2" customFormat="1">
      <c r="C586" s="4"/>
      <c r="E586" s="4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3:24" s="2" customFormat="1">
      <c r="C587" s="4"/>
      <c r="E587" s="4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3:24" s="2" customFormat="1">
      <c r="C588" s="4"/>
      <c r="E588" s="4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3:24" s="2" customFormat="1">
      <c r="C589" s="4"/>
      <c r="E589" s="4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3:24" s="2" customFormat="1">
      <c r="C590" s="4"/>
      <c r="E590" s="4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3:24" s="2" customFormat="1">
      <c r="C591" s="4"/>
      <c r="E591" s="4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3:24" s="2" customFormat="1">
      <c r="C592" s="4"/>
      <c r="E592" s="4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3:24" s="2" customFormat="1">
      <c r="C593" s="4"/>
      <c r="E593" s="4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3:24" s="2" customFormat="1">
      <c r="C594" s="4"/>
      <c r="E594" s="4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3:24" s="2" customFormat="1">
      <c r="C595" s="4"/>
      <c r="E595" s="4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3:24" s="2" customFormat="1">
      <c r="C596" s="4"/>
      <c r="E596" s="4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3:24" s="2" customFormat="1">
      <c r="C597" s="4"/>
      <c r="E597" s="4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3:24" s="2" customFormat="1">
      <c r="C598" s="4"/>
      <c r="E598" s="4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3:24" s="2" customFormat="1">
      <c r="C599" s="4"/>
      <c r="E599" s="4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3:24" s="2" customFormat="1">
      <c r="C600" s="4"/>
      <c r="E600" s="4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3:24" s="2" customFormat="1">
      <c r="C601" s="4"/>
      <c r="E601" s="4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3:24" s="2" customFormat="1">
      <c r="C602" s="4"/>
      <c r="E602" s="4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3:24" s="2" customFormat="1">
      <c r="C603" s="4"/>
      <c r="E603" s="4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3:24" s="2" customFormat="1">
      <c r="C604" s="4"/>
      <c r="E604" s="4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3:24" s="2" customFormat="1">
      <c r="C605" s="4"/>
      <c r="E605" s="4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3:24" s="2" customFormat="1">
      <c r="C606" s="4"/>
      <c r="E606" s="4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3:24" s="2" customFormat="1">
      <c r="C607" s="4"/>
      <c r="E607" s="4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3:24" s="2" customFormat="1">
      <c r="C608" s="4"/>
      <c r="E608" s="4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3:24" s="2" customFormat="1">
      <c r="C609" s="4"/>
      <c r="E609" s="4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3:24" s="2" customFormat="1">
      <c r="C610" s="4"/>
      <c r="E610" s="4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3:24" s="2" customFormat="1">
      <c r="C611" s="4"/>
      <c r="E611" s="4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3:24" s="2" customFormat="1">
      <c r="C612" s="4"/>
      <c r="E612" s="4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3:24" s="2" customFormat="1">
      <c r="C613" s="4"/>
      <c r="E613" s="4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3:24" s="2" customFormat="1">
      <c r="C614" s="4"/>
      <c r="E614" s="4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3:24" s="2" customFormat="1">
      <c r="C615" s="4"/>
      <c r="E615" s="4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3:24" s="2" customFormat="1">
      <c r="C616" s="4"/>
      <c r="E616" s="4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3:24" s="2" customFormat="1">
      <c r="C617" s="4"/>
      <c r="E617" s="4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3:24" s="2" customFormat="1">
      <c r="C618" s="4"/>
      <c r="E618" s="4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3:24" s="2" customFormat="1">
      <c r="C619" s="4"/>
      <c r="E619" s="4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3:24" s="2" customFormat="1">
      <c r="C620" s="4"/>
      <c r="E620" s="4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3:24" s="2" customFormat="1">
      <c r="C621" s="4"/>
      <c r="E621" s="4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3:24" s="2" customFormat="1">
      <c r="C622" s="4"/>
      <c r="E622" s="4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3:24" s="2" customFormat="1">
      <c r="C623" s="4"/>
      <c r="E623" s="4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3:24" s="2" customFormat="1">
      <c r="C624" s="4"/>
      <c r="E624" s="4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3:24" s="2" customFormat="1">
      <c r="C625" s="4"/>
      <c r="E625" s="4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3:24" s="2" customFormat="1">
      <c r="C626" s="4"/>
      <c r="E626" s="4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3:24" s="2" customFormat="1">
      <c r="C627" s="4"/>
      <c r="E627" s="4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3:24" s="2" customFormat="1">
      <c r="C628" s="4"/>
      <c r="E628" s="4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3:24" s="2" customFormat="1">
      <c r="C629" s="4"/>
      <c r="E629" s="4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3:24" s="2" customFormat="1">
      <c r="C630" s="4"/>
      <c r="E630" s="4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3:24" s="2" customFormat="1">
      <c r="C631" s="4"/>
      <c r="E631" s="4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3:24" s="2" customFormat="1">
      <c r="C632" s="4"/>
      <c r="E632" s="4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3:24" s="2" customFormat="1">
      <c r="C633" s="4"/>
      <c r="E633" s="4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3:24" s="2" customFormat="1">
      <c r="C634" s="4"/>
      <c r="E634" s="4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3:24" s="2" customFormat="1">
      <c r="C635" s="4"/>
      <c r="E635" s="4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3:24" s="2" customFormat="1">
      <c r="C636" s="4"/>
      <c r="E636" s="4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3:24" s="2" customFormat="1">
      <c r="C637" s="4"/>
      <c r="E637" s="4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3:24" s="2" customFormat="1">
      <c r="C638" s="4"/>
      <c r="E638" s="4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3:24" s="2" customFormat="1">
      <c r="C639" s="4"/>
      <c r="E639" s="4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3:24" s="2" customFormat="1">
      <c r="C640" s="4"/>
      <c r="E640" s="4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3:24" s="2" customFormat="1">
      <c r="C641" s="4"/>
      <c r="E641" s="4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3:24" s="2" customFormat="1">
      <c r="C642" s="4"/>
      <c r="E642" s="4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3:24" s="2" customFormat="1">
      <c r="C643" s="4"/>
      <c r="E643" s="4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3:24" s="2" customFormat="1">
      <c r="C644" s="4"/>
      <c r="E644" s="4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3:24" s="2" customFormat="1">
      <c r="C645" s="4"/>
      <c r="E645" s="4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3:24" s="2" customFormat="1">
      <c r="C646" s="4"/>
      <c r="E646" s="4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3:24" s="2" customFormat="1">
      <c r="C647" s="4"/>
      <c r="E647" s="4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3:24" s="2" customFormat="1">
      <c r="C648" s="4"/>
      <c r="E648" s="4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3:24" s="2" customFormat="1">
      <c r="C649" s="4"/>
      <c r="E649" s="4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3:24" s="2" customFormat="1">
      <c r="C650" s="4"/>
      <c r="E650" s="4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3:24" s="2" customFormat="1">
      <c r="C651" s="4"/>
      <c r="E651" s="4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3:24" s="2" customFormat="1">
      <c r="C652" s="4"/>
      <c r="E652" s="4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3:24" s="2" customFormat="1">
      <c r="C653" s="4"/>
      <c r="E653" s="4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3:24" s="2" customFormat="1">
      <c r="C654" s="4"/>
      <c r="E654" s="4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3:24" s="2" customFormat="1">
      <c r="C655" s="4"/>
      <c r="E655" s="4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3:24" s="2" customFormat="1">
      <c r="C656" s="4"/>
      <c r="E656" s="4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3:24" s="2" customFormat="1">
      <c r="C657" s="4"/>
      <c r="E657" s="4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3:24" s="2" customFormat="1">
      <c r="C658" s="4"/>
      <c r="E658" s="4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3:24" s="2" customFormat="1">
      <c r="C659" s="4"/>
      <c r="E659" s="4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3:24" s="2" customFormat="1">
      <c r="C660" s="4"/>
      <c r="E660" s="4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3:24" s="2" customFormat="1">
      <c r="C661" s="4"/>
      <c r="E661" s="4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3:24" s="2" customFormat="1">
      <c r="C662" s="4"/>
      <c r="E662" s="4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3:24" s="2" customFormat="1">
      <c r="C663" s="4"/>
      <c r="E663" s="4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3:24" s="2" customFormat="1">
      <c r="C664" s="4"/>
      <c r="E664" s="4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3:24" s="2" customFormat="1">
      <c r="C665" s="4"/>
      <c r="E665" s="4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3:24" s="2" customFormat="1">
      <c r="C666" s="4"/>
      <c r="E666" s="4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3:24" s="2" customFormat="1">
      <c r="C667" s="4"/>
      <c r="E667" s="4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3:24" s="2" customFormat="1">
      <c r="C668" s="4"/>
      <c r="E668" s="4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3:24" s="2" customFormat="1">
      <c r="C669" s="4"/>
      <c r="E669" s="4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3:24" s="2" customFormat="1">
      <c r="C670" s="4"/>
      <c r="E670" s="4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3:24" s="2" customFormat="1">
      <c r="C671" s="4"/>
      <c r="E671" s="4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3:24" s="2" customFormat="1">
      <c r="C672" s="4"/>
      <c r="E672" s="4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3:24" s="2" customFormat="1">
      <c r="C673" s="4"/>
      <c r="E673" s="4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3:24" s="2" customFormat="1">
      <c r="C674" s="4"/>
      <c r="E674" s="4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3:24" s="2" customFormat="1">
      <c r="C675" s="4"/>
      <c r="E675" s="4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3:24" s="2" customFormat="1">
      <c r="C676" s="4"/>
      <c r="E676" s="4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3:24" s="2" customFormat="1">
      <c r="C677" s="4"/>
      <c r="E677" s="4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3:24" s="2" customFormat="1">
      <c r="C678" s="4"/>
      <c r="E678" s="4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3:24" s="2" customFormat="1">
      <c r="C679" s="4"/>
      <c r="E679" s="4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3:24" s="2" customFormat="1">
      <c r="C680" s="4"/>
      <c r="E680" s="4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3:24" s="2" customFormat="1">
      <c r="C681" s="4"/>
      <c r="E681" s="4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3:24" s="2" customFormat="1">
      <c r="C682" s="4"/>
      <c r="E682" s="4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3:24" s="2" customFormat="1">
      <c r="C683" s="4"/>
      <c r="E683" s="4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3:24" s="2" customFormat="1">
      <c r="C684" s="4"/>
      <c r="E684" s="4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3:24" s="2" customFormat="1">
      <c r="C685" s="4"/>
      <c r="E685" s="4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3:24" s="2" customFormat="1">
      <c r="C686" s="4"/>
      <c r="E686" s="4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3:24" s="2" customFormat="1">
      <c r="C687" s="4"/>
      <c r="E687" s="4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3:24" s="2" customFormat="1">
      <c r="C688" s="4"/>
      <c r="E688" s="4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3:24" s="2" customFormat="1">
      <c r="C689" s="4"/>
      <c r="E689" s="4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3:24" s="2" customFormat="1">
      <c r="C690" s="4"/>
      <c r="E690" s="4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3:24" s="2" customFormat="1">
      <c r="C691" s="4"/>
      <c r="E691" s="4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3:24" s="2" customFormat="1">
      <c r="C692" s="4"/>
      <c r="E692" s="4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3:24" s="2" customFormat="1">
      <c r="C693" s="4"/>
      <c r="E693" s="4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3:24" s="2" customFormat="1">
      <c r="C694" s="4"/>
      <c r="E694" s="4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3:24" s="2" customFormat="1">
      <c r="C695" s="4"/>
      <c r="E695" s="4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3:24" s="2" customFormat="1">
      <c r="C696" s="4"/>
      <c r="E696" s="4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3:24" s="2" customFormat="1">
      <c r="C697" s="4"/>
      <c r="E697" s="4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3:24" s="2" customFormat="1">
      <c r="C698" s="4"/>
      <c r="E698" s="4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3:24" s="2" customFormat="1">
      <c r="C699" s="4"/>
      <c r="E699" s="4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3:24" s="2" customFormat="1">
      <c r="C700" s="4"/>
      <c r="E700" s="4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3:24" s="2" customFormat="1">
      <c r="C701" s="4"/>
      <c r="E701" s="4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3:24" s="2" customFormat="1">
      <c r="C702" s="4"/>
      <c r="E702" s="4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3:24" s="2" customFormat="1">
      <c r="C703" s="4"/>
      <c r="E703" s="4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3:24" s="2" customFormat="1">
      <c r="C704" s="4"/>
      <c r="E704" s="4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3:24" s="2" customFormat="1">
      <c r="C705" s="4"/>
      <c r="E705" s="4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3:24" s="2" customFormat="1">
      <c r="C706" s="4"/>
      <c r="E706" s="4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3:24" s="2" customFormat="1">
      <c r="C707" s="4"/>
      <c r="E707" s="4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3:24" s="2" customFormat="1">
      <c r="C708" s="4"/>
      <c r="E708" s="4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3:24" s="2" customFormat="1">
      <c r="C709" s="4"/>
      <c r="E709" s="4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3:24" s="2" customFormat="1">
      <c r="C710" s="4"/>
      <c r="E710" s="4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3:24" s="2" customFormat="1">
      <c r="C711" s="4"/>
      <c r="E711" s="4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3:24" s="2" customFormat="1">
      <c r="C712" s="4"/>
      <c r="E712" s="4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3:24" s="2" customFormat="1">
      <c r="C713" s="4"/>
      <c r="E713" s="4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3:24" s="2" customFormat="1">
      <c r="C714" s="4"/>
      <c r="E714" s="4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3:24" s="2" customFormat="1">
      <c r="C715" s="4"/>
      <c r="E715" s="4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3:24" s="2" customFormat="1">
      <c r="C716" s="4"/>
      <c r="E716" s="4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3:24" s="2" customFormat="1">
      <c r="C717" s="4"/>
      <c r="E717" s="4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3:24" s="2" customFormat="1">
      <c r="C718" s="4"/>
      <c r="E718" s="4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3:24" s="2" customFormat="1">
      <c r="C719" s="4"/>
      <c r="E719" s="4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3:24" s="2" customFormat="1">
      <c r="C720" s="4"/>
      <c r="E720" s="4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3:24" s="2" customFormat="1">
      <c r="C721" s="4"/>
      <c r="E721" s="4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3:24" s="2" customFormat="1">
      <c r="C722" s="4"/>
      <c r="E722" s="4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3:24" s="2" customFormat="1">
      <c r="C723" s="4"/>
      <c r="E723" s="4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3:24" s="2" customFormat="1">
      <c r="C724" s="4"/>
      <c r="E724" s="4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3:24" s="2" customFormat="1">
      <c r="C725" s="4"/>
      <c r="E725" s="4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3:24" s="2" customFormat="1">
      <c r="C726" s="4"/>
      <c r="E726" s="4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3:24" s="2" customFormat="1">
      <c r="C727" s="4"/>
      <c r="E727" s="4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3:24" s="2" customFormat="1">
      <c r="C728" s="4"/>
      <c r="E728" s="4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3:24" s="2" customFormat="1">
      <c r="C729" s="4"/>
      <c r="E729" s="4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3:24" s="2" customFormat="1">
      <c r="C730" s="4"/>
      <c r="E730" s="4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3:24" s="2" customFormat="1">
      <c r="C731" s="4"/>
      <c r="E731" s="4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3:24" s="2" customFormat="1">
      <c r="C732" s="4"/>
      <c r="E732" s="4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3:24" s="2" customFormat="1">
      <c r="C733" s="4"/>
      <c r="E733" s="4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3:24" s="2" customFormat="1">
      <c r="C734" s="4"/>
      <c r="E734" s="4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3:24" s="2" customFormat="1">
      <c r="C735" s="4"/>
      <c r="E735" s="4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3:24" s="2" customFormat="1">
      <c r="C736" s="4"/>
      <c r="E736" s="4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3:24" s="2" customFormat="1">
      <c r="C737" s="4"/>
      <c r="E737" s="4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3:24" s="2" customFormat="1">
      <c r="C738" s="4"/>
      <c r="E738" s="4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3:24" s="2" customFormat="1">
      <c r="C739" s="4"/>
      <c r="E739" s="4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3:24" s="2" customFormat="1">
      <c r="C740" s="4"/>
      <c r="E740" s="4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3:24" s="2" customFormat="1">
      <c r="C741" s="4"/>
      <c r="E741" s="4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3:24" s="2" customFormat="1">
      <c r="C742" s="4"/>
      <c r="E742" s="4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3:24" s="2" customFormat="1">
      <c r="C743" s="4"/>
      <c r="E743" s="4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3:24" s="2" customFormat="1">
      <c r="C744" s="4"/>
      <c r="E744" s="4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3:24" s="2" customFormat="1">
      <c r="C745" s="4"/>
      <c r="E745" s="4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3:24" s="2" customFormat="1">
      <c r="C746" s="4"/>
      <c r="E746" s="4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3:24" s="2" customFormat="1">
      <c r="C747" s="4"/>
      <c r="E747" s="4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3:24" s="2" customFormat="1">
      <c r="C748" s="4"/>
      <c r="E748" s="4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3:24" s="2" customFormat="1">
      <c r="C749" s="4"/>
      <c r="E749" s="4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3:24" s="2" customFormat="1">
      <c r="C750" s="4"/>
      <c r="E750" s="4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3:24" s="2" customFormat="1">
      <c r="C751" s="4"/>
      <c r="E751" s="4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3:24" s="2" customFormat="1">
      <c r="C752" s="4"/>
      <c r="E752" s="4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3:24" s="2" customFormat="1">
      <c r="C753" s="4"/>
      <c r="E753" s="4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3:24" s="2" customFormat="1">
      <c r="C754" s="4"/>
      <c r="E754" s="4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3:24" s="2" customFormat="1">
      <c r="C755" s="4"/>
      <c r="E755" s="4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3:24" s="2" customFormat="1">
      <c r="C756" s="4"/>
      <c r="E756" s="4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3:24" s="2" customFormat="1">
      <c r="C757" s="4"/>
      <c r="E757" s="4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3:24" s="2" customFormat="1">
      <c r="C758" s="4"/>
      <c r="E758" s="4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3:24" s="2" customFormat="1">
      <c r="C759" s="4"/>
      <c r="E759" s="4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3:24" s="2" customFormat="1">
      <c r="C760" s="4"/>
      <c r="E760" s="4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3:24" s="2" customFormat="1">
      <c r="C761" s="4"/>
      <c r="E761" s="4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3:24" s="2" customFormat="1">
      <c r="C762" s="4"/>
      <c r="E762" s="4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3:24" s="2" customFormat="1">
      <c r="C763" s="4"/>
      <c r="E763" s="4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3:24" s="2" customFormat="1">
      <c r="C764" s="4"/>
      <c r="E764" s="4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3:24" s="2" customFormat="1">
      <c r="C765" s="4"/>
      <c r="E765" s="4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3:24" s="2" customFormat="1">
      <c r="C766" s="4"/>
      <c r="E766" s="4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3:24" s="2" customFormat="1">
      <c r="C767" s="4"/>
      <c r="E767" s="4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3:24" s="2" customFormat="1">
      <c r="C768" s="4"/>
      <c r="E768" s="4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3:24" s="2" customFormat="1">
      <c r="C769" s="4"/>
      <c r="E769" s="4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3:24" s="2" customFormat="1">
      <c r="C770" s="4"/>
      <c r="E770" s="4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3:24" s="2" customFormat="1">
      <c r="C771" s="4"/>
      <c r="E771" s="4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3:24" s="2" customFormat="1">
      <c r="C772" s="4"/>
      <c r="E772" s="4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3:24" s="2" customFormat="1">
      <c r="C773" s="4"/>
      <c r="E773" s="4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3:24" s="2" customFormat="1">
      <c r="C774" s="4"/>
      <c r="E774" s="4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3:24" s="2" customFormat="1">
      <c r="C775" s="4"/>
      <c r="E775" s="4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3:24" s="2" customFormat="1">
      <c r="C776" s="4"/>
      <c r="E776" s="4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3:24" s="2" customFormat="1">
      <c r="C777" s="4"/>
      <c r="E777" s="4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3:24" s="2" customFormat="1">
      <c r="C778" s="4"/>
      <c r="E778" s="4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3:24" s="2" customFormat="1">
      <c r="C779" s="4"/>
      <c r="E779" s="4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3:24" s="2" customFormat="1">
      <c r="C780" s="4"/>
      <c r="E780" s="4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3:24" s="2" customFormat="1">
      <c r="C781" s="4"/>
      <c r="E781" s="4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3:24" s="2" customFormat="1">
      <c r="C782" s="4"/>
      <c r="E782" s="4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3:24" s="2" customFormat="1">
      <c r="C783" s="4"/>
      <c r="E783" s="4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3:24" s="2" customFormat="1">
      <c r="C784" s="4"/>
      <c r="E784" s="4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3:24" s="2" customFormat="1">
      <c r="C785" s="4"/>
      <c r="E785" s="4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3:24" s="2" customFormat="1">
      <c r="C786" s="4"/>
      <c r="E786" s="4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3:24" s="2" customFormat="1">
      <c r="C787" s="4"/>
      <c r="E787" s="4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3:24" s="2" customFormat="1">
      <c r="C788" s="4"/>
      <c r="E788" s="4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3:24" s="2" customFormat="1">
      <c r="C789" s="4"/>
      <c r="E789" s="4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3:24" s="2" customFormat="1">
      <c r="C790" s="4"/>
      <c r="E790" s="4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3:24" s="2" customFormat="1">
      <c r="C791" s="4"/>
      <c r="E791" s="4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3:24" s="2" customFormat="1">
      <c r="C792" s="4"/>
      <c r="E792" s="4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3:24" s="2" customFormat="1">
      <c r="C793" s="4"/>
      <c r="E793" s="4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3:24" s="2" customFormat="1">
      <c r="C794" s="4"/>
      <c r="E794" s="4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3:24" s="2" customFormat="1">
      <c r="C795" s="4"/>
      <c r="E795" s="4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3:24" s="2" customFormat="1">
      <c r="C796" s="4"/>
      <c r="E796" s="4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3:24" s="2" customFormat="1">
      <c r="C797" s="4"/>
      <c r="E797" s="4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3:24" s="2" customFormat="1">
      <c r="C798" s="4"/>
      <c r="E798" s="4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3:24" s="2" customFormat="1">
      <c r="C799" s="4"/>
      <c r="E799" s="4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3:24" s="2" customFormat="1">
      <c r="C800" s="4"/>
      <c r="E800" s="4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3:24" s="2" customFormat="1">
      <c r="C801" s="4"/>
      <c r="E801" s="4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3:24" s="2" customFormat="1">
      <c r="C802" s="4"/>
      <c r="E802" s="4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3:24" s="2" customFormat="1">
      <c r="C803" s="4"/>
      <c r="E803" s="4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3:24" s="2" customFormat="1">
      <c r="C804" s="4"/>
      <c r="E804" s="4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3:24" s="2" customFormat="1">
      <c r="C805" s="4"/>
      <c r="E805" s="4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3:24" s="2" customFormat="1">
      <c r="C806" s="4"/>
      <c r="E806" s="4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3:24" s="2" customFormat="1">
      <c r="C807" s="4"/>
      <c r="E807" s="4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3:24" s="2" customFormat="1">
      <c r="C808" s="4"/>
      <c r="E808" s="4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3:24" s="2" customFormat="1">
      <c r="C809" s="4"/>
      <c r="E809" s="4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3:24" s="2" customFormat="1">
      <c r="C810" s="4"/>
      <c r="E810" s="4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3:24" s="2" customFormat="1">
      <c r="C811" s="4"/>
      <c r="E811" s="4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3:24" s="2" customFormat="1">
      <c r="C812" s="4"/>
      <c r="E812" s="4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3:24" s="2" customFormat="1">
      <c r="C813" s="4"/>
      <c r="E813" s="4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3:24" s="2" customFormat="1">
      <c r="C814" s="4"/>
      <c r="E814" s="4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3:24" s="2" customFormat="1">
      <c r="C815" s="4"/>
      <c r="E815" s="4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3:24" s="2" customFormat="1">
      <c r="C816" s="4"/>
      <c r="E816" s="4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3:24" s="2" customFormat="1">
      <c r="C817" s="4"/>
      <c r="E817" s="4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3:24" s="2" customFormat="1">
      <c r="C818" s="4"/>
      <c r="E818" s="4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3:24" s="2" customFormat="1">
      <c r="C819" s="4"/>
      <c r="E819" s="4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3:24" s="2" customFormat="1">
      <c r="C820" s="4"/>
      <c r="E820" s="4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3:24" s="2" customFormat="1">
      <c r="C821" s="4"/>
      <c r="E821" s="4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3:24" s="2" customFormat="1">
      <c r="C822" s="4"/>
      <c r="E822" s="4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3:24" s="2" customFormat="1">
      <c r="C823" s="4"/>
      <c r="E823" s="4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3:24" s="2" customFormat="1">
      <c r="C824" s="4"/>
      <c r="E824" s="4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3:24" s="2" customFormat="1">
      <c r="C825" s="4"/>
      <c r="E825" s="4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3:24" s="2" customFormat="1">
      <c r="C826" s="4"/>
      <c r="E826" s="4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3:24" s="2" customFormat="1">
      <c r="C827" s="4"/>
      <c r="E827" s="4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3:24" s="2" customFormat="1">
      <c r="C828" s="4"/>
      <c r="E828" s="4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3:24" s="2" customFormat="1">
      <c r="C829" s="4"/>
      <c r="E829" s="4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3:24" s="2" customFormat="1">
      <c r="C830" s="4"/>
      <c r="E830" s="4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3:24" s="2" customFormat="1">
      <c r="C831" s="4"/>
      <c r="E831" s="4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3:24" s="2" customFormat="1">
      <c r="C832" s="4"/>
      <c r="E832" s="4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3:24" s="2" customFormat="1">
      <c r="C833" s="4"/>
      <c r="E833" s="4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3:24" s="2" customFormat="1">
      <c r="C834" s="4"/>
      <c r="E834" s="4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3:24" s="2" customFormat="1">
      <c r="C835" s="4"/>
      <c r="E835" s="4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3:24" s="2" customFormat="1">
      <c r="C836" s="4"/>
      <c r="E836" s="4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3:24" s="2" customFormat="1">
      <c r="C837" s="4"/>
      <c r="E837" s="4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3:24" s="2" customFormat="1">
      <c r="C838" s="4"/>
      <c r="E838" s="4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3:24" s="2" customFormat="1">
      <c r="C839" s="4"/>
      <c r="E839" s="4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3:24" s="2" customFormat="1">
      <c r="C840" s="4"/>
      <c r="E840" s="4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3:24" s="2" customFormat="1">
      <c r="C841" s="4"/>
      <c r="E841" s="4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3:24" s="2" customFormat="1">
      <c r="C842" s="4"/>
      <c r="E842" s="4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3:24" s="2" customFormat="1">
      <c r="C843" s="4"/>
      <c r="E843" s="4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3:24" s="2" customFormat="1">
      <c r="C844" s="4"/>
      <c r="E844" s="4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3:24" s="2" customFormat="1">
      <c r="C845" s="4"/>
      <c r="E845" s="4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3:24" s="2" customFormat="1">
      <c r="C846" s="4"/>
      <c r="E846" s="4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3:24" s="2" customFormat="1">
      <c r="C847" s="4"/>
      <c r="E847" s="4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3:24" s="2" customFormat="1">
      <c r="C848" s="4"/>
      <c r="E848" s="4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3:24" s="2" customFormat="1">
      <c r="C849" s="4"/>
      <c r="E849" s="4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3:24" s="2" customFormat="1">
      <c r="C850" s="4"/>
      <c r="E850" s="4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3:24" s="2" customFormat="1">
      <c r="C851" s="4"/>
      <c r="E851" s="4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3:24" s="2" customFormat="1">
      <c r="C852" s="4"/>
      <c r="E852" s="4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3:24" s="2" customFormat="1">
      <c r="C853" s="4"/>
      <c r="E853" s="4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3:24" s="2" customFormat="1">
      <c r="C854" s="4"/>
      <c r="E854" s="4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3:24" s="2" customFormat="1">
      <c r="C855" s="4"/>
      <c r="E855" s="4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3:24" s="2" customFormat="1">
      <c r="C856" s="4"/>
      <c r="E856" s="4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3:24" s="2" customFormat="1">
      <c r="C857" s="4"/>
      <c r="E857" s="4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3:24" s="2" customFormat="1">
      <c r="C858" s="4"/>
      <c r="E858" s="4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3:24" s="2" customFormat="1">
      <c r="C859" s="4"/>
      <c r="E859" s="4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3:24" s="2" customFormat="1">
      <c r="C860" s="4"/>
      <c r="E860" s="4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3:24" s="2" customFormat="1">
      <c r="C861" s="4"/>
      <c r="E861" s="4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3:24" s="2" customFormat="1">
      <c r="C862" s="4"/>
      <c r="E862" s="4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3:24" s="2" customFormat="1">
      <c r="C863" s="4"/>
      <c r="E863" s="4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3:24" s="2" customFormat="1">
      <c r="C864" s="4"/>
      <c r="E864" s="4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3:24" s="2" customFormat="1">
      <c r="C865" s="4"/>
      <c r="E865" s="4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3:24" s="2" customFormat="1">
      <c r="C866" s="4"/>
      <c r="E866" s="4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3:24" s="2" customFormat="1">
      <c r="C867" s="4"/>
      <c r="E867" s="4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3:24" s="2" customFormat="1">
      <c r="C868" s="4"/>
      <c r="E868" s="4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3:24" s="2" customFormat="1">
      <c r="C869" s="4"/>
      <c r="E869" s="4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3:24" s="2" customFormat="1">
      <c r="C870" s="4"/>
      <c r="E870" s="4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3:24" s="2" customFormat="1">
      <c r="C871" s="4"/>
      <c r="E871" s="4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3:24" s="2" customFormat="1">
      <c r="C872" s="4"/>
      <c r="E872" s="4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3:24" s="2" customFormat="1">
      <c r="C873" s="4"/>
      <c r="E873" s="4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3:24" s="2" customFormat="1">
      <c r="C874" s="4"/>
      <c r="E874" s="4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3:24" s="2" customFormat="1">
      <c r="C875" s="4"/>
      <c r="E875" s="4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3:24" s="2" customFormat="1">
      <c r="C876" s="4"/>
      <c r="E876" s="4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3:24" s="2" customFormat="1">
      <c r="C877" s="4"/>
      <c r="E877" s="4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3:24" s="2" customFormat="1">
      <c r="C878" s="4"/>
      <c r="E878" s="4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3:24" s="2" customFormat="1">
      <c r="C879" s="4"/>
      <c r="E879" s="4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3:24" s="2" customFormat="1">
      <c r="C880" s="4"/>
      <c r="E880" s="4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3:24" s="2" customFormat="1">
      <c r="C881" s="4"/>
      <c r="E881" s="4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3:24" s="2" customFormat="1">
      <c r="C882" s="4"/>
      <c r="E882" s="4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3:24" s="2" customFormat="1">
      <c r="C883" s="4"/>
      <c r="E883" s="4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3:24" s="2" customFormat="1">
      <c r="C884" s="4"/>
      <c r="E884" s="4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3:24" s="2" customFormat="1">
      <c r="C885" s="4"/>
      <c r="E885" s="4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3:24" s="2" customFormat="1">
      <c r="C886" s="4"/>
      <c r="E886" s="4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3:24" s="2" customFormat="1">
      <c r="C887" s="4"/>
      <c r="E887" s="4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3:24" s="2" customFormat="1">
      <c r="C888" s="4"/>
      <c r="E888" s="4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3:24" s="2" customFormat="1">
      <c r="C889" s="4"/>
      <c r="E889" s="4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3:24" s="2" customFormat="1">
      <c r="C890" s="4"/>
      <c r="E890" s="4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3:24" s="2" customFormat="1">
      <c r="C891" s="4"/>
      <c r="E891" s="4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3:24" s="2" customFormat="1">
      <c r="C892" s="4"/>
      <c r="E892" s="4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3:24" s="2" customFormat="1">
      <c r="C893" s="4"/>
      <c r="E893" s="4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3:24" s="2" customFormat="1">
      <c r="C894" s="4"/>
      <c r="E894" s="4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3:24" s="2" customFormat="1">
      <c r="C895" s="4"/>
      <c r="E895" s="4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3:24" s="2" customFormat="1">
      <c r="C896" s="4"/>
      <c r="E896" s="4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3:24" s="2" customFormat="1">
      <c r="C897" s="4"/>
      <c r="E897" s="4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3:24" s="2" customFormat="1">
      <c r="C898" s="4"/>
      <c r="E898" s="4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3:24" s="2" customFormat="1">
      <c r="C899" s="4"/>
      <c r="E899" s="4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3:24" s="2" customFormat="1">
      <c r="C900" s="4"/>
      <c r="E900" s="4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3:24" s="2" customFormat="1">
      <c r="C901" s="4"/>
      <c r="E901" s="4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3:24" s="2" customFormat="1">
      <c r="C902" s="4"/>
      <c r="E902" s="4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3:24" s="2" customFormat="1">
      <c r="C903" s="4"/>
      <c r="E903" s="4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3:24" s="2" customFormat="1">
      <c r="C904" s="4"/>
      <c r="E904" s="4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3:24" s="2" customFormat="1">
      <c r="C905" s="4"/>
      <c r="E905" s="4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3:24" s="2" customFormat="1">
      <c r="C906" s="4"/>
      <c r="E906" s="4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3:24" s="2" customFormat="1">
      <c r="C907" s="4"/>
      <c r="E907" s="4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3:24" s="2" customFormat="1">
      <c r="C908" s="4"/>
      <c r="E908" s="4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3:24" s="2" customFormat="1">
      <c r="C909" s="4"/>
      <c r="E909" s="4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3:24" s="2" customFormat="1">
      <c r="C910" s="4"/>
      <c r="E910" s="4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 spans="3:24" s="2" customFormat="1">
      <c r="C911" s="4"/>
      <c r="E911" s="4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3:24" s="2" customFormat="1">
      <c r="C912" s="4"/>
      <c r="E912" s="4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3:24" s="2" customFormat="1">
      <c r="C913" s="4"/>
      <c r="E913" s="4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3:24" s="2" customFormat="1">
      <c r="C914" s="4"/>
      <c r="E914" s="4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3:24" s="2" customFormat="1">
      <c r="C915" s="4"/>
      <c r="E915" s="4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3:24" s="2" customFormat="1">
      <c r="C916" s="4"/>
      <c r="E916" s="4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3:24" s="2" customFormat="1">
      <c r="C917" s="4"/>
      <c r="E917" s="4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3:24" s="2" customFormat="1">
      <c r="C918" s="4"/>
      <c r="E918" s="4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3:24" s="2" customFormat="1">
      <c r="C919" s="4"/>
      <c r="E919" s="4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3:24" s="2" customFormat="1">
      <c r="C920" s="4"/>
      <c r="E920" s="4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3:24" s="2" customFormat="1">
      <c r="C921" s="4"/>
      <c r="E921" s="4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3:24" s="2" customFormat="1">
      <c r="C922" s="4"/>
      <c r="E922" s="4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3:24" s="2" customFormat="1">
      <c r="C923" s="4"/>
      <c r="E923" s="4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3:24" s="2" customFormat="1">
      <c r="C924" s="4"/>
      <c r="E924" s="4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3:24" s="2" customFormat="1">
      <c r="C925" s="4"/>
      <c r="E925" s="4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3:24" s="2" customFormat="1">
      <c r="C926" s="4"/>
      <c r="E926" s="4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3:24" s="2" customFormat="1">
      <c r="C927" s="4"/>
      <c r="E927" s="4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3:24" s="2" customFormat="1">
      <c r="C928" s="4"/>
      <c r="E928" s="4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3:24" s="2" customFormat="1">
      <c r="C929" s="4"/>
      <c r="E929" s="4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3:24" s="2" customFormat="1">
      <c r="C930" s="4"/>
      <c r="E930" s="4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3:24" s="2" customFormat="1">
      <c r="C931" s="4"/>
      <c r="E931" s="4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3:24" s="2" customFormat="1">
      <c r="C932" s="4"/>
      <c r="E932" s="4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3:24" s="2" customFormat="1">
      <c r="C933" s="4"/>
      <c r="E933" s="4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3:24" s="2" customFormat="1">
      <c r="C934" s="4"/>
      <c r="E934" s="4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3:24" s="2" customFormat="1">
      <c r="C935" s="4"/>
      <c r="E935" s="4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3:24" s="2" customFormat="1">
      <c r="C936" s="4"/>
      <c r="E936" s="4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3:24" s="2" customFormat="1">
      <c r="C937" s="4"/>
      <c r="E937" s="4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3:24" s="2" customFormat="1">
      <c r="C938" s="4"/>
      <c r="E938" s="4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3:24" s="2" customFormat="1">
      <c r="C939" s="4"/>
      <c r="E939" s="4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3:24" s="2" customFormat="1">
      <c r="C940" s="4"/>
      <c r="E940" s="4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3:24" s="2" customFormat="1">
      <c r="C941" s="4"/>
      <c r="E941" s="4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3:24" s="2" customFormat="1">
      <c r="C942" s="4"/>
      <c r="E942" s="4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3:24" s="2" customFormat="1">
      <c r="C943" s="4"/>
      <c r="E943" s="4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3:24" s="2" customFormat="1">
      <c r="C944" s="4"/>
      <c r="E944" s="4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3:24" s="2" customFormat="1">
      <c r="C945" s="4"/>
      <c r="E945" s="4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3:24" s="2" customFormat="1">
      <c r="C946" s="4"/>
      <c r="E946" s="4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3:24" s="2" customFormat="1">
      <c r="C947" s="4"/>
      <c r="E947" s="4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3:24" s="2" customFormat="1">
      <c r="C948" s="4"/>
      <c r="E948" s="4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3:24" s="2" customFormat="1">
      <c r="C949" s="4"/>
      <c r="E949" s="4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3:24" s="2" customFormat="1">
      <c r="C950" s="4"/>
      <c r="E950" s="4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3:24" s="2" customFormat="1">
      <c r="C951" s="4"/>
      <c r="E951" s="4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3:24" s="2" customFormat="1">
      <c r="C952" s="4"/>
      <c r="E952" s="4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3:24" s="2" customFormat="1">
      <c r="C953" s="4"/>
      <c r="E953" s="4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3:24" s="2" customFormat="1">
      <c r="C954" s="4"/>
      <c r="E954" s="4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3:24" s="2" customFormat="1">
      <c r="C955" s="4"/>
      <c r="E955" s="4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3:24" s="2" customFormat="1">
      <c r="C956" s="4"/>
      <c r="E956" s="4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3:24" s="2" customFormat="1">
      <c r="C957" s="4"/>
      <c r="E957" s="4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3:24" s="2" customFormat="1">
      <c r="C958" s="4"/>
      <c r="E958" s="4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3:24" s="2" customFormat="1">
      <c r="C959" s="4"/>
      <c r="E959" s="4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3:24" s="2" customFormat="1">
      <c r="C960" s="4"/>
      <c r="E960" s="4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3:24" s="2" customFormat="1">
      <c r="C961" s="4"/>
      <c r="E961" s="4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3:24" s="2" customFormat="1">
      <c r="C962" s="4"/>
      <c r="E962" s="4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3:24" s="2" customFormat="1">
      <c r="C963" s="4"/>
      <c r="E963" s="4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3:24" s="2" customFormat="1">
      <c r="C964" s="4"/>
      <c r="E964" s="4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3:24" s="2" customFormat="1">
      <c r="C965" s="4"/>
      <c r="E965" s="4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3:24" s="2" customFormat="1">
      <c r="C966" s="4"/>
      <c r="E966" s="4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3:24" s="2" customFormat="1">
      <c r="C967" s="4"/>
      <c r="E967" s="4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3:24" s="2" customFormat="1">
      <c r="C968" s="4"/>
      <c r="E968" s="4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3:24" s="2" customFormat="1">
      <c r="C969" s="4"/>
      <c r="E969" s="4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3:24" s="2" customFormat="1">
      <c r="C970" s="4"/>
      <c r="E970" s="4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3:24" s="2" customFormat="1">
      <c r="C971" s="4"/>
      <c r="E971" s="4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3:24" s="2" customFormat="1">
      <c r="C972" s="4"/>
      <c r="E972" s="4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3:24" s="2" customFormat="1">
      <c r="C973" s="4"/>
      <c r="E973" s="4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3:24" s="2" customFormat="1">
      <c r="C974" s="4"/>
      <c r="E974" s="4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 spans="3:24" s="2" customFormat="1">
      <c r="C975" s="4"/>
      <c r="E975" s="4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 spans="3:24" s="2" customFormat="1">
      <c r="C976" s="4"/>
      <c r="E976" s="4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 spans="3:24" s="2" customFormat="1">
      <c r="C977" s="4"/>
      <c r="E977" s="4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 spans="3:24" s="2" customFormat="1">
      <c r="C978" s="4"/>
      <c r="E978" s="4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 spans="3:24" s="2" customFormat="1">
      <c r="C979" s="4"/>
      <c r="E979" s="4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 spans="3:24" s="2" customFormat="1">
      <c r="C980" s="4"/>
      <c r="E980" s="4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 spans="3:24" s="2" customFormat="1">
      <c r="C981" s="4"/>
      <c r="E981" s="4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3:24" s="2" customFormat="1">
      <c r="C982" s="4"/>
      <c r="E982" s="4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 spans="3:24" s="2" customFormat="1">
      <c r="C983" s="4"/>
      <c r="E983" s="4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 spans="3:24" s="2" customFormat="1">
      <c r="C984" s="4"/>
      <c r="E984" s="4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 spans="3:24" s="2" customFormat="1">
      <c r="C985" s="4"/>
      <c r="E985" s="4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 spans="3:24" s="2" customFormat="1">
      <c r="C986" s="4"/>
      <c r="E986" s="4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 spans="3:24" s="2" customFormat="1">
      <c r="C987" s="4"/>
      <c r="E987" s="4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 spans="3:24" s="2" customFormat="1">
      <c r="C988" s="4"/>
      <c r="E988" s="4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 spans="3:24" s="2" customFormat="1">
      <c r="C989" s="4"/>
      <c r="E989" s="4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 spans="3:24" s="2" customFormat="1">
      <c r="C990" s="4"/>
      <c r="E990" s="4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 spans="3:24" s="2" customFormat="1">
      <c r="C991" s="4"/>
      <c r="E991" s="4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 spans="3:24" s="2" customFormat="1">
      <c r="C992" s="4"/>
      <c r="E992" s="4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 spans="3:24" s="2" customFormat="1">
      <c r="C993" s="4"/>
      <c r="E993" s="4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3:24" s="2" customFormat="1">
      <c r="C994" s="4"/>
      <c r="E994" s="4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 spans="3:24" s="2" customFormat="1">
      <c r="C995" s="4"/>
      <c r="E995" s="4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  <row r="996" spans="3:24" s="2" customFormat="1">
      <c r="C996" s="4"/>
      <c r="E996" s="4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</row>
    <row r="997" spans="3:24" s="2" customFormat="1">
      <c r="C997" s="4"/>
      <c r="E997" s="4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</row>
    <row r="998" spans="3:24" s="2" customFormat="1">
      <c r="C998" s="4"/>
      <c r="E998" s="4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</row>
    <row r="999" spans="3:24" s="2" customFormat="1">
      <c r="C999" s="4"/>
      <c r="E999" s="4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</row>
    <row r="1000" spans="3:24" s="2" customFormat="1">
      <c r="C1000" s="4"/>
      <c r="E1000" s="4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</row>
    <row r="1001" spans="3:24" s="2" customFormat="1">
      <c r="C1001" s="4"/>
      <c r="E1001" s="4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</row>
    <row r="1002" spans="3:24" s="2" customFormat="1">
      <c r="C1002" s="4"/>
      <c r="E1002" s="4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</row>
    <row r="1003" spans="3:24" s="2" customFormat="1">
      <c r="C1003" s="4"/>
      <c r="E1003" s="4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</row>
    <row r="1004" spans="3:24" s="2" customFormat="1">
      <c r="C1004" s="4"/>
      <c r="E1004" s="4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</row>
    <row r="1005" spans="3:24" s="2" customFormat="1">
      <c r="C1005" s="4"/>
      <c r="E1005" s="4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</row>
    <row r="1006" spans="3:24" s="2" customFormat="1">
      <c r="C1006" s="4"/>
      <c r="E1006" s="4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</row>
    <row r="1007" spans="3:24" s="2" customFormat="1">
      <c r="C1007" s="4"/>
      <c r="E1007" s="4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</row>
    <row r="1008" spans="3:24" s="2" customFormat="1">
      <c r="C1008" s="4"/>
      <c r="E1008" s="4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</row>
    <row r="1009" spans="3:24" s="2" customFormat="1">
      <c r="C1009" s="4"/>
      <c r="E1009" s="4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</row>
    <row r="1010" spans="3:24" s="2" customFormat="1">
      <c r="C1010" s="4"/>
      <c r="E1010" s="4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</row>
    <row r="1011" spans="3:24" s="2" customFormat="1">
      <c r="C1011" s="4"/>
      <c r="E1011" s="4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</row>
    <row r="1012" spans="3:24" s="2" customFormat="1">
      <c r="C1012" s="4"/>
      <c r="E1012" s="4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</row>
    <row r="1013" spans="3:24" s="2" customFormat="1">
      <c r="C1013" s="4"/>
      <c r="E1013" s="4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</row>
    <row r="1014" spans="3:24" s="2" customFormat="1">
      <c r="C1014" s="4"/>
      <c r="E1014" s="4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</row>
    <row r="1015" spans="3:24" s="2" customFormat="1">
      <c r="C1015" s="4"/>
      <c r="E1015" s="4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</row>
    <row r="1016" spans="3:24" s="2" customFormat="1">
      <c r="C1016" s="4"/>
      <c r="E1016" s="4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</row>
    <row r="1017" spans="3:24" s="2" customFormat="1">
      <c r="C1017" s="4"/>
      <c r="E1017" s="4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</row>
    <row r="1018" spans="3:24" s="2" customFormat="1">
      <c r="C1018" s="4"/>
      <c r="E1018" s="4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</row>
    <row r="1019" spans="3:24" s="2" customFormat="1">
      <c r="C1019" s="4"/>
      <c r="E1019" s="4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</row>
    <row r="1020" spans="3:24" s="2" customFormat="1">
      <c r="C1020" s="4"/>
      <c r="E1020" s="4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</row>
    <row r="1021" spans="3:24" s="2" customFormat="1">
      <c r="C1021" s="4"/>
      <c r="E1021" s="4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</row>
    <row r="1022" spans="3:24" s="2" customFormat="1">
      <c r="C1022" s="4"/>
      <c r="E1022" s="4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</row>
    <row r="1023" spans="3:24" s="2" customFormat="1">
      <c r="C1023" s="4"/>
      <c r="E1023" s="4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</row>
    <row r="1024" spans="3:24" s="2" customFormat="1">
      <c r="C1024" s="4"/>
      <c r="E1024" s="4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</row>
    <row r="1025" spans="3:24" s="2" customFormat="1">
      <c r="C1025" s="4"/>
      <c r="E1025" s="4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</row>
    <row r="1026" spans="3:24" s="2" customFormat="1">
      <c r="C1026" s="4"/>
      <c r="E1026" s="4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</row>
    <row r="1027" spans="3:24" s="2" customFormat="1">
      <c r="C1027" s="4"/>
      <c r="E1027" s="4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</row>
    <row r="1028" spans="3:24" s="2" customFormat="1">
      <c r="C1028" s="4"/>
      <c r="E1028" s="4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</row>
    <row r="1029" spans="3:24" s="2" customFormat="1">
      <c r="C1029" s="4"/>
      <c r="E1029" s="4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</row>
    <row r="1030" spans="3:24" s="2" customFormat="1">
      <c r="C1030" s="4"/>
      <c r="E1030" s="4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</row>
    <row r="1031" spans="3:24" s="2" customFormat="1">
      <c r="C1031" s="4"/>
      <c r="E1031" s="4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</row>
    <row r="1032" spans="3:24" s="2" customFormat="1">
      <c r="C1032" s="4"/>
      <c r="E1032" s="4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</row>
    <row r="1033" spans="3:24" s="2" customFormat="1">
      <c r="C1033" s="4"/>
      <c r="E1033" s="4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</row>
    <row r="1034" spans="3:24" s="2" customFormat="1">
      <c r="C1034" s="4"/>
      <c r="E1034" s="4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</row>
    <row r="1035" spans="3:24" s="2" customFormat="1">
      <c r="C1035" s="4"/>
      <c r="E1035" s="4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</row>
    <row r="1036" spans="3:24" s="2" customFormat="1">
      <c r="C1036" s="4"/>
      <c r="E1036" s="4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</row>
    <row r="1037" spans="3:24" s="2" customFormat="1">
      <c r="C1037" s="4"/>
      <c r="E1037" s="4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</row>
    <row r="1038" spans="3:24" s="2" customFormat="1">
      <c r="C1038" s="4"/>
      <c r="E1038" s="4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</row>
    <row r="1039" spans="3:24" s="2" customFormat="1">
      <c r="C1039" s="4"/>
      <c r="E1039" s="4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</row>
    <row r="1040" spans="3:24" s="2" customFormat="1">
      <c r="C1040" s="4"/>
      <c r="E1040" s="4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</row>
    <row r="1041" spans="3:24" s="2" customFormat="1">
      <c r="C1041" s="4"/>
      <c r="E1041" s="4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</row>
    <row r="1042" spans="3:24" s="2" customFormat="1">
      <c r="C1042" s="4"/>
      <c r="E1042" s="4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</row>
    <row r="1043" spans="3:24" s="2" customFormat="1">
      <c r="C1043" s="4"/>
      <c r="E1043" s="4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</row>
    <row r="1044" spans="3:24" s="2" customFormat="1">
      <c r="C1044" s="4"/>
      <c r="E1044" s="4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</row>
    <row r="1045" spans="3:24" s="2" customFormat="1">
      <c r="C1045" s="4"/>
      <c r="E1045" s="4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</row>
    <row r="1046" spans="3:24" s="2" customFormat="1">
      <c r="C1046" s="4"/>
      <c r="E1046" s="4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</row>
    <row r="1047" spans="3:24" s="2" customFormat="1">
      <c r="C1047" s="4"/>
      <c r="E1047" s="4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</row>
    <row r="1048" spans="3:24" s="2" customFormat="1">
      <c r="C1048" s="4"/>
      <c r="E1048" s="4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</row>
    <row r="1049" spans="3:24" s="2" customFormat="1">
      <c r="C1049" s="4"/>
      <c r="E1049" s="4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</row>
    <row r="1050" spans="3:24" s="2" customFormat="1">
      <c r="C1050" s="4"/>
      <c r="E1050" s="4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</row>
    <row r="1051" spans="3:24" s="2" customFormat="1">
      <c r="C1051" s="4"/>
      <c r="E1051" s="4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</row>
    <row r="1052" spans="3:24" s="2" customFormat="1">
      <c r="C1052" s="4"/>
      <c r="E1052" s="4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</row>
    <row r="1053" spans="3:24" s="2" customFormat="1">
      <c r="C1053" s="4"/>
      <c r="E1053" s="4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</row>
    <row r="1054" spans="3:24" s="2" customFormat="1">
      <c r="C1054" s="4"/>
      <c r="E1054" s="4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</row>
    <row r="1055" spans="3:24" s="2" customFormat="1">
      <c r="C1055" s="4"/>
      <c r="E1055" s="4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</row>
    <row r="1056" spans="3:24" s="2" customFormat="1">
      <c r="C1056" s="4"/>
      <c r="E1056" s="4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</row>
    <row r="1057" spans="3:24" s="2" customFormat="1">
      <c r="C1057" s="4"/>
      <c r="E1057" s="4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</row>
    <row r="1058" spans="3:24" s="2" customFormat="1">
      <c r="C1058" s="4"/>
      <c r="E1058" s="4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</row>
    <row r="1059" spans="3:24" s="2" customFormat="1">
      <c r="C1059" s="4"/>
      <c r="E1059" s="4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</row>
    <row r="1060" spans="3:24" s="2" customFormat="1">
      <c r="C1060" s="4"/>
      <c r="E1060" s="4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</row>
    <row r="1061" spans="3:24" s="2" customFormat="1">
      <c r="C1061" s="4"/>
      <c r="E1061" s="4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</row>
    <row r="1062" spans="3:24" s="2" customFormat="1">
      <c r="C1062" s="4"/>
      <c r="E1062" s="4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</row>
    <row r="1063" spans="3:24" s="2" customFormat="1">
      <c r="C1063" s="4"/>
      <c r="E1063" s="4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</row>
    <row r="1064" spans="3:24" s="2" customFormat="1">
      <c r="C1064" s="4"/>
      <c r="E1064" s="4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</row>
    <row r="1065" spans="3:24" s="2" customFormat="1">
      <c r="C1065" s="4"/>
      <c r="E1065" s="4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</row>
    <row r="1066" spans="3:24" s="2" customFormat="1">
      <c r="C1066" s="4"/>
      <c r="E1066" s="4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</row>
    <row r="1067" spans="3:24" s="2" customFormat="1">
      <c r="C1067" s="4"/>
      <c r="E1067" s="4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</row>
    <row r="1068" spans="3:24" s="2" customFormat="1">
      <c r="C1068" s="4"/>
      <c r="E1068" s="4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</row>
    <row r="1069" spans="3:24" s="2" customFormat="1">
      <c r="C1069" s="4"/>
      <c r="E1069" s="4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</row>
    <row r="1070" spans="3:24" s="2" customFormat="1">
      <c r="C1070" s="4"/>
      <c r="E1070" s="4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</row>
    <row r="1071" spans="3:24" s="2" customFormat="1">
      <c r="C1071" s="4"/>
      <c r="E1071" s="4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</row>
    <row r="1072" spans="3:24" s="2" customFormat="1">
      <c r="C1072" s="4"/>
      <c r="E1072" s="4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</row>
    <row r="1073" spans="3:24" s="2" customFormat="1">
      <c r="C1073" s="4"/>
      <c r="E1073" s="4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</row>
    <row r="1074" spans="3:24" s="2" customFormat="1">
      <c r="C1074" s="4"/>
      <c r="E1074" s="4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</row>
    <row r="1075" spans="3:24" s="2" customFormat="1">
      <c r="C1075" s="4"/>
      <c r="E1075" s="4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</row>
    <row r="1076" spans="3:24" s="2" customFormat="1">
      <c r="C1076" s="4"/>
      <c r="E1076" s="4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</row>
    <row r="1077" spans="3:24" s="2" customFormat="1">
      <c r="C1077" s="4"/>
      <c r="E1077" s="4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</row>
    <row r="1078" spans="3:24" s="2" customFormat="1">
      <c r="C1078" s="4"/>
      <c r="E1078" s="4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</row>
    <row r="1079" spans="3:24" s="2" customFormat="1">
      <c r="C1079" s="4"/>
      <c r="E1079" s="4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</row>
    <row r="1080" spans="3:24" s="2" customFormat="1">
      <c r="C1080" s="4"/>
      <c r="E1080" s="4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</row>
    <row r="1081" spans="3:24" s="2" customFormat="1">
      <c r="C1081" s="4"/>
      <c r="E1081" s="4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</row>
    <row r="1082" spans="3:24" s="2" customFormat="1">
      <c r="C1082" s="4"/>
      <c r="E1082" s="4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</row>
    <row r="1083" spans="3:24" s="2" customFormat="1">
      <c r="C1083" s="4"/>
      <c r="E1083" s="4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</row>
    <row r="1084" spans="3:24" s="2" customFormat="1">
      <c r="C1084" s="4"/>
      <c r="E1084" s="4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</row>
    <row r="1085" spans="3:24" s="2" customFormat="1">
      <c r="C1085" s="4"/>
      <c r="E1085" s="4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</row>
    <row r="1086" spans="3:24" s="2" customFormat="1">
      <c r="C1086" s="4"/>
      <c r="E1086" s="4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</row>
    <row r="1087" spans="3:24" s="2" customFormat="1">
      <c r="C1087" s="4"/>
      <c r="E1087" s="4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</row>
    <row r="1088" spans="3:24" s="2" customFormat="1">
      <c r="C1088" s="4"/>
      <c r="E1088" s="4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</row>
    <row r="1089" spans="3:24" s="2" customFormat="1">
      <c r="C1089" s="4"/>
      <c r="E1089" s="4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</row>
    <row r="1090" spans="3:24" s="2" customFormat="1">
      <c r="C1090" s="4"/>
      <c r="E1090" s="4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</row>
    <row r="1091" spans="3:24" s="2" customFormat="1">
      <c r="C1091" s="4"/>
      <c r="E1091" s="4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</row>
    <row r="1092" spans="3:24" s="2" customFormat="1">
      <c r="C1092" s="4"/>
      <c r="E1092" s="4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</row>
    <row r="1093" spans="3:24" s="2" customFormat="1">
      <c r="C1093" s="4"/>
      <c r="E1093" s="4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</row>
    <row r="1094" spans="3:24" s="2" customFormat="1">
      <c r="C1094" s="4"/>
      <c r="E1094" s="4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</row>
    <row r="1095" spans="3:24" s="2" customFormat="1">
      <c r="C1095" s="4"/>
      <c r="E1095" s="4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</row>
    <row r="1096" spans="3:24" s="2" customFormat="1">
      <c r="C1096" s="4"/>
      <c r="E1096" s="4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</row>
    <row r="1097" spans="3:24" s="2" customFormat="1">
      <c r="C1097" s="4"/>
      <c r="E1097" s="4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</row>
    <row r="1098" spans="3:24" s="2" customFormat="1">
      <c r="C1098" s="4"/>
      <c r="E1098" s="4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</row>
    <row r="1099" spans="3:24" s="2" customFormat="1">
      <c r="C1099" s="4"/>
      <c r="E1099" s="4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</row>
    <row r="1100" spans="3:24" s="2" customFormat="1">
      <c r="C1100" s="4"/>
      <c r="E1100" s="4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</row>
    <row r="1101" spans="3:24" s="2" customFormat="1">
      <c r="C1101" s="4"/>
      <c r="E1101" s="4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</row>
    <row r="1102" spans="3:24" s="2" customFormat="1">
      <c r="C1102" s="4"/>
      <c r="E1102" s="4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</row>
    <row r="1103" spans="3:24" s="2" customFormat="1">
      <c r="C1103" s="4"/>
      <c r="E1103" s="4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</row>
    <row r="1104" spans="3:24" s="2" customFormat="1">
      <c r="C1104" s="4"/>
      <c r="E1104" s="4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</row>
    <row r="1105" spans="3:24" s="2" customFormat="1">
      <c r="C1105" s="4"/>
      <c r="E1105" s="4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</row>
    <row r="1106" spans="3:24" s="2" customFormat="1">
      <c r="C1106" s="4"/>
      <c r="E1106" s="4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</row>
    <row r="1107" spans="3:24" s="2" customFormat="1">
      <c r="C1107" s="4"/>
      <c r="E1107" s="4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</row>
    <row r="1108" spans="3:24" s="2" customFormat="1">
      <c r="C1108" s="4"/>
      <c r="E1108" s="4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</row>
    <row r="1109" spans="3:24" s="2" customFormat="1">
      <c r="C1109" s="4"/>
      <c r="E1109" s="4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</row>
    <row r="1110" spans="3:24" s="2" customFormat="1">
      <c r="C1110" s="4"/>
      <c r="E1110" s="4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</row>
    <row r="1111" spans="3:24" s="2" customFormat="1">
      <c r="C1111" s="4"/>
      <c r="E1111" s="4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</row>
    <row r="1112" spans="3:24" s="2" customFormat="1">
      <c r="C1112" s="4"/>
      <c r="E1112" s="4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</row>
    <row r="1113" spans="3:24" s="2" customFormat="1">
      <c r="C1113" s="4"/>
      <c r="E1113" s="4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</row>
    <row r="1114" spans="3:24" s="2" customFormat="1">
      <c r="C1114" s="4"/>
      <c r="E1114" s="4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</row>
    <row r="1115" spans="3:24" s="2" customFormat="1">
      <c r="C1115" s="4"/>
      <c r="E1115" s="4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</row>
    <row r="1116" spans="3:24" s="2" customFormat="1">
      <c r="C1116" s="4"/>
      <c r="E1116" s="4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</row>
    <row r="1117" spans="3:24" s="2" customFormat="1">
      <c r="C1117" s="4"/>
      <c r="E1117" s="4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</row>
    <row r="1118" spans="3:24" s="2" customFormat="1">
      <c r="C1118" s="4"/>
      <c r="E1118" s="4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</row>
    <row r="1119" spans="3:24" s="2" customFormat="1">
      <c r="C1119" s="4"/>
      <c r="E1119" s="4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</row>
    <row r="1120" spans="3:24" s="2" customFormat="1">
      <c r="C1120" s="4"/>
      <c r="E1120" s="4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</row>
    <row r="1121" spans="3:24" s="2" customFormat="1">
      <c r="C1121" s="4"/>
      <c r="E1121" s="4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</row>
    <row r="1122" spans="3:24" s="2" customFormat="1">
      <c r="C1122" s="4"/>
      <c r="E1122" s="4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</row>
    <row r="1123" spans="3:24" s="2" customFormat="1">
      <c r="C1123" s="4"/>
      <c r="E1123" s="4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</row>
    <row r="1124" spans="3:24" s="2" customFormat="1">
      <c r="C1124" s="4"/>
      <c r="E1124" s="4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</row>
    <row r="1125" spans="3:24" s="2" customFormat="1">
      <c r="C1125" s="4"/>
      <c r="E1125" s="4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</row>
    <row r="1126" spans="3:24" s="2" customFormat="1">
      <c r="C1126" s="4"/>
      <c r="E1126" s="4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</row>
    <row r="1127" spans="3:24" s="2" customFormat="1">
      <c r="C1127" s="4"/>
      <c r="E1127" s="4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</row>
    <row r="1128" spans="3:24" s="2" customFormat="1">
      <c r="C1128" s="4"/>
      <c r="E1128" s="4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</row>
    <row r="1129" spans="3:24" s="2" customFormat="1">
      <c r="C1129" s="4"/>
      <c r="E1129" s="4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</row>
    <row r="1130" spans="3:24" s="2" customFormat="1">
      <c r="C1130" s="4"/>
      <c r="E1130" s="4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</row>
    <row r="1131" spans="3:24" s="2" customFormat="1">
      <c r="C1131" s="4"/>
      <c r="E1131" s="4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</row>
    <row r="1132" spans="3:24" s="2" customFormat="1">
      <c r="C1132" s="4"/>
      <c r="E1132" s="4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</row>
    <row r="1133" spans="3:24" s="2" customFormat="1">
      <c r="C1133" s="4"/>
      <c r="E1133" s="4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</row>
    <row r="1134" spans="3:24" s="2" customFormat="1">
      <c r="C1134" s="4"/>
      <c r="E1134" s="4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</row>
    <row r="1135" spans="3:24" s="2" customFormat="1">
      <c r="C1135" s="4"/>
      <c r="E1135" s="4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</row>
    <row r="1136" spans="3:24" s="2" customFormat="1">
      <c r="C1136" s="4"/>
      <c r="E1136" s="4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</row>
    <row r="1137" spans="3:24" s="2" customFormat="1">
      <c r="C1137" s="4"/>
      <c r="E1137" s="4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</row>
    <row r="1138" spans="3:24" s="2" customFormat="1">
      <c r="C1138" s="4"/>
      <c r="E1138" s="4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</row>
    <row r="1139" spans="3:24" s="2" customFormat="1">
      <c r="C1139" s="4"/>
      <c r="E1139" s="4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</row>
    <row r="1140" spans="3:24" s="2" customFormat="1">
      <c r="C1140" s="4"/>
      <c r="E1140" s="4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</row>
    <row r="1141" spans="3:24" s="2" customFormat="1">
      <c r="C1141" s="4"/>
      <c r="E1141" s="4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</row>
    <row r="1142" spans="3:24" s="2" customFormat="1">
      <c r="C1142" s="4"/>
      <c r="E1142" s="4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</row>
    <row r="1143" spans="3:24" s="2" customFormat="1">
      <c r="C1143" s="4"/>
      <c r="E1143" s="4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</row>
    <row r="1144" spans="3:24" s="2" customFormat="1">
      <c r="C1144" s="4"/>
      <c r="E1144" s="4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</row>
    <row r="1145" spans="3:24" s="2" customFormat="1">
      <c r="C1145" s="4"/>
      <c r="E1145" s="4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</row>
    <row r="1146" spans="3:24" s="2" customFormat="1">
      <c r="C1146" s="4"/>
      <c r="E1146" s="4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</row>
    <row r="1147" spans="3:24" s="2" customFormat="1">
      <c r="C1147" s="4"/>
      <c r="E1147" s="4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</row>
    <row r="1148" spans="3:24" s="2" customFormat="1">
      <c r="C1148" s="4"/>
      <c r="E1148" s="4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</row>
    <row r="1149" spans="3:24" s="2" customFormat="1">
      <c r="C1149" s="4"/>
      <c r="E1149" s="4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</row>
    <row r="1150" spans="3:24" s="2" customFormat="1">
      <c r="C1150" s="4"/>
      <c r="E1150" s="4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</row>
    <row r="1151" spans="3:24" s="2" customFormat="1">
      <c r="C1151" s="4"/>
      <c r="E1151" s="4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</row>
    <row r="1152" spans="3:24" s="2" customFormat="1">
      <c r="C1152" s="4"/>
      <c r="E1152" s="4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</row>
    <row r="1153" spans="3:24" s="2" customFormat="1">
      <c r="C1153" s="4"/>
      <c r="E1153" s="4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</row>
    <row r="1154" spans="3:24" s="2" customFormat="1">
      <c r="C1154" s="4"/>
      <c r="E1154" s="4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</row>
    <row r="1155" spans="3:24" s="2" customFormat="1">
      <c r="C1155" s="4"/>
      <c r="E1155" s="4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</row>
    <row r="1156" spans="3:24" s="2" customFormat="1">
      <c r="C1156" s="4"/>
      <c r="E1156" s="4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</row>
    <row r="1157" spans="3:24" s="2" customFormat="1">
      <c r="C1157" s="4"/>
      <c r="E1157" s="4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</row>
    <row r="1158" spans="3:24" s="2" customFormat="1">
      <c r="C1158" s="4"/>
      <c r="E1158" s="4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</row>
    <row r="1159" spans="3:24" s="2" customFormat="1">
      <c r="C1159" s="4"/>
      <c r="E1159" s="4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</row>
    <row r="1160" spans="3:24" s="2" customFormat="1">
      <c r="C1160" s="4"/>
      <c r="E1160" s="4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</row>
    <row r="1161" spans="3:24" s="2" customFormat="1">
      <c r="C1161" s="4"/>
      <c r="E1161" s="4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</row>
    <row r="1162" spans="3:24" s="2" customFormat="1">
      <c r="C1162" s="4"/>
      <c r="E1162" s="4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</row>
    <row r="1163" spans="3:24" s="2" customFormat="1">
      <c r="C1163" s="4"/>
      <c r="E1163" s="4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</row>
    <row r="1164" spans="3:24" s="2" customFormat="1">
      <c r="C1164" s="4"/>
      <c r="E1164" s="4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</row>
    <row r="1165" spans="3:24" s="2" customFormat="1">
      <c r="C1165" s="4"/>
      <c r="E1165" s="4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</row>
    <row r="1166" spans="3:24" s="2" customFormat="1">
      <c r="C1166" s="4"/>
      <c r="E1166" s="4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</row>
    <row r="1167" spans="3:24" s="2" customFormat="1">
      <c r="C1167" s="4"/>
      <c r="E1167" s="4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</row>
    <row r="1168" spans="3:24" s="2" customFormat="1">
      <c r="C1168" s="4"/>
      <c r="E1168" s="4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</row>
    <row r="1169" spans="3:24" s="2" customFormat="1">
      <c r="C1169" s="4"/>
      <c r="E1169" s="4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</row>
    <row r="1170" spans="3:24" s="2" customFormat="1">
      <c r="C1170" s="4"/>
      <c r="E1170" s="4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</row>
    <row r="1171" spans="3:24" s="2" customFormat="1">
      <c r="C1171" s="4"/>
      <c r="E1171" s="4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</row>
    <row r="1172" spans="3:24" s="2" customFormat="1">
      <c r="C1172" s="4"/>
      <c r="E1172" s="4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</row>
    <row r="1173" spans="3:24" s="2" customFormat="1">
      <c r="C1173" s="4"/>
      <c r="E1173" s="4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</row>
    <row r="1174" spans="3:24" s="2" customFormat="1">
      <c r="C1174" s="4"/>
      <c r="E1174" s="4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</row>
    <row r="1175" spans="3:24" s="2" customFormat="1">
      <c r="C1175" s="4"/>
      <c r="E1175" s="4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</row>
    <row r="1176" spans="3:24" s="2" customFormat="1">
      <c r="C1176" s="4"/>
      <c r="E1176" s="4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</row>
    <row r="1177" spans="3:24" s="2" customFormat="1">
      <c r="C1177" s="4"/>
      <c r="E1177" s="4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</row>
    <row r="1178" spans="3:24" s="2" customFormat="1">
      <c r="C1178" s="4"/>
      <c r="E1178" s="4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</row>
    <row r="1179" spans="3:24" s="2" customFormat="1">
      <c r="C1179" s="4"/>
      <c r="E1179" s="4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</row>
    <row r="1180" spans="3:24" s="2" customFormat="1">
      <c r="C1180" s="4"/>
      <c r="E1180" s="4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</row>
    <row r="1181" spans="3:24" s="2" customFormat="1">
      <c r="C1181" s="4"/>
      <c r="E1181" s="4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</row>
    <row r="1182" spans="3:24" s="2" customFormat="1">
      <c r="C1182" s="4"/>
      <c r="E1182" s="4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</row>
    <row r="1183" spans="3:24" s="2" customFormat="1">
      <c r="C1183" s="4"/>
      <c r="E1183" s="4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</row>
    <row r="1184" spans="3:24" s="2" customFormat="1">
      <c r="C1184" s="4"/>
      <c r="E1184" s="4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</row>
    <row r="1185" spans="3:24" s="2" customFormat="1">
      <c r="C1185" s="4"/>
      <c r="E1185" s="4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</row>
    <row r="1186" spans="3:24" s="2" customFormat="1">
      <c r="C1186" s="4"/>
      <c r="E1186" s="4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</row>
    <row r="1187" spans="3:24" s="2" customFormat="1">
      <c r="C1187" s="4"/>
      <c r="E1187" s="4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</row>
    <row r="1188" spans="3:24" s="2" customFormat="1">
      <c r="C1188" s="4"/>
      <c r="E1188" s="4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</row>
    <row r="1189" spans="3:24" s="2" customFormat="1">
      <c r="C1189" s="4"/>
      <c r="E1189" s="4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</row>
    <row r="1190" spans="3:24" s="2" customFormat="1">
      <c r="C1190" s="4"/>
      <c r="E1190" s="4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</row>
    <row r="1191" spans="3:24" s="2" customFormat="1">
      <c r="C1191" s="4"/>
      <c r="E1191" s="4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</row>
    <row r="1192" spans="3:24" s="2" customFormat="1">
      <c r="C1192" s="4"/>
      <c r="E1192" s="4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</row>
    <row r="1193" spans="3:24" s="2" customFormat="1">
      <c r="C1193" s="4"/>
      <c r="E1193" s="4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</row>
    <row r="1194" spans="3:24" s="2" customFormat="1">
      <c r="C1194" s="4"/>
      <c r="E1194" s="4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</row>
    <row r="1195" spans="3:24" s="2" customFormat="1">
      <c r="C1195" s="4"/>
      <c r="E1195" s="4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</row>
    <row r="1196" spans="3:24" s="2" customFormat="1">
      <c r="C1196" s="4"/>
      <c r="E1196" s="4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</row>
    <row r="1197" spans="3:24" s="2" customFormat="1">
      <c r="C1197" s="4"/>
      <c r="E1197" s="4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</row>
    <row r="1198" spans="3:24" s="2" customFormat="1">
      <c r="C1198" s="4"/>
      <c r="E1198" s="4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</row>
    <row r="1199" spans="3:24" s="2" customFormat="1">
      <c r="C1199" s="4"/>
      <c r="E1199" s="4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</row>
    <row r="1200" spans="3:24" s="2" customFormat="1">
      <c r="C1200" s="4"/>
      <c r="E1200" s="4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</row>
    <row r="1201" spans="3:24" s="2" customFormat="1">
      <c r="C1201" s="4"/>
      <c r="E1201" s="4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</row>
    <row r="1202" spans="3:24" s="2" customFormat="1">
      <c r="C1202" s="4"/>
      <c r="E1202" s="4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</row>
    <row r="1203" spans="3:24" s="2" customFormat="1">
      <c r="C1203" s="4"/>
      <c r="E1203" s="4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</row>
    <row r="1204" spans="3:24" s="2" customFormat="1">
      <c r="C1204" s="4"/>
      <c r="E1204" s="4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</row>
    <row r="1205" spans="3:24" s="2" customFormat="1">
      <c r="C1205" s="4"/>
      <c r="E1205" s="4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</row>
    <row r="1206" spans="3:24" s="2" customFormat="1">
      <c r="C1206" s="4"/>
      <c r="E1206" s="4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</row>
    <row r="1207" spans="3:24" s="2" customFormat="1">
      <c r="C1207" s="4"/>
      <c r="E1207" s="4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</row>
    <row r="1208" spans="3:24" s="2" customFormat="1">
      <c r="C1208" s="4"/>
      <c r="E1208" s="4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</row>
    <row r="1209" spans="3:24" s="2" customFormat="1">
      <c r="C1209" s="4"/>
      <c r="E1209" s="4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</row>
    <row r="1210" spans="3:24" s="2" customFormat="1">
      <c r="C1210" s="4"/>
      <c r="E1210" s="4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</row>
    <row r="1211" spans="3:24" s="2" customFormat="1">
      <c r="C1211" s="4"/>
      <c r="E1211" s="4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</row>
    <row r="1212" spans="3:24" s="2" customFormat="1">
      <c r="C1212" s="4"/>
      <c r="E1212" s="4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</row>
    <row r="1213" spans="3:24" s="2" customFormat="1">
      <c r="C1213" s="4"/>
      <c r="E1213" s="4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</row>
    <row r="1214" spans="3:24" s="2" customFormat="1">
      <c r="C1214" s="4"/>
      <c r="E1214" s="4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</row>
    <row r="1215" spans="3:24" s="2" customFormat="1">
      <c r="C1215" s="4"/>
      <c r="E1215" s="4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</row>
    <row r="1216" spans="3:24" s="2" customFormat="1">
      <c r="C1216" s="4"/>
      <c r="E1216" s="4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</row>
    <row r="1217" spans="3:24" s="2" customFormat="1">
      <c r="C1217" s="4"/>
      <c r="E1217" s="4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</row>
    <row r="1218" spans="3:24" s="2" customFormat="1">
      <c r="C1218" s="4"/>
      <c r="E1218" s="4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</row>
    <row r="1219" spans="3:24" s="2" customFormat="1">
      <c r="C1219" s="4"/>
      <c r="E1219" s="4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</row>
    <row r="1220" spans="3:24" s="2" customFormat="1">
      <c r="C1220" s="4"/>
      <c r="E1220" s="4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</row>
    <row r="1221" spans="3:24" s="2" customFormat="1">
      <c r="C1221" s="4"/>
      <c r="E1221" s="4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</row>
    <row r="1222" spans="3:24" s="2" customFormat="1">
      <c r="C1222" s="4"/>
      <c r="E1222" s="4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</row>
    <row r="1223" spans="3:24" s="2" customFormat="1">
      <c r="C1223" s="4"/>
      <c r="E1223" s="4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</row>
    <row r="1224" spans="3:24" s="2" customFormat="1">
      <c r="C1224" s="4"/>
      <c r="E1224" s="4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</row>
    <row r="1225" spans="3:24" s="2" customFormat="1">
      <c r="C1225" s="4"/>
      <c r="E1225" s="4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</row>
    <row r="1226" spans="3:24" s="2" customFormat="1">
      <c r="C1226" s="4"/>
      <c r="E1226" s="4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</row>
    <row r="1227" spans="3:24" s="2" customFormat="1">
      <c r="C1227" s="4"/>
      <c r="E1227" s="4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</row>
    <row r="1228" spans="3:24" s="2" customFormat="1">
      <c r="C1228" s="4"/>
      <c r="E1228" s="4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</row>
    <row r="1229" spans="3:24" s="2" customFormat="1">
      <c r="C1229" s="4"/>
      <c r="E1229" s="4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</row>
    <row r="1230" spans="3:24" s="2" customFormat="1">
      <c r="C1230" s="4"/>
      <c r="E1230" s="4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</row>
    <row r="1231" spans="3:24" s="2" customFormat="1">
      <c r="C1231" s="4"/>
      <c r="E1231" s="4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</row>
    <row r="1232" spans="3:24" s="2" customFormat="1">
      <c r="C1232" s="4"/>
      <c r="E1232" s="4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</row>
    <row r="1233" spans="3:24" s="2" customFormat="1">
      <c r="C1233" s="4"/>
      <c r="E1233" s="4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</row>
    <row r="1234" spans="3:24" s="2" customFormat="1">
      <c r="C1234" s="4"/>
      <c r="E1234" s="4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</row>
    <row r="1235" spans="3:24" s="2" customFormat="1">
      <c r="C1235" s="4"/>
      <c r="E1235" s="4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</row>
    <row r="1236" spans="3:24" s="2" customFormat="1">
      <c r="C1236" s="4"/>
      <c r="E1236" s="4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</row>
    <row r="1237" spans="3:24" s="2" customFormat="1">
      <c r="C1237" s="4"/>
      <c r="E1237" s="4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</row>
    <row r="1238" spans="3:24" s="2" customFormat="1">
      <c r="C1238" s="4"/>
      <c r="E1238" s="4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</row>
    <row r="1239" spans="3:24" s="2" customFormat="1">
      <c r="C1239" s="4"/>
      <c r="E1239" s="4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</row>
    <row r="1240" spans="3:24" s="2" customFormat="1">
      <c r="C1240" s="4"/>
      <c r="E1240" s="4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</row>
    <row r="1241" spans="3:24" s="2" customFormat="1">
      <c r="C1241" s="4"/>
      <c r="E1241" s="4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</row>
    <row r="1242" spans="3:24" s="2" customFormat="1">
      <c r="C1242" s="4"/>
      <c r="E1242" s="4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</row>
    <row r="1243" spans="3:24" s="2" customFormat="1">
      <c r="C1243" s="4"/>
      <c r="E1243" s="4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</row>
    <row r="1244" spans="3:24" s="2" customFormat="1">
      <c r="C1244" s="4"/>
      <c r="E1244" s="4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</row>
    <row r="1245" spans="3:24" s="2" customFormat="1">
      <c r="C1245" s="4"/>
      <c r="E1245" s="4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</row>
    <row r="1246" spans="3:24" s="2" customFormat="1">
      <c r="C1246" s="4"/>
      <c r="E1246" s="4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</row>
    <row r="1247" spans="3:24" s="2" customFormat="1">
      <c r="C1247" s="4"/>
      <c r="E1247" s="4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</row>
    <row r="1248" spans="3:24" s="2" customFormat="1">
      <c r="C1248" s="4"/>
      <c r="E1248" s="4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</row>
    <row r="1249" spans="3:24" s="2" customFormat="1">
      <c r="C1249" s="4"/>
      <c r="E1249" s="4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</row>
    <row r="1250" spans="3:24" s="2" customFormat="1">
      <c r="C1250" s="4"/>
      <c r="E1250" s="4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</row>
    <row r="1251" spans="3:24" s="2" customFormat="1">
      <c r="C1251" s="4"/>
      <c r="E1251" s="4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</row>
    <row r="1252" spans="3:24" s="2" customFormat="1">
      <c r="C1252" s="4"/>
      <c r="E1252" s="4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</row>
    <row r="1253" spans="3:24" s="2" customFormat="1">
      <c r="C1253" s="4"/>
      <c r="E1253" s="4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</row>
    <row r="1254" spans="3:24" s="2" customFormat="1">
      <c r="C1254" s="4"/>
      <c r="E1254" s="4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</row>
    <row r="1255" spans="3:24" s="2" customFormat="1">
      <c r="C1255" s="4"/>
      <c r="E1255" s="4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</row>
    <row r="1256" spans="3:24" s="2" customFormat="1">
      <c r="C1256" s="4"/>
      <c r="E1256" s="4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</row>
    <row r="1257" spans="3:24" s="2" customFormat="1">
      <c r="C1257" s="4"/>
      <c r="E1257" s="4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</row>
    <row r="1258" spans="3:24" s="2" customFormat="1">
      <c r="C1258" s="4"/>
      <c r="E1258" s="4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</row>
    <row r="1259" spans="3:24" s="2" customFormat="1">
      <c r="C1259" s="4"/>
      <c r="E1259" s="4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</row>
    <row r="1260" spans="3:24" s="2" customFormat="1">
      <c r="C1260" s="4"/>
      <c r="E1260" s="4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</row>
    <row r="1261" spans="3:24" s="2" customFormat="1">
      <c r="C1261" s="4"/>
      <c r="E1261" s="4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</row>
    <row r="1262" spans="3:24" s="2" customFormat="1">
      <c r="C1262" s="4"/>
      <c r="E1262" s="4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</row>
    <row r="1263" spans="3:24" s="2" customFormat="1">
      <c r="C1263" s="4"/>
      <c r="E1263" s="4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</row>
    <row r="1264" spans="3:24" s="2" customFormat="1">
      <c r="C1264" s="4"/>
      <c r="E1264" s="4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</row>
    <row r="1265" spans="3:24" s="2" customFormat="1">
      <c r="C1265" s="4"/>
      <c r="E1265" s="4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</row>
    <row r="1266" spans="3:24" s="2" customFormat="1">
      <c r="C1266" s="4"/>
      <c r="E1266" s="4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</row>
    <row r="1267" spans="3:24" s="2" customFormat="1">
      <c r="C1267" s="4"/>
      <c r="E1267" s="4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</row>
    <row r="1268" spans="3:24" s="2" customFormat="1">
      <c r="C1268" s="4"/>
      <c r="E1268" s="4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</row>
    <row r="1269" spans="3:24" s="2" customFormat="1">
      <c r="C1269" s="4"/>
      <c r="E1269" s="4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</row>
    <row r="1270" spans="3:24" s="2" customFormat="1">
      <c r="C1270" s="4"/>
      <c r="E1270" s="4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</row>
    <row r="1271" spans="3:24" s="2" customFormat="1">
      <c r="C1271" s="4"/>
      <c r="E1271" s="4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</row>
    <row r="1272" spans="3:24" s="2" customFormat="1">
      <c r="C1272" s="4"/>
      <c r="E1272" s="4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</row>
    <row r="1273" spans="3:24" s="2" customFormat="1">
      <c r="C1273" s="4"/>
      <c r="E1273" s="4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</row>
    <row r="1274" spans="3:24" s="2" customFormat="1">
      <c r="C1274" s="4"/>
      <c r="E1274" s="4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</row>
    <row r="1275" spans="3:24" s="2" customFormat="1">
      <c r="C1275" s="4"/>
      <c r="E1275" s="4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</row>
    <row r="1276" spans="3:24" s="2" customFormat="1">
      <c r="C1276" s="4"/>
      <c r="E1276" s="4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</row>
    <row r="1277" spans="3:24" s="2" customFormat="1">
      <c r="C1277" s="4"/>
      <c r="E1277" s="4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</row>
    <row r="1278" spans="3:24" s="2" customFormat="1">
      <c r="C1278" s="4"/>
      <c r="E1278" s="4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</row>
    <row r="1279" spans="3:24" s="2" customFormat="1">
      <c r="C1279" s="4"/>
      <c r="E1279" s="4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</row>
    <row r="1280" spans="3:24" s="2" customFormat="1">
      <c r="C1280" s="4"/>
      <c r="E1280" s="4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</row>
    <row r="1281" spans="3:24" s="2" customFormat="1">
      <c r="C1281" s="4"/>
      <c r="E1281" s="4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</row>
    <row r="1282" spans="3:24" s="2" customFormat="1">
      <c r="C1282" s="4"/>
      <c r="E1282" s="4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</row>
    <row r="1283" spans="3:24" s="2" customFormat="1">
      <c r="C1283" s="4"/>
      <c r="E1283" s="4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</row>
    <row r="1284" spans="3:24" s="2" customFormat="1">
      <c r="C1284" s="4"/>
      <c r="E1284" s="4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</row>
    <row r="1285" spans="3:24" s="2" customFormat="1">
      <c r="C1285" s="4"/>
      <c r="E1285" s="4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</row>
    <row r="1286" spans="3:24" s="2" customFormat="1">
      <c r="C1286" s="4"/>
      <c r="E1286" s="4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</row>
    <row r="1287" spans="3:24" s="2" customFormat="1">
      <c r="C1287" s="4"/>
      <c r="E1287" s="4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</row>
    <row r="1288" spans="3:24" s="2" customFormat="1">
      <c r="C1288" s="4"/>
      <c r="E1288" s="4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</row>
    <row r="1289" spans="3:24" s="2" customFormat="1">
      <c r="C1289" s="4"/>
      <c r="E1289" s="4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</row>
    <row r="1290" spans="3:24" s="2" customFormat="1">
      <c r="C1290" s="4"/>
      <c r="E1290" s="4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</row>
    <row r="1291" spans="3:24" s="2" customFormat="1">
      <c r="C1291" s="4"/>
      <c r="E1291" s="4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</row>
    <row r="1292" spans="3:24" s="2" customFormat="1">
      <c r="C1292" s="4"/>
      <c r="E1292" s="4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</row>
    <row r="1293" spans="3:24" s="2" customFormat="1">
      <c r="C1293" s="4"/>
      <c r="E1293" s="4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</row>
    <row r="1294" spans="3:24" s="2" customFormat="1">
      <c r="C1294" s="4"/>
      <c r="E1294" s="4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</row>
    <row r="1295" spans="3:24" s="2" customFormat="1">
      <c r="C1295" s="4"/>
      <c r="E1295" s="4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</row>
    <row r="1296" spans="3:24" s="2" customFormat="1">
      <c r="C1296" s="4"/>
      <c r="E1296" s="4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</row>
    <row r="1297" spans="3:24" s="2" customFormat="1">
      <c r="C1297" s="4"/>
      <c r="E1297" s="4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</row>
    <row r="1298" spans="3:24" s="2" customFormat="1">
      <c r="C1298" s="4"/>
      <c r="E1298" s="4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</row>
    <row r="1299" spans="3:24" s="2" customFormat="1">
      <c r="C1299" s="4"/>
      <c r="E1299" s="4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</row>
    <row r="1300" spans="3:24" s="2" customFormat="1">
      <c r="C1300" s="4"/>
      <c r="E1300" s="4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</row>
    <row r="1301" spans="3:24" s="2" customFormat="1">
      <c r="C1301" s="4"/>
      <c r="E1301" s="4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</row>
    <row r="1302" spans="3:24" s="2" customFormat="1">
      <c r="C1302" s="4"/>
      <c r="E1302" s="4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</row>
    <row r="1303" spans="3:24" s="2" customFormat="1">
      <c r="C1303" s="4"/>
      <c r="E1303" s="4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</row>
    <row r="1304" spans="3:24" s="2" customFormat="1">
      <c r="C1304" s="4"/>
      <c r="E1304" s="4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</row>
    <row r="1305" spans="3:24" s="2" customFormat="1">
      <c r="C1305" s="4"/>
      <c r="E1305" s="4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</row>
    <row r="1306" spans="3:24" s="2" customFormat="1">
      <c r="C1306" s="4"/>
      <c r="E1306" s="4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</row>
    <row r="1307" spans="3:24" s="2" customFormat="1">
      <c r="C1307" s="4"/>
      <c r="E1307" s="4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</row>
    <row r="1308" spans="3:24" s="2" customFormat="1">
      <c r="C1308" s="4"/>
      <c r="E1308" s="4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</row>
    <row r="1309" spans="3:24" s="2" customFormat="1">
      <c r="C1309" s="4"/>
      <c r="E1309" s="4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</row>
    <row r="1310" spans="3:24" s="2" customFormat="1">
      <c r="C1310" s="4"/>
      <c r="E1310" s="4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</row>
    <row r="1311" spans="3:24" s="2" customFormat="1">
      <c r="C1311" s="4"/>
      <c r="E1311" s="4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</row>
    <row r="1312" spans="3:24" s="2" customFormat="1">
      <c r="C1312" s="4"/>
      <c r="E1312" s="4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</row>
    <row r="1313" spans="3:24" s="2" customFormat="1">
      <c r="C1313" s="4"/>
      <c r="E1313" s="4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</row>
    <row r="1314" spans="3:24" s="2" customFormat="1">
      <c r="C1314" s="4"/>
      <c r="E1314" s="4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</row>
    <row r="1315" spans="3:24" s="2" customFormat="1">
      <c r="C1315" s="4"/>
      <c r="E1315" s="4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</row>
    <row r="1316" spans="3:24" s="2" customFormat="1">
      <c r="C1316" s="4"/>
      <c r="E1316" s="4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</row>
    <row r="1317" spans="3:24" s="2" customFormat="1">
      <c r="C1317" s="4"/>
      <c r="E1317" s="4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</row>
    <row r="1318" spans="3:24" s="2" customFormat="1">
      <c r="C1318" s="4"/>
      <c r="E1318" s="4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</row>
    <row r="1319" spans="3:24" s="2" customFormat="1">
      <c r="C1319" s="4"/>
      <c r="E1319" s="4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</row>
    <row r="1320" spans="3:24" s="2" customFormat="1">
      <c r="C1320" s="4"/>
      <c r="E1320" s="4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</row>
    <row r="1321" spans="3:24" s="2" customFormat="1">
      <c r="C1321" s="4"/>
      <c r="E1321" s="4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</row>
    <row r="1322" spans="3:24" s="2" customFormat="1">
      <c r="C1322" s="4"/>
      <c r="E1322" s="4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</row>
    <row r="1323" spans="3:24" s="2" customFormat="1">
      <c r="C1323" s="4"/>
      <c r="E1323" s="4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</row>
    <row r="1324" spans="3:24" s="2" customFormat="1">
      <c r="C1324" s="4"/>
      <c r="E1324" s="4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</row>
    <row r="1325" spans="3:24" s="2" customFormat="1">
      <c r="C1325" s="4"/>
      <c r="E1325" s="4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</row>
    <row r="1326" spans="3:24" s="2" customFormat="1">
      <c r="C1326" s="4"/>
      <c r="E1326" s="4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</row>
    <row r="1327" spans="3:24" s="2" customFormat="1">
      <c r="C1327" s="4"/>
      <c r="E1327" s="4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</row>
    <row r="1328" spans="3:24" s="2" customFormat="1">
      <c r="C1328" s="4"/>
      <c r="E1328" s="4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</row>
    <row r="1329" spans="3:24" s="2" customFormat="1">
      <c r="C1329" s="4"/>
      <c r="E1329" s="4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</row>
    <row r="1330" spans="3:24" s="2" customFormat="1">
      <c r="C1330" s="4"/>
      <c r="E1330" s="4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</row>
    <row r="1331" spans="3:24" s="2" customFormat="1">
      <c r="C1331" s="4"/>
      <c r="E1331" s="4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</row>
    <row r="1332" spans="3:24" s="2" customFormat="1">
      <c r="C1332" s="4"/>
      <c r="E1332" s="4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</row>
    <row r="1333" spans="3:24" s="2" customFormat="1">
      <c r="C1333" s="4"/>
      <c r="E1333" s="4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</row>
    <row r="1334" spans="3:24" s="2" customFormat="1">
      <c r="C1334" s="4"/>
      <c r="E1334" s="4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</row>
    <row r="1335" spans="3:24" s="2" customFormat="1">
      <c r="C1335" s="4"/>
      <c r="E1335" s="4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</row>
    <row r="1336" spans="3:24" s="2" customFormat="1">
      <c r="C1336" s="4"/>
      <c r="E1336" s="4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</row>
    <row r="1337" spans="3:24" s="2" customFormat="1">
      <c r="C1337" s="4"/>
      <c r="E1337" s="4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</row>
    <row r="1338" spans="3:24" s="2" customFormat="1">
      <c r="C1338" s="4"/>
      <c r="E1338" s="4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</row>
    <row r="1339" spans="3:24" s="2" customFormat="1">
      <c r="C1339" s="4"/>
      <c r="E1339" s="4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</row>
    <row r="1340" spans="3:24" s="2" customFormat="1">
      <c r="C1340" s="4"/>
      <c r="E1340" s="4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</row>
    <row r="1341" spans="3:24" s="2" customFormat="1">
      <c r="C1341" s="4"/>
      <c r="E1341" s="4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</row>
    <row r="1342" spans="3:24" s="2" customFormat="1">
      <c r="C1342" s="4"/>
      <c r="E1342" s="4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</row>
    <row r="1343" spans="3:24" s="2" customFormat="1">
      <c r="C1343" s="4"/>
      <c r="E1343" s="4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</row>
    <row r="1344" spans="3:24" s="2" customFormat="1">
      <c r="C1344" s="4"/>
      <c r="E1344" s="4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</row>
    <row r="1345" spans="3:24" s="2" customFormat="1">
      <c r="C1345" s="4"/>
      <c r="E1345" s="4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</row>
    <row r="1346" spans="3:24" s="2" customFormat="1">
      <c r="C1346" s="4"/>
      <c r="E1346" s="4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</row>
    <row r="1347" spans="3:24" s="2" customFormat="1">
      <c r="C1347" s="4"/>
      <c r="E1347" s="4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</row>
    <row r="1348" spans="3:24" s="2" customFormat="1">
      <c r="C1348" s="4"/>
      <c r="E1348" s="4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</row>
    <row r="1349" spans="3:24" s="2" customFormat="1">
      <c r="C1349" s="4"/>
      <c r="E1349" s="4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</row>
    <row r="1350" spans="3:24" s="2" customFormat="1">
      <c r="C1350" s="4"/>
      <c r="E1350" s="4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</row>
    <row r="1351" spans="3:24" s="2" customFormat="1">
      <c r="C1351" s="4"/>
      <c r="E1351" s="4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</row>
    <row r="1352" spans="3:24" s="2" customFormat="1">
      <c r="C1352" s="4"/>
      <c r="E1352" s="4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</row>
    <row r="1353" spans="3:24" s="2" customFormat="1">
      <c r="C1353" s="4"/>
      <c r="E1353" s="4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</row>
    <row r="1354" spans="3:24" s="2" customFormat="1">
      <c r="C1354" s="4"/>
      <c r="E1354" s="4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</row>
    <row r="1355" spans="3:24" s="2" customFormat="1">
      <c r="C1355" s="4"/>
      <c r="E1355" s="4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</row>
    <row r="1356" spans="3:24" s="2" customFormat="1">
      <c r="C1356" s="4"/>
      <c r="E1356" s="4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</row>
    <row r="1357" spans="3:24" s="2" customFormat="1">
      <c r="C1357" s="4"/>
      <c r="E1357" s="4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</row>
    <row r="1358" spans="3:24" s="2" customFormat="1">
      <c r="C1358" s="4"/>
      <c r="E1358" s="4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</row>
    <row r="1359" spans="3:24" s="2" customFormat="1">
      <c r="C1359" s="4"/>
      <c r="E1359" s="4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</row>
    <row r="1360" spans="3:24" s="2" customFormat="1">
      <c r="C1360" s="4"/>
      <c r="E1360" s="4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</row>
    <row r="1361" spans="3:24" s="2" customFormat="1">
      <c r="C1361" s="4"/>
      <c r="E1361" s="4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</row>
    <row r="1362" spans="3:24" s="2" customFormat="1">
      <c r="C1362" s="4"/>
      <c r="E1362" s="4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</row>
    <row r="1363" spans="3:24" s="2" customFormat="1">
      <c r="C1363" s="4"/>
      <c r="E1363" s="4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</row>
    <row r="1364" spans="3:24" s="2" customFormat="1">
      <c r="C1364" s="4"/>
      <c r="E1364" s="4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</row>
    <row r="1365" spans="3:24" s="2" customFormat="1">
      <c r="C1365" s="4"/>
      <c r="E1365" s="4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</row>
    <row r="1366" spans="3:24" s="2" customFormat="1">
      <c r="C1366" s="4"/>
      <c r="E1366" s="4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</row>
    <row r="1367" spans="3:24" s="2" customFormat="1">
      <c r="C1367" s="4"/>
      <c r="E1367" s="4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</row>
    <row r="1368" spans="3:24" s="2" customFormat="1">
      <c r="C1368" s="4"/>
      <c r="E1368" s="4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</row>
    <row r="1369" spans="3:24" s="2" customFormat="1">
      <c r="C1369" s="4"/>
      <c r="E1369" s="4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</row>
    <row r="1370" spans="3:24" s="2" customFormat="1">
      <c r="C1370" s="4"/>
      <c r="E1370" s="4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</row>
    <row r="1371" spans="3:24" s="2" customFormat="1">
      <c r="C1371" s="4"/>
      <c r="E1371" s="4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</row>
    <row r="1372" spans="3:24" s="2" customFormat="1">
      <c r="C1372" s="4"/>
      <c r="E1372" s="4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</row>
    <row r="1373" spans="3:24" s="2" customFormat="1">
      <c r="C1373" s="4"/>
      <c r="E1373" s="4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</row>
    <row r="1374" spans="3:24" s="2" customFormat="1">
      <c r="C1374" s="4"/>
      <c r="E1374" s="4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</row>
    <row r="1375" spans="3:24" s="2" customFormat="1">
      <c r="C1375" s="4"/>
      <c r="E1375" s="4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</row>
    <row r="1376" spans="3:24" s="2" customFormat="1">
      <c r="C1376" s="4"/>
      <c r="E1376" s="4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</row>
    <row r="1377" spans="3:24" s="2" customFormat="1">
      <c r="C1377" s="4"/>
      <c r="E1377" s="4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</row>
    <row r="1378" spans="3:24" s="2" customFormat="1">
      <c r="C1378" s="4"/>
      <c r="E1378" s="4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</row>
    <row r="1379" spans="3:24" s="2" customFormat="1">
      <c r="C1379" s="4"/>
      <c r="E1379" s="4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</row>
    <row r="1380" spans="3:24" s="2" customFormat="1">
      <c r="C1380" s="4"/>
      <c r="E1380" s="4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</row>
    <row r="1381" spans="3:24" s="2" customFormat="1">
      <c r="C1381" s="4"/>
      <c r="E1381" s="4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</row>
    <row r="1382" spans="3:24" s="2" customFormat="1">
      <c r="C1382" s="4"/>
      <c r="E1382" s="4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</row>
    <row r="1383" spans="3:24" s="2" customFormat="1">
      <c r="C1383" s="4"/>
      <c r="E1383" s="4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</row>
    <row r="1384" spans="3:24" s="2" customFormat="1">
      <c r="C1384" s="4"/>
      <c r="E1384" s="4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</row>
    <row r="1385" spans="3:24" s="2" customFormat="1">
      <c r="C1385" s="4"/>
      <c r="E1385" s="4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</row>
    <row r="1386" spans="3:24" s="2" customFormat="1">
      <c r="C1386" s="4"/>
      <c r="E1386" s="4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</row>
    <row r="1387" spans="3:24" s="2" customFormat="1">
      <c r="C1387" s="4"/>
      <c r="E1387" s="4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</row>
    <row r="1388" spans="3:24" s="2" customFormat="1">
      <c r="C1388" s="4"/>
      <c r="E1388" s="4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</row>
    <row r="1389" spans="3:24" s="2" customFormat="1">
      <c r="C1389" s="4"/>
      <c r="E1389" s="4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</row>
    <row r="1390" spans="3:24" s="2" customFormat="1">
      <c r="C1390" s="4"/>
      <c r="E1390" s="4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</row>
    <row r="1391" spans="3:24" s="2" customFormat="1">
      <c r="C1391" s="4"/>
      <c r="E1391" s="4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</row>
    <row r="1392" spans="3:24" s="2" customFormat="1">
      <c r="C1392" s="4"/>
      <c r="E1392" s="4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</row>
    <row r="1393" spans="3:24" s="2" customFormat="1">
      <c r="C1393" s="4"/>
      <c r="E1393" s="4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</row>
    <row r="1394" spans="3:24" s="2" customFormat="1">
      <c r="C1394" s="4"/>
      <c r="E1394" s="4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</row>
    <row r="1395" spans="3:24" s="2" customFormat="1">
      <c r="C1395" s="4"/>
      <c r="E1395" s="4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</row>
    <row r="1396" spans="3:24" s="2" customFormat="1">
      <c r="C1396" s="4"/>
      <c r="E1396" s="4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</row>
    <row r="1397" spans="3:24" s="2" customFormat="1">
      <c r="C1397" s="4"/>
      <c r="E1397" s="4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</row>
    <row r="1398" spans="3:24" s="2" customFormat="1">
      <c r="C1398" s="4"/>
      <c r="E1398" s="4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</row>
    <row r="1399" spans="3:24" s="2" customFormat="1">
      <c r="C1399" s="4"/>
      <c r="E1399" s="4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</row>
    <row r="1400" spans="3:24" s="2" customFormat="1">
      <c r="C1400" s="4"/>
      <c r="E1400" s="4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</row>
    <row r="1401" spans="3:24" s="2" customFormat="1">
      <c r="C1401" s="4"/>
      <c r="E1401" s="4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</row>
    <row r="1402" spans="3:24" s="2" customFormat="1">
      <c r="C1402" s="4"/>
      <c r="E1402" s="4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</row>
    <row r="1403" spans="3:24" s="2" customFormat="1">
      <c r="C1403" s="4"/>
      <c r="E1403" s="4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</row>
    <row r="1404" spans="3:24" s="2" customFormat="1">
      <c r="C1404" s="4"/>
      <c r="E1404" s="4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</row>
    <row r="1405" spans="3:24" s="2" customFormat="1">
      <c r="C1405" s="4"/>
      <c r="E1405" s="4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</row>
    <row r="1406" spans="3:24" s="2" customFormat="1">
      <c r="C1406" s="4"/>
      <c r="E1406" s="4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</row>
    <row r="1407" spans="3:24" s="2" customFormat="1">
      <c r="C1407" s="4"/>
      <c r="E1407" s="4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</row>
    <row r="1408" spans="3:24" s="2" customFormat="1">
      <c r="C1408" s="4"/>
      <c r="E1408" s="4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</row>
    <row r="1409" spans="3:24" s="2" customFormat="1">
      <c r="C1409" s="4"/>
      <c r="E1409" s="4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</row>
    <row r="1410" spans="3:24" s="2" customFormat="1">
      <c r="C1410" s="4"/>
      <c r="E1410" s="4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</row>
    <row r="1411" spans="3:24" s="2" customFormat="1">
      <c r="C1411" s="4"/>
      <c r="E1411" s="4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</row>
    <row r="1412" spans="3:24" s="2" customFormat="1">
      <c r="C1412" s="4"/>
      <c r="E1412" s="4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</row>
    <row r="1413" spans="3:24" s="2" customFormat="1">
      <c r="C1413" s="4"/>
      <c r="E1413" s="4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</row>
    <row r="1414" spans="3:24" s="2" customFormat="1">
      <c r="C1414" s="4"/>
      <c r="E1414" s="4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</row>
    <row r="1415" spans="3:24" s="2" customFormat="1">
      <c r="C1415" s="4"/>
      <c r="E1415" s="4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</row>
    <row r="1416" spans="3:24" s="2" customFormat="1">
      <c r="C1416" s="4"/>
      <c r="E1416" s="4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</row>
    <row r="1417" spans="3:24" s="2" customFormat="1">
      <c r="C1417" s="4"/>
      <c r="E1417" s="4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</row>
    <row r="1418" spans="3:24" s="2" customFormat="1">
      <c r="C1418" s="4"/>
      <c r="E1418" s="4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</row>
    <row r="1419" spans="3:24" s="2" customFormat="1">
      <c r="C1419" s="4"/>
      <c r="E1419" s="4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</row>
    <row r="1420" spans="3:24" s="2" customFormat="1">
      <c r="C1420" s="4"/>
      <c r="E1420" s="4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</row>
    <row r="1421" spans="3:24" s="2" customFormat="1">
      <c r="C1421" s="4"/>
      <c r="E1421" s="4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</row>
    <row r="1422" spans="3:24" s="2" customFormat="1">
      <c r="C1422" s="4"/>
      <c r="E1422" s="4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</row>
    <row r="1423" spans="3:24" s="2" customFormat="1">
      <c r="C1423" s="4"/>
      <c r="E1423" s="4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</row>
    <row r="1424" spans="3:24" s="2" customFormat="1">
      <c r="C1424" s="4"/>
      <c r="E1424" s="4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</row>
    <row r="1425" spans="3:24" s="2" customFormat="1">
      <c r="C1425" s="4"/>
      <c r="E1425" s="4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</row>
    <row r="1426" spans="3:24" s="2" customFormat="1">
      <c r="C1426" s="4"/>
      <c r="E1426" s="4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</row>
    <row r="1427" spans="3:24" s="2" customFormat="1">
      <c r="C1427" s="4"/>
      <c r="E1427" s="4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</row>
    <row r="1428" spans="3:24" s="2" customFormat="1">
      <c r="C1428" s="4"/>
      <c r="E1428" s="4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</row>
    <row r="1429" spans="3:24" s="2" customFormat="1">
      <c r="C1429" s="4"/>
      <c r="E1429" s="4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</row>
    <row r="1430" spans="3:24" s="2" customFormat="1">
      <c r="C1430" s="4"/>
      <c r="E1430" s="4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</row>
    <row r="1431" spans="3:24" s="2" customFormat="1">
      <c r="C1431" s="4"/>
      <c r="E1431" s="4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</row>
    <row r="1432" spans="3:24" s="2" customFormat="1">
      <c r="C1432" s="4"/>
      <c r="E1432" s="4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</row>
    <row r="1433" spans="3:24" s="2" customFormat="1">
      <c r="C1433" s="4"/>
      <c r="E1433" s="4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</row>
    <row r="1434" spans="3:24" s="2" customFormat="1">
      <c r="C1434" s="4"/>
      <c r="E1434" s="4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</row>
    <row r="1435" spans="3:24" s="2" customFormat="1">
      <c r="C1435" s="4"/>
      <c r="E1435" s="4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</row>
    <row r="1436" spans="3:24" s="2" customFormat="1">
      <c r="C1436" s="4"/>
      <c r="E1436" s="4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</row>
    <row r="1437" spans="3:24" s="2" customFormat="1">
      <c r="C1437" s="4"/>
      <c r="E1437" s="4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</row>
    <row r="1438" spans="3:24" s="2" customFormat="1">
      <c r="C1438" s="4"/>
      <c r="E1438" s="4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</row>
    <row r="1439" spans="3:24" s="2" customFormat="1">
      <c r="C1439" s="4"/>
      <c r="E1439" s="4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</row>
    <row r="1440" spans="3:24" s="2" customFormat="1">
      <c r="C1440" s="4"/>
      <c r="E1440" s="4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</row>
    <row r="1441" spans="3:24" s="2" customFormat="1">
      <c r="C1441" s="4"/>
      <c r="E1441" s="4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</row>
    <row r="1442" spans="3:24" s="2" customFormat="1">
      <c r="C1442" s="4"/>
      <c r="E1442" s="4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</row>
    <row r="1443" spans="3:24" s="2" customFormat="1">
      <c r="C1443" s="4"/>
      <c r="E1443" s="4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</row>
    <row r="1444" spans="3:24" s="2" customFormat="1">
      <c r="C1444" s="4"/>
      <c r="E1444" s="4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</row>
    <row r="1445" spans="3:24" s="2" customFormat="1">
      <c r="C1445" s="4"/>
      <c r="E1445" s="4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</row>
    <row r="1446" spans="3:24" s="2" customFormat="1">
      <c r="C1446" s="4"/>
      <c r="E1446" s="4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</row>
    <row r="1447" spans="3:24" s="2" customFormat="1">
      <c r="C1447" s="4"/>
      <c r="E1447" s="4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</row>
    <row r="1448" spans="3:24" s="2" customFormat="1">
      <c r="C1448" s="4"/>
      <c r="E1448" s="4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</row>
    <row r="1449" spans="3:24" s="2" customFormat="1">
      <c r="C1449" s="4"/>
      <c r="E1449" s="4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</row>
    <row r="1450" spans="3:24" s="2" customFormat="1">
      <c r="C1450" s="4"/>
      <c r="E1450" s="4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</row>
    <row r="1451" spans="3:24" s="2" customFormat="1">
      <c r="C1451" s="4"/>
      <c r="E1451" s="4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</row>
    <row r="1452" spans="3:24" s="2" customFormat="1">
      <c r="C1452" s="4"/>
      <c r="E1452" s="4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</row>
    <row r="1453" spans="3:24" s="2" customFormat="1">
      <c r="C1453" s="4"/>
      <c r="E1453" s="4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</row>
    <row r="1454" spans="3:24" s="2" customFormat="1">
      <c r="C1454" s="4"/>
      <c r="E1454" s="4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</row>
    <row r="1455" spans="3:24" s="2" customFormat="1">
      <c r="C1455" s="4"/>
      <c r="E1455" s="4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</row>
    <row r="1456" spans="3:24" s="2" customFormat="1">
      <c r="C1456" s="4"/>
      <c r="E1456" s="4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</row>
    <row r="1457" spans="3:24" s="2" customFormat="1">
      <c r="C1457" s="4"/>
      <c r="E1457" s="4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</row>
    <row r="1458" spans="3:24" s="2" customFormat="1">
      <c r="C1458" s="4"/>
      <c r="E1458" s="4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</row>
    <row r="1459" spans="3:24" s="2" customFormat="1">
      <c r="C1459" s="4"/>
      <c r="E1459" s="4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</row>
    <row r="1460" spans="3:24" s="2" customFormat="1">
      <c r="C1460" s="4"/>
      <c r="E1460" s="4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</row>
    <row r="1461" spans="3:24" s="2" customFormat="1">
      <c r="C1461" s="4"/>
      <c r="E1461" s="4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</row>
    <row r="1462" spans="3:24" s="2" customFormat="1">
      <c r="C1462" s="4"/>
      <c r="E1462" s="4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</row>
    <row r="1463" spans="3:24" s="2" customFormat="1">
      <c r="C1463" s="4"/>
      <c r="E1463" s="4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</row>
    <row r="1464" spans="3:24" s="2" customFormat="1">
      <c r="C1464" s="4"/>
      <c r="E1464" s="4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</row>
    <row r="1465" spans="3:24" s="2" customFormat="1">
      <c r="C1465" s="4"/>
      <c r="E1465" s="4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</row>
    <row r="1466" spans="3:24" s="2" customFormat="1">
      <c r="C1466" s="4"/>
      <c r="E1466" s="4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</row>
    <row r="1467" spans="3:24" s="2" customFormat="1">
      <c r="C1467" s="4"/>
      <c r="E1467" s="4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</row>
    <row r="1468" spans="3:24" s="2" customFormat="1">
      <c r="C1468" s="4"/>
      <c r="E1468" s="4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</row>
    <row r="1469" spans="3:24" s="2" customFormat="1">
      <c r="C1469" s="4"/>
      <c r="E1469" s="4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</row>
    <row r="1470" spans="3:24" s="2" customFormat="1">
      <c r="C1470" s="4"/>
      <c r="E1470" s="4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</row>
    <row r="1471" spans="3:24" s="2" customFormat="1">
      <c r="C1471" s="4"/>
      <c r="E1471" s="4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</row>
    <row r="1472" spans="3:24" s="2" customFormat="1">
      <c r="C1472" s="4"/>
      <c r="E1472" s="4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</row>
    <row r="1473" spans="3:24" s="2" customFormat="1">
      <c r="C1473" s="4"/>
      <c r="E1473" s="4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</row>
    <row r="1474" spans="3:24" s="2" customFormat="1">
      <c r="C1474" s="4"/>
      <c r="E1474" s="4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</row>
    <row r="1475" spans="3:24" s="2" customFormat="1">
      <c r="C1475" s="4"/>
      <c r="E1475" s="4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</row>
    <row r="1476" spans="3:24" s="2" customFormat="1">
      <c r="C1476" s="4"/>
      <c r="E1476" s="4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</row>
    <row r="1477" spans="3:24" s="2" customFormat="1">
      <c r="C1477" s="4"/>
      <c r="E1477" s="4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</row>
    <row r="1478" spans="3:24" s="2" customFormat="1">
      <c r="C1478" s="4"/>
      <c r="E1478" s="4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</row>
    <row r="1479" spans="3:24" s="2" customFormat="1">
      <c r="C1479" s="4"/>
      <c r="E1479" s="4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</row>
    <row r="1480" spans="3:24" s="2" customFormat="1">
      <c r="C1480" s="4"/>
      <c r="E1480" s="4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</row>
    <row r="1481" spans="3:24" s="2" customFormat="1">
      <c r="C1481" s="4"/>
      <c r="E1481" s="4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</row>
    <row r="1482" spans="3:24" s="2" customFormat="1">
      <c r="C1482" s="4"/>
      <c r="E1482" s="4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</row>
    <row r="1483" spans="3:24" s="2" customFormat="1">
      <c r="C1483" s="4"/>
      <c r="E1483" s="4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</row>
    <row r="1484" spans="3:24" s="2" customFormat="1">
      <c r="C1484" s="4"/>
      <c r="E1484" s="4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</row>
    <row r="1485" spans="3:24" s="2" customFormat="1">
      <c r="C1485" s="4"/>
      <c r="E1485" s="4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</row>
    <row r="1486" spans="3:24" s="2" customFormat="1">
      <c r="C1486" s="4"/>
      <c r="E1486" s="4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</row>
    <row r="1487" spans="3:24" s="2" customFormat="1">
      <c r="C1487" s="4"/>
      <c r="E1487" s="4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</row>
    <row r="1488" spans="3:24" s="2" customFormat="1">
      <c r="C1488" s="4"/>
      <c r="E1488" s="4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</row>
    <row r="1489" spans="3:24" s="2" customFormat="1">
      <c r="C1489" s="4"/>
      <c r="E1489" s="4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</row>
    <row r="1490" spans="3:24" s="2" customFormat="1">
      <c r="C1490" s="4"/>
      <c r="E1490" s="4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</row>
    <row r="1491" spans="3:24" s="2" customFormat="1">
      <c r="C1491" s="4"/>
      <c r="E1491" s="4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</row>
    <row r="1492" spans="3:24" s="2" customFormat="1">
      <c r="C1492" s="4"/>
      <c r="E1492" s="4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</row>
    <row r="1493" spans="3:24" s="2" customFormat="1">
      <c r="C1493" s="4"/>
      <c r="E1493" s="4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</row>
    <row r="1494" spans="3:24" s="2" customFormat="1">
      <c r="C1494" s="4"/>
      <c r="E1494" s="4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</row>
    <row r="1495" spans="3:24" s="2" customFormat="1">
      <c r="C1495" s="4"/>
      <c r="E1495" s="4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</row>
    <row r="1496" spans="3:24" s="2" customFormat="1">
      <c r="C1496" s="4"/>
      <c r="E1496" s="4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</row>
    <row r="1497" spans="3:24" s="2" customFormat="1">
      <c r="C1497" s="4"/>
      <c r="E1497" s="4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</row>
    <row r="1498" spans="3:24" s="2" customFormat="1">
      <c r="C1498" s="4"/>
      <c r="E1498" s="4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</row>
    <row r="1499" spans="3:24" s="2" customFormat="1">
      <c r="C1499" s="4"/>
      <c r="E1499" s="4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</row>
    <row r="1500" spans="3:24" s="2" customFormat="1">
      <c r="C1500" s="4"/>
      <c r="E1500" s="4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</row>
    <row r="1501" spans="3:24" s="2" customFormat="1">
      <c r="C1501" s="4"/>
      <c r="E1501" s="4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</row>
    <row r="1502" spans="3:24" s="2" customFormat="1">
      <c r="C1502" s="4"/>
      <c r="E1502" s="4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</row>
    <row r="1503" spans="3:24" s="2" customFormat="1">
      <c r="C1503" s="4"/>
      <c r="E1503" s="4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</row>
    <row r="1504" spans="3:24" s="2" customFormat="1">
      <c r="C1504" s="4"/>
      <c r="E1504" s="4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</row>
    <row r="1505" spans="3:24" s="2" customFormat="1">
      <c r="C1505" s="4"/>
      <c r="E1505" s="4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</row>
    <row r="1506" spans="3:24" s="2" customFormat="1">
      <c r="C1506" s="4"/>
      <c r="E1506" s="4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</row>
    <row r="1507" spans="3:24" s="2" customFormat="1">
      <c r="C1507" s="4"/>
      <c r="E1507" s="4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</row>
    <row r="1508" spans="3:24" s="2" customFormat="1">
      <c r="C1508" s="4"/>
      <c r="E1508" s="4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</row>
    <row r="1509" spans="3:24" s="2" customFormat="1">
      <c r="C1509" s="4"/>
      <c r="E1509" s="4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</row>
    <row r="1510" spans="3:24" s="2" customFormat="1">
      <c r="C1510" s="4"/>
      <c r="E1510" s="4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</row>
    <row r="1511" spans="3:24" s="2" customFormat="1">
      <c r="C1511" s="4"/>
      <c r="E1511" s="4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</row>
    <row r="1512" spans="3:24" s="2" customFormat="1">
      <c r="C1512" s="4"/>
      <c r="E1512" s="4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</row>
    <row r="1513" spans="3:24" s="2" customFormat="1">
      <c r="C1513" s="4"/>
      <c r="E1513" s="4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</row>
    <row r="1514" spans="3:24" s="2" customFormat="1">
      <c r="C1514" s="4"/>
      <c r="E1514" s="4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</row>
    <row r="1515" spans="3:24" s="2" customFormat="1">
      <c r="C1515" s="4"/>
      <c r="E1515" s="4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</row>
    <row r="1516" spans="3:24" s="2" customFormat="1">
      <c r="C1516" s="4"/>
      <c r="E1516" s="4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</row>
    <row r="1517" spans="3:24" s="2" customFormat="1">
      <c r="C1517" s="4"/>
      <c r="E1517" s="4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</row>
    <row r="1518" spans="3:24" s="2" customFormat="1">
      <c r="C1518" s="4"/>
      <c r="E1518" s="4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</row>
    <row r="1519" spans="3:24" s="2" customFormat="1">
      <c r="C1519" s="4"/>
      <c r="E1519" s="4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</row>
    <row r="1520" spans="3:24" s="2" customFormat="1">
      <c r="C1520" s="4"/>
      <c r="E1520" s="4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</row>
    <row r="1521" spans="3:24" s="2" customFormat="1">
      <c r="C1521" s="4"/>
      <c r="E1521" s="4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</row>
    <row r="1522" spans="3:24" s="2" customFormat="1">
      <c r="C1522" s="4"/>
      <c r="E1522" s="4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</row>
    <row r="1523" spans="3:24" s="2" customFormat="1">
      <c r="C1523" s="4"/>
      <c r="E1523" s="4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</row>
    <row r="1524" spans="3:24" s="2" customFormat="1">
      <c r="C1524" s="4"/>
      <c r="E1524" s="4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</row>
    <row r="1525" spans="3:24" s="2" customFormat="1">
      <c r="C1525" s="4"/>
      <c r="E1525" s="4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</row>
    <row r="1526" spans="3:24" s="2" customFormat="1">
      <c r="C1526" s="4"/>
      <c r="E1526" s="4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</row>
    <row r="1527" spans="3:24" s="2" customFormat="1">
      <c r="C1527" s="4"/>
      <c r="E1527" s="4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</row>
    <row r="1528" spans="3:24" s="2" customFormat="1">
      <c r="C1528" s="4"/>
      <c r="E1528" s="4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</row>
    <row r="1529" spans="3:24" s="2" customFormat="1">
      <c r="C1529" s="4"/>
      <c r="E1529" s="4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</row>
    <row r="1530" spans="3:24" s="2" customFormat="1">
      <c r="C1530" s="4"/>
      <c r="E1530" s="4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</row>
    <row r="1531" spans="3:24" s="2" customFormat="1">
      <c r="C1531" s="4"/>
      <c r="E1531" s="4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</row>
    <row r="1532" spans="3:24" s="2" customFormat="1">
      <c r="C1532" s="4"/>
      <c r="E1532" s="4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</row>
    <row r="1533" spans="3:24" s="2" customFormat="1">
      <c r="C1533" s="4"/>
      <c r="E1533" s="4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</row>
    <row r="1534" spans="3:24" s="2" customFormat="1">
      <c r="C1534" s="4"/>
      <c r="E1534" s="4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</row>
    <row r="1535" spans="3:24" s="2" customFormat="1">
      <c r="C1535" s="4"/>
      <c r="E1535" s="4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</row>
    <row r="1536" spans="3:24" s="2" customFormat="1">
      <c r="C1536" s="4"/>
      <c r="E1536" s="4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</row>
    <row r="1537" spans="3:24" s="2" customFormat="1">
      <c r="C1537" s="4"/>
      <c r="E1537" s="4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</row>
    <row r="1538" spans="3:24" s="2" customFormat="1">
      <c r="C1538" s="4"/>
      <c r="E1538" s="4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</row>
    <row r="1539" spans="3:24" s="2" customFormat="1">
      <c r="C1539" s="4"/>
      <c r="E1539" s="4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</row>
    <row r="1540" spans="3:24" s="2" customFormat="1">
      <c r="C1540" s="4"/>
      <c r="E1540" s="4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</row>
    <row r="1541" spans="3:24" s="2" customFormat="1">
      <c r="C1541" s="4"/>
      <c r="E1541" s="4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</row>
    <row r="1542" spans="3:24" s="2" customFormat="1">
      <c r="C1542" s="4"/>
      <c r="E1542" s="4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</row>
    <row r="1543" spans="3:24" s="2" customFormat="1">
      <c r="C1543" s="4"/>
      <c r="E1543" s="4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</row>
    <row r="1544" spans="3:24" s="2" customFormat="1">
      <c r="C1544" s="4"/>
      <c r="E1544" s="4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</row>
    <row r="1545" spans="3:24" s="2" customFormat="1">
      <c r="C1545" s="4"/>
      <c r="E1545" s="4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</row>
    <row r="1546" spans="3:24" s="2" customFormat="1">
      <c r="C1546" s="4"/>
      <c r="E1546" s="4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</row>
    <row r="1547" spans="3:24" s="2" customFormat="1">
      <c r="C1547" s="4"/>
      <c r="E1547" s="4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</row>
    <row r="1548" spans="3:24" s="2" customFormat="1">
      <c r="C1548" s="4"/>
      <c r="E1548" s="4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</row>
    <row r="1549" spans="3:24" s="2" customFormat="1">
      <c r="C1549" s="4"/>
      <c r="E1549" s="4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</row>
    <row r="1550" spans="3:24" s="2" customFormat="1">
      <c r="C1550" s="4"/>
      <c r="E1550" s="4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</row>
    <row r="1551" spans="3:24" s="2" customFormat="1">
      <c r="C1551" s="4"/>
      <c r="E1551" s="4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</row>
    <row r="1552" spans="3:24" s="2" customFormat="1">
      <c r="C1552" s="4"/>
      <c r="E1552" s="4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</row>
    <row r="1553" spans="3:24" s="2" customFormat="1">
      <c r="C1553" s="4"/>
      <c r="E1553" s="4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</row>
    <row r="1554" spans="3:24" s="2" customFormat="1">
      <c r="C1554" s="4"/>
      <c r="E1554" s="4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</row>
    <row r="1555" spans="3:24" s="2" customFormat="1">
      <c r="C1555" s="4"/>
      <c r="E1555" s="4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</row>
    <row r="1556" spans="3:24" s="2" customFormat="1">
      <c r="C1556" s="4"/>
      <c r="E1556" s="4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</row>
    <row r="1557" spans="3:24" s="2" customFormat="1">
      <c r="C1557" s="4"/>
      <c r="E1557" s="4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</row>
    <row r="1558" spans="3:24" s="2" customFormat="1">
      <c r="C1558" s="4"/>
      <c r="E1558" s="4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</row>
    <row r="1559" spans="3:24" s="2" customFormat="1">
      <c r="C1559" s="4"/>
      <c r="E1559" s="4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</row>
    <row r="1560" spans="3:24" s="2" customFormat="1">
      <c r="C1560" s="4"/>
      <c r="E1560" s="4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</row>
    <row r="1561" spans="3:24" s="2" customFormat="1">
      <c r="C1561" s="4"/>
      <c r="E1561" s="4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</row>
    <row r="1562" spans="3:24" s="2" customFormat="1">
      <c r="C1562" s="4"/>
      <c r="E1562" s="4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</row>
    <row r="1563" spans="3:24" s="2" customFormat="1">
      <c r="C1563" s="4"/>
      <c r="E1563" s="4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</row>
    <row r="1564" spans="3:24" s="2" customFormat="1">
      <c r="C1564" s="4"/>
      <c r="E1564" s="4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</row>
    <row r="1565" spans="3:24" s="2" customFormat="1">
      <c r="C1565" s="4"/>
      <c r="E1565" s="4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</row>
    <row r="1566" spans="3:24" s="2" customFormat="1">
      <c r="C1566" s="4"/>
      <c r="E1566" s="4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</row>
    <row r="1567" spans="3:24" s="2" customFormat="1">
      <c r="C1567" s="4"/>
      <c r="E1567" s="4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</row>
    <row r="1568" spans="3:24" s="2" customFormat="1">
      <c r="C1568" s="4"/>
      <c r="E1568" s="4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</row>
    <row r="1569" spans="3:24" s="2" customFormat="1">
      <c r="C1569" s="4"/>
      <c r="E1569" s="4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</row>
    <row r="1570" spans="3:24" s="2" customFormat="1">
      <c r="C1570" s="4"/>
      <c r="E1570" s="4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</row>
    <row r="1571" spans="3:24" s="2" customFormat="1">
      <c r="C1571" s="4"/>
      <c r="E1571" s="4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</row>
    <row r="1572" spans="3:24" s="2" customFormat="1">
      <c r="C1572" s="4"/>
      <c r="E1572" s="4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</row>
    <row r="1573" spans="3:24" s="2" customFormat="1">
      <c r="C1573" s="4"/>
      <c r="E1573" s="4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</row>
    <row r="1574" spans="3:24" s="2" customFormat="1">
      <c r="C1574" s="4"/>
      <c r="E1574" s="4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</row>
    <row r="1575" spans="3:24" s="2" customFormat="1">
      <c r="C1575" s="4"/>
      <c r="E1575" s="4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</row>
    <row r="1576" spans="3:24" s="2" customFormat="1">
      <c r="C1576" s="4"/>
      <c r="E1576" s="4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</row>
    <row r="1577" spans="3:24" s="2" customFormat="1">
      <c r="C1577" s="4"/>
      <c r="E1577" s="4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</row>
    <row r="1578" spans="3:24" s="2" customFormat="1">
      <c r="C1578" s="4"/>
      <c r="E1578" s="4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</row>
    <row r="1579" spans="3:24" s="2" customFormat="1">
      <c r="C1579" s="4"/>
      <c r="E1579" s="4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</row>
    <row r="1580" spans="3:24" s="2" customFormat="1">
      <c r="C1580" s="4"/>
      <c r="E1580" s="4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/>
      <c r="X1580" s="5"/>
    </row>
    <row r="1581" spans="3:24" s="2" customFormat="1">
      <c r="C1581" s="4"/>
      <c r="E1581" s="4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</row>
    <row r="1582" spans="3:24" s="2" customFormat="1">
      <c r="C1582" s="4"/>
      <c r="E1582" s="4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</row>
    <row r="1583" spans="3:24" s="2" customFormat="1">
      <c r="C1583" s="4"/>
      <c r="E1583" s="4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</row>
    <row r="1584" spans="3:24" s="2" customFormat="1">
      <c r="C1584" s="4"/>
      <c r="E1584" s="4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</row>
    <row r="1585" spans="3:24" s="2" customFormat="1">
      <c r="C1585" s="4"/>
      <c r="E1585" s="4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</row>
    <row r="1586" spans="3:24" s="2" customFormat="1">
      <c r="C1586" s="4"/>
      <c r="E1586" s="4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</row>
    <row r="1587" spans="3:24" s="2" customFormat="1">
      <c r="C1587" s="4"/>
      <c r="E1587" s="4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</row>
    <row r="1588" spans="3:24" s="2" customFormat="1">
      <c r="C1588" s="4"/>
      <c r="E1588" s="4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</row>
    <row r="1589" spans="3:24" s="2" customFormat="1">
      <c r="C1589" s="4"/>
      <c r="E1589" s="4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</row>
    <row r="1590" spans="3:24" s="2" customFormat="1">
      <c r="C1590" s="4"/>
      <c r="E1590" s="4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</row>
    <row r="1591" spans="3:24" s="2" customFormat="1">
      <c r="C1591" s="4"/>
      <c r="E1591" s="4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</row>
    <row r="1592" spans="3:24" s="2" customFormat="1">
      <c r="C1592" s="4"/>
      <c r="E1592" s="4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</row>
    <row r="1593" spans="3:24" s="2" customFormat="1">
      <c r="C1593" s="4"/>
      <c r="E1593" s="4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</row>
    <row r="1594" spans="3:24" s="2" customFormat="1">
      <c r="C1594" s="4"/>
      <c r="E1594" s="4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</row>
    <row r="1595" spans="3:24" s="2" customFormat="1">
      <c r="C1595" s="4"/>
      <c r="E1595" s="4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</row>
    <row r="1596" spans="3:24" s="2" customFormat="1">
      <c r="C1596" s="4"/>
      <c r="E1596" s="4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</row>
    <row r="1597" spans="3:24" s="2" customFormat="1">
      <c r="C1597" s="4"/>
      <c r="E1597" s="4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</row>
    <row r="1598" spans="3:24" s="2" customFormat="1">
      <c r="C1598" s="4"/>
      <c r="E1598" s="4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</row>
    <row r="1599" spans="3:24" s="2" customFormat="1">
      <c r="C1599" s="4"/>
      <c r="E1599" s="4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</row>
    <row r="1600" spans="3:24" s="2" customFormat="1">
      <c r="C1600" s="4"/>
      <c r="E1600" s="4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</row>
    <row r="1601" spans="3:24" s="2" customFormat="1">
      <c r="C1601" s="4"/>
      <c r="E1601" s="4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</row>
    <row r="1602" spans="3:24" s="2" customFormat="1">
      <c r="C1602" s="4"/>
      <c r="E1602" s="4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</row>
    <row r="1603" spans="3:24" s="2" customFormat="1">
      <c r="C1603" s="4"/>
      <c r="E1603" s="4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</row>
    <row r="1604" spans="3:24" s="2" customFormat="1">
      <c r="C1604" s="4"/>
      <c r="E1604" s="4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</row>
    <row r="1605" spans="3:24" s="2" customFormat="1">
      <c r="C1605" s="4"/>
      <c r="E1605" s="4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</row>
    <row r="1606" spans="3:24" s="2" customFormat="1">
      <c r="C1606" s="4"/>
      <c r="E1606" s="4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  <c r="X1606" s="5"/>
    </row>
    <row r="1607" spans="3:24" s="2" customFormat="1">
      <c r="C1607" s="4"/>
      <c r="E1607" s="4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</row>
    <row r="1608" spans="3:24" s="2" customFormat="1">
      <c r="C1608" s="4"/>
      <c r="E1608" s="4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</row>
    <row r="1609" spans="3:24" s="2" customFormat="1">
      <c r="C1609" s="4"/>
      <c r="E1609" s="4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</row>
    <row r="1610" spans="3:24" s="2" customFormat="1">
      <c r="C1610" s="4"/>
      <c r="E1610" s="4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</row>
    <row r="1611" spans="3:24" s="2" customFormat="1">
      <c r="C1611" s="4"/>
      <c r="E1611" s="4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</row>
    <row r="1612" spans="3:24" s="2" customFormat="1">
      <c r="C1612" s="4"/>
      <c r="E1612" s="4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</row>
    <row r="1613" spans="3:24" s="2" customFormat="1">
      <c r="C1613" s="4"/>
      <c r="E1613" s="4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</row>
    <row r="1614" spans="3:24" s="2" customFormat="1">
      <c r="C1614" s="4"/>
      <c r="E1614" s="4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</row>
    <row r="1615" spans="3:24" s="2" customFormat="1">
      <c r="C1615" s="4"/>
      <c r="E1615" s="4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</row>
    <row r="1616" spans="3:24" s="2" customFormat="1">
      <c r="C1616" s="4"/>
      <c r="E1616" s="4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</row>
    <row r="1617" spans="3:24" s="2" customFormat="1">
      <c r="C1617" s="4"/>
      <c r="E1617" s="4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</row>
    <row r="1618" spans="3:24" s="2" customFormat="1">
      <c r="C1618" s="4"/>
      <c r="E1618" s="4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</row>
    <row r="1619" spans="3:24" s="2" customFormat="1">
      <c r="C1619" s="4"/>
      <c r="E1619" s="4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</row>
    <row r="1620" spans="3:24" s="2" customFormat="1">
      <c r="C1620" s="4"/>
      <c r="E1620" s="4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</row>
    <row r="1621" spans="3:24" s="2" customFormat="1">
      <c r="C1621" s="4"/>
      <c r="E1621" s="4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</row>
    <row r="1622" spans="3:24" s="2" customFormat="1">
      <c r="C1622" s="4"/>
      <c r="E1622" s="4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</row>
    <row r="1623" spans="3:24" s="2" customFormat="1">
      <c r="C1623" s="4"/>
      <c r="E1623" s="4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</row>
    <row r="1624" spans="3:24" s="2" customFormat="1">
      <c r="C1624" s="4"/>
      <c r="E1624" s="4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</row>
    <row r="1625" spans="3:24" s="2" customFormat="1">
      <c r="C1625" s="4"/>
      <c r="E1625" s="4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</row>
    <row r="1626" spans="3:24" s="2" customFormat="1">
      <c r="C1626" s="4"/>
      <c r="E1626" s="4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</row>
    <row r="1627" spans="3:24" s="2" customFormat="1">
      <c r="C1627" s="4"/>
      <c r="E1627" s="4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</row>
    <row r="1628" spans="3:24" s="2" customFormat="1">
      <c r="C1628" s="4"/>
      <c r="E1628" s="4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</row>
    <row r="1629" spans="3:24" s="2" customFormat="1">
      <c r="C1629" s="4"/>
      <c r="E1629" s="4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</row>
    <row r="1630" spans="3:24" s="2" customFormat="1">
      <c r="C1630" s="4"/>
      <c r="E1630" s="4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</row>
    <row r="1631" spans="3:24" s="2" customFormat="1">
      <c r="C1631" s="4"/>
      <c r="E1631" s="4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</row>
    <row r="1632" spans="3:24" s="2" customFormat="1">
      <c r="C1632" s="4"/>
      <c r="E1632" s="4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</row>
    <row r="1633" spans="3:24" s="2" customFormat="1">
      <c r="C1633" s="4"/>
      <c r="E1633" s="4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</row>
    <row r="1634" spans="3:24" s="2" customFormat="1">
      <c r="C1634" s="4"/>
      <c r="E1634" s="4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</row>
    <row r="1635" spans="3:24" s="2" customFormat="1">
      <c r="C1635" s="4"/>
      <c r="E1635" s="4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</row>
    <row r="1636" spans="3:24" s="2" customFormat="1">
      <c r="C1636" s="4"/>
      <c r="E1636" s="4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</row>
    <row r="1637" spans="3:24" s="2" customFormat="1">
      <c r="C1637" s="4"/>
      <c r="E1637" s="4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</row>
    <row r="1638" spans="3:24" s="2" customFormat="1">
      <c r="C1638" s="4"/>
      <c r="E1638" s="4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</row>
    <row r="1639" spans="3:24" s="2" customFormat="1">
      <c r="C1639" s="4"/>
      <c r="E1639" s="4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</row>
    <row r="1640" spans="3:24" s="2" customFormat="1">
      <c r="C1640" s="4"/>
      <c r="E1640" s="4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</row>
    <row r="1641" spans="3:24" s="2" customFormat="1">
      <c r="C1641" s="4"/>
      <c r="E1641" s="4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</row>
    <row r="1642" spans="3:24" s="2" customFormat="1">
      <c r="C1642" s="4"/>
      <c r="E1642" s="4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  <c r="X1642" s="5"/>
    </row>
    <row r="1643" spans="3:24" s="2" customFormat="1">
      <c r="C1643" s="4"/>
      <c r="E1643" s="4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  <c r="X1643" s="5"/>
    </row>
    <row r="1644" spans="3:24" s="2" customFormat="1">
      <c r="C1644" s="4"/>
      <c r="E1644" s="4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5"/>
    </row>
    <row r="1645" spans="3:24" s="2" customFormat="1">
      <c r="C1645" s="4"/>
      <c r="E1645" s="4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</row>
    <row r="1646" spans="3:24" s="2" customFormat="1">
      <c r="C1646" s="4"/>
      <c r="E1646" s="4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</row>
    <row r="1647" spans="3:24" s="2" customFormat="1">
      <c r="C1647" s="4"/>
      <c r="E1647" s="4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</row>
    <row r="1648" spans="3:24" s="2" customFormat="1">
      <c r="C1648" s="4"/>
      <c r="E1648" s="4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</row>
    <row r="1649" spans="3:24" s="2" customFormat="1">
      <c r="C1649" s="4"/>
      <c r="E1649" s="4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</row>
    <row r="1650" spans="3:24" s="2" customFormat="1">
      <c r="C1650" s="4"/>
      <c r="E1650" s="4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</row>
    <row r="1651" spans="3:24" s="2" customFormat="1">
      <c r="C1651" s="4"/>
      <c r="E1651" s="4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/>
    </row>
    <row r="1652" spans="3:24" s="2" customFormat="1">
      <c r="C1652" s="4"/>
      <c r="E1652" s="4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</row>
    <row r="1653" spans="3:24" s="2" customFormat="1">
      <c r="C1653" s="4"/>
      <c r="E1653" s="4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</row>
    <row r="1654" spans="3:24" s="2" customFormat="1">
      <c r="C1654" s="4"/>
      <c r="E1654" s="4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</row>
    <row r="1655" spans="3:24" s="2" customFormat="1">
      <c r="C1655" s="4"/>
      <c r="E1655" s="4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</row>
    <row r="1656" spans="3:24" s="2" customFormat="1">
      <c r="C1656" s="4"/>
      <c r="E1656" s="4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/>
    </row>
    <row r="1657" spans="3:24" s="2" customFormat="1">
      <c r="C1657" s="4"/>
      <c r="E1657" s="4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</row>
    <row r="1658" spans="3:24" s="2" customFormat="1">
      <c r="C1658" s="4"/>
      <c r="E1658" s="4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</row>
    <row r="1659" spans="3:24" s="2" customFormat="1">
      <c r="C1659" s="4"/>
      <c r="E1659" s="4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</row>
    <row r="1660" spans="3:24" s="2" customFormat="1">
      <c r="C1660" s="4"/>
      <c r="E1660" s="4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5"/>
    </row>
    <row r="1661" spans="3:24" s="2" customFormat="1">
      <c r="C1661" s="4"/>
      <c r="E1661" s="4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</row>
    <row r="1662" spans="3:24" s="2" customFormat="1">
      <c r="C1662" s="4"/>
      <c r="E1662" s="4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  <c r="X1662" s="5"/>
    </row>
    <row r="1663" spans="3:24" s="2" customFormat="1">
      <c r="C1663" s="4"/>
      <c r="E1663" s="4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5"/>
    </row>
    <row r="1664" spans="3:24" s="2" customFormat="1">
      <c r="C1664" s="4"/>
      <c r="E1664" s="4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5"/>
    </row>
    <row r="1665" spans="3:24" s="2" customFormat="1">
      <c r="C1665" s="4"/>
      <c r="E1665" s="4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  <c r="X1665" s="5"/>
    </row>
    <row r="1666" spans="3:24" s="2" customFormat="1">
      <c r="C1666" s="4"/>
      <c r="E1666" s="4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5"/>
      <c r="X1666" s="5"/>
    </row>
    <row r="1667" spans="3:24" s="2" customFormat="1">
      <c r="C1667" s="4"/>
      <c r="E1667" s="4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5"/>
    </row>
    <row r="1668" spans="3:24" s="2" customFormat="1">
      <c r="C1668" s="4"/>
      <c r="E1668" s="4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5"/>
    </row>
    <row r="1669" spans="3:24" s="2" customFormat="1">
      <c r="C1669" s="4"/>
      <c r="E1669" s="4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  <c r="X1669" s="5"/>
    </row>
    <row r="1670" spans="3:24" s="2" customFormat="1">
      <c r="C1670" s="4"/>
      <c r="E1670" s="4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5"/>
    </row>
    <row r="1671" spans="3:24" s="2" customFormat="1">
      <c r="C1671" s="4"/>
      <c r="E1671" s="4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  <c r="X1671" s="5"/>
    </row>
    <row r="1672" spans="3:24" s="2" customFormat="1">
      <c r="C1672" s="4"/>
      <c r="E1672" s="4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  <c r="X1672" s="5"/>
    </row>
    <row r="1673" spans="3:24" s="2" customFormat="1">
      <c r="C1673" s="4"/>
      <c r="E1673" s="4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5"/>
    </row>
    <row r="1674" spans="3:24" s="2" customFormat="1">
      <c r="C1674" s="4"/>
      <c r="E1674" s="4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  <c r="X1674" s="5"/>
    </row>
    <row r="1675" spans="3:24" s="2" customFormat="1">
      <c r="C1675" s="4"/>
      <c r="E1675" s="4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  <c r="X1675" s="5"/>
    </row>
    <row r="1676" spans="3:24" s="2" customFormat="1">
      <c r="C1676" s="4"/>
      <c r="E1676" s="4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5"/>
      <c r="X1676" s="5"/>
    </row>
    <row r="1677" spans="3:24" s="2" customFormat="1">
      <c r="C1677" s="4"/>
      <c r="E1677" s="4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</row>
    <row r="1678" spans="3:24" s="2" customFormat="1">
      <c r="C1678" s="4"/>
      <c r="E1678" s="4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  <c r="X1678" s="5"/>
    </row>
    <row r="1679" spans="3:24" s="2" customFormat="1">
      <c r="C1679" s="4"/>
      <c r="E1679" s="4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</row>
    <row r="1680" spans="3:24" s="2" customFormat="1">
      <c r="C1680" s="4"/>
      <c r="E1680" s="4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  <c r="X1680" s="5"/>
    </row>
    <row r="1681" spans="3:24" s="2" customFormat="1">
      <c r="C1681" s="4"/>
      <c r="E1681" s="4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</row>
    <row r="1682" spans="3:24" s="2" customFormat="1">
      <c r="C1682" s="4"/>
      <c r="E1682" s="4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5"/>
      <c r="X1682" s="5"/>
    </row>
    <row r="1683" spans="3:24" s="2" customFormat="1">
      <c r="C1683" s="4"/>
      <c r="E1683" s="4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5"/>
    </row>
    <row r="1684" spans="3:24" s="2" customFormat="1">
      <c r="C1684" s="4"/>
      <c r="E1684" s="4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5"/>
      <c r="X1684" s="5"/>
    </row>
    <row r="1685" spans="3:24" s="2" customFormat="1">
      <c r="C1685" s="4"/>
      <c r="E1685" s="4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  <c r="X1685" s="5"/>
    </row>
    <row r="1686" spans="3:24" s="2" customFormat="1">
      <c r="C1686" s="4"/>
      <c r="E1686" s="4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</row>
    <row r="1687" spans="3:24" s="2" customFormat="1">
      <c r="C1687" s="4"/>
      <c r="E1687" s="4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</row>
    <row r="1688" spans="3:24" s="2" customFormat="1">
      <c r="C1688" s="4"/>
      <c r="E1688" s="4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</row>
    <row r="1689" spans="3:24" s="2" customFormat="1">
      <c r="C1689" s="4"/>
      <c r="E1689" s="4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</row>
    <row r="1690" spans="3:24" s="2" customFormat="1">
      <c r="C1690" s="4"/>
      <c r="E1690" s="4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  <c r="X1690" s="5"/>
    </row>
    <row r="1691" spans="3:24" s="2" customFormat="1">
      <c r="C1691" s="4"/>
      <c r="E1691" s="4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  <c r="X1691" s="5"/>
    </row>
    <row r="1692" spans="3:24" s="2" customFormat="1">
      <c r="C1692" s="4"/>
      <c r="E1692" s="4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  <c r="X1692" s="5"/>
    </row>
    <row r="1693" spans="3:24" s="2" customFormat="1">
      <c r="C1693" s="4"/>
      <c r="E1693" s="4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</row>
    <row r="1694" spans="3:24" s="2" customFormat="1">
      <c r="C1694" s="4"/>
      <c r="E1694" s="4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5"/>
    </row>
    <row r="1695" spans="3:24" s="2" customFormat="1">
      <c r="C1695" s="4"/>
      <c r="E1695" s="4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  <c r="X1695" s="5"/>
    </row>
    <row r="1696" spans="3:24" s="2" customFormat="1">
      <c r="C1696" s="4"/>
      <c r="E1696" s="4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</row>
    <row r="1697" spans="3:24" s="2" customFormat="1">
      <c r="C1697" s="4"/>
      <c r="E1697" s="4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5"/>
      <c r="X1697" s="5"/>
    </row>
    <row r="1698" spans="3:24" s="2" customFormat="1">
      <c r="C1698" s="4"/>
      <c r="E1698" s="4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  <c r="X1698" s="5"/>
    </row>
    <row r="1699" spans="3:24" s="2" customFormat="1">
      <c r="C1699" s="4"/>
      <c r="E1699" s="4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5"/>
    </row>
    <row r="1700" spans="3:24" s="2" customFormat="1">
      <c r="C1700" s="4"/>
      <c r="E1700" s="4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5"/>
      <c r="X1700" s="5"/>
    </row>
    <row r="1701" spans="3:24" s="2" customFormat="1">
      <c r="C1701" s="4"/>
      <c r="E1701" s="4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5"/>
    </row>
    <row r="1702" spans="3:24" s="2" customFormat="1">
      <c r="C1702" s="4"/>
      <c r="E1702" s="4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5"/>
    </row>
    <row r="1703" spans="3:24" s="2" customFormat="1">
      <c r="C1703" s="4"/>
      <c r="E1703" s="4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5"/>
    </row>
    <row r="1704" spans="3:24" s="2" customFormat="1">
      <c r="C1704" s="4"/>
      <c r="E1704" s="4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  <c r="X1704" s="5"/>
    </row>
    <row r="1705" spans="3:24" s="2" customFormat="1">
      <c r="C1705" s="4"/>
      <c r="E1705" s="4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  <c r="X1705" s="5"/>
    </row>
    <row r="1706" spans="3:24" s="2" customFormat="1">
      <c r="C1706" s="4"/>
      <c r="E1706" s="4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  <c r="X1706" s="5"/>
    </row>
    <row r="1707" spans="3:24" s="2" customFormat="1">
      <c r="C1707" s="4"/>
      <c r="E1707" s="4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  <c r="X1707" s="5"/>
    </row>
    <row r="1708" spans="3:24" s="2" customFormat="1">
      <c r="C1708" s="4"/>
      <c r="E1708" s="4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</row>
    <row r="1709" spans="3:24" s="2" customFormat="1">
      <c r="C1709" s="4"/>
      <c r="E1709" s="4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/>
      <c r="X1709" s="5"/>
    </row>
    <row r="1710" spans="3:24" s="2" customFormat="1">
      <c r="C1710" s="4"/>
      <c r="E1710" s="4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5"/>
    </row>
    <row r="1711" spans="3:24" s="2" customFormat="1">
      <c r="C1711" s="4"/>
      <c r="E1711" s="4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  <c r="X1711" s="5"/>
    </row>
    <row r="1712" spans="3:24" s="2" customFormat="1">
      <c r="C1712" s="4"/>
      <c r="E1712" s="4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</row>
    <row r="1713" spans="3:24" s="2" customFormat="1">
      <c r="C1713" s="4"/>
      <c r="E1713" s="4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  <c r="X1713" s="5"/>
    </row>
    <row r="1714" spans="3:24" s="2" customFormat="1">
      <c r="C1714" s="4"/>
      <c r="E1714" s="4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</row>
    <row r="1715" spans="3:24" s="2" customFormat="1">
      <c r="C1715" s="4"/>
      <c r="E1715" s="4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</row>
    <row r="1716" spans="3:24" s="2" customFormat="1">
      <c r="C1716" s="4"/>
      <c r="E1716" s="4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</row>
    <row r="1717" spans="3:24" s="2" customFormat="1">
      <c r="C1717" s="4"/>
      <c r="E1717" s="4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  <c r="X1717" s="5"/>
    </row>
    <row r="1718" spans="3:24" s="2" customFormat="1">
      <c r="C1718" s="4"/>
      <c r="E1718" s="4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5"/>
    </row>
    <row r="1719" spans="3:24" s="2" customFormat="1">
      <c r="C1719" s="4"/>
      <c r="E1719" s="4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5"/>
    </row>
    <row r="1720" spans="3:24" s="2" customFormat="1">
      <c r="C1720" s="4"/>
      <c r="E1720" s="4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</row>
    <row r="1721" spans="3:24" s="2" customFormat="1">
      <c r="C1721" s="4"/>
      <c r="E1721" s="4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</row>
    <row r="1722" spans="3:24" s="2" customFormat="1">
      <c r="C1722" s="4"/>
      <c r="E1722" s="4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</row>
    <row r="1723" spans="3:24" s="2" customFormat="1">
      <c r="C1723" s="4"/>
      <c r="E1723" s="4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</row>
    <row r="1724" spans="3:24" s="2" customFormat="1">
      <c r="C1724" s="4"/>
      <c r="E1724" s="4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</row>
    <row r="1725" spans="3:24" s="2" customFormat="1">
      <c r="C1725" s="4"/>
      <c r="E1725" s="4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</row>
    <row r="1726" spans="3:24" s="2" customFormat="1">
      <c r="C1726" s="4"/>
      <c r="E1726" s="4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</row>
    <row r="1727" spans="3:24" s="2" customFormat="1">
      <c r="C1727" s="4"/>
      <c r="E1727" s="4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/>
    </row>
    <row r="1728" spans="3:24" s="2" customFormat="1">
      <c r="C1728" s="4"/>
      <c r="E1728" s="4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</row>
    <row r="1729" spans="3:24" s="2" customFormat="1">
      <c r="C1729" s="4"/>
      <c r="E1729" s="4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</row>
    <row r="1730" spans="3:24" s="2" customFormat="1">
      <c r="C1730" s="4"/>
      <c r="E1730" s="4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  <c r="X1730" s="5"/>
    </row>
    <row r="1731" spans="3:24" s="2" customFormat="1">
      <c r="C1731" s="4"/>
      <c r="E1731" s="4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</row>
    <row r="1732" spans="3:24" s="2" customFormat="1">
      <c r="C1732" s="4"/>
      <c r="E1732" s="4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</row>
    <row r="1733" spans="3:24" s="2" customFormat="1">
      <c r="C1733" s="4"/>
      <c r="E1733" s="4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</row>
    <row r="1734" spans="3:24" s="2" customFormat="1">
      <c r="C1734" s="4"/>
      <c r="E1734" s="4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</row>
    <row r="1735" spans="3:24" s="2" customFormat="1">
      <c r="C1735" s="4"/>
      <c r="E1735" s="4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</row>
    <row r="1736" spans="3:24" s="2" customFormat="1">
      <c r="C1736" s="4"/>
      <c r="E1736" s="4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5"/>
    </row>
    <row r="1737" spans="3:24" s="2" customFormat="1">
      <c r="C1737" s="4"/>
      <c r="E1737" s="4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</row>
    <row r="1738" spans="3:24" s="2" customFormat="1">
      <c r="C1738" s="4"/>
      <c r="E1738" s="4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  <c r="X1738" s="5"/>
    </row>
    <row r="1739" spans="3:24" s="2" customFormat="1">
      <c r="C1739" s="4"/>
      <c r="E1739" s="4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/>
    </row>
    <row r="1740" spans="3:24" s="2" customFormat="1">
      <c r="C1740" s="4"/>
      <c r="E1740" s="4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/>
    </row>
    <row r="1741" spans="3:24" s="2" customFormat="1">
      <c r="C1741" s="4"/>
      <c r="E1741" s="4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5"/>
      <c r="X1741" s="5"/>
    </row>
    <row r="1742" spans="3:24" s="2" customFormat="1">
      <c r="C1742" s="4"/>
      <c r="E1742" s="4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  <c r="W1742" s="5"/>
      <c r="X1742" s="5"/>
    </row>
    <row r="1743" spans="3:24" s="2" customFormat="1">
      <c r="C1743" s="4"/>
      <c r="E1743" s="4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5"/>
      <c r="X1743" s="5"/>
    </row>
    <row r="1744" spans="3:24" s="2" customFormat="1">
      <c r="C1744" s="4"/>
      <c r="E1744" s="4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  <c r="W1744" s="5"/>
      <c r="X1744" s="5"/>
    </row>
    <row r="1745" spans="3:24" s="2" customFormat="1">
      <c r="C1745" s="4"/>
      <c r="E1745" s="4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  <c r="T1745" s="5"/>
      <c r="U1745" s="5"/>
      <c r="V1745" s="5"/>
      <c r="W1745" s="5"/>
      <c r="X1745" s="5"/>
    </row>
    <row r="1746" spans="3:24" s="2" customFormat="1">
      <c r="C1746" s="4"/>
      <c r="E1746" s="4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  <c r="X1746" s="5"/>
    </row>
    <row r="1747" spans="3:24" s="2" customFormat="1">
      <c r="C1747" s="4"/>
      <c r="E1747" s="4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  <c r="X1747" s="5"/>
    </row>
    <row r="1748" spans="3:24" s="2" customFormat="1">
      <c r="C1748" s="4"/>
      <c r="E1748" s="4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  <c r="W1748" s="5"/>
      <c r="X1748" s="5"/>
    </row>
    <row r="1749" spans="3:24" s="2" customFormat="1">
      <c r="C1749" s="4"/>
      <c r="E1749" s="4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5"/>
      <c r="X1749" s="5"/>
    </row>
    <row r="1750" spans="3:24" s="2" customFormat="1">
      <c r="C1750" s="4"/>
      <c r="E1750" s="4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5"/>
      <c r="X1750" s="5"/>
    </row>
    <row r="1751" spans="3:24" s="2" customFormat="1">
      <c r="C1751" s="4"/>
      <c r="E1751" s="4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  <c r="X1751" s="5"/>
    </row>
    <row r="1752" spans="3:24" s="2" customFormat="1">
      <c r="C1752" s="4"/>
      <c r="E1752" s="4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5"/>
      <c r="X1752" s="5"/>
    </row>
    <row r="1753" spans="3:24" s="2" customFormat="1">
      <c r="C1753" s="4"/>
      <c r="E1753" s="4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  <c r="W1753" s="5"/>
      <c r="X1753" s="5"/>
    </row>
    <row r="1754" spans="3:24" s="2" customFormat="1">
      <c r="C1754" s="4"/>
      <c r="E1754" s="4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  <c r="W1754" s="5"/>
      <c r="X1754" s="5"/>
    </row>
    <row r="1755" spans="3:24" s="2" customFormat="1">
      <c r="C1755" s="4"/>
      <c r="E1755" s="4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  <c r="W1755" s="5"/>
      <c r="X1755" s="5"/>
    </row>
    <row r="1756" spans="3:24" s="2" customFormat="1">
      <c r="C1756" s="4"/>
      <c r="E1756" s="4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  <c r="X1756" s="5"/>
    </row>
    <row r="1757" spans="3:24" s="2" customFormat="1">
      <c r="C1757" s="4"/>
      <c r="E1757" s="4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  <c r="X1757" s="5"/>
    </row>
    <row r="1758" spans="3:24" s="2" customFormat="1">
      <c r="C1758" s="4"/>
      <c r="E1758" s="4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  <c r="W1758" s="5"/>
      <c r="X1758" s="5"/>
    </row>
    <row r="1759" spans="3:24" s="2" customFormat="1">
      <c r="C1759" s="4"/>
      <c r="E1759" s="4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  <c r="W1759" s="5"/>
      <c r="X1759" s="5"/>
    </row>
    <row r="1760" spans="3:24" s="2" customFormat="1">
      <c r="C1760" s="4"/>
      <c r="E1760" s="4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  <c r="X1760" s="5"/>
    </row>
    <row r="1761" spans="3:24" s="2" customFormat="1">
      <c r="C1761" s="4"/>
      <c r="E1761" s="4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  <c r="T1761" s="5"/>
      <c r="U1761" s="5"/>
      <c r="V1761" s="5"/>
      <c r="W1761" s="5"/>
      <c r="X1761" s="5"/>
    </row>
    <row r="1762" spans="3:24" s="2" customFormat="1">
      <c r="C1762" s="4"/>
      <c r="E1762" s="4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  <c r="W1762" s="5"/>
      <c r="X1762" s="5"/>
    </row>
    <row r="1763" spans="3:24" s="2" customFormat="1">
      <c r="C1763" s="4"/>
      <c r="E1763" s="4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  <c r="X1763" s="5"/>
    </row>
    <row r="1764" spans="3:24" s="2" customFormat="1">
      <c r="C1764" s="4"/>
      <c r="E1764" s="4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  <c r="W1764" s="5"/>
      <c r="X1764" s="5"/>
    </row>
    <row r="1765" spans="3:24" s="2" customFormat="1">
      <c r="C1765" s="4"/>
      <c r="E1765" s="4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  <c r="X1765" s="5"/>
    </row>
    <row r="1766" spans="3:24" s="2" customFormat="1">
      <c r="C1766" s="4"/>
      <c r="E1766" s="4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5"/>
      <c r="X1766" s="5"/>
    </row>
    <row r="1767" spans="3:24" s="2" customFormat="1">
      <c r="C1767" s="4"/>
      <c r="E1767" s="4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  <c r="W1767" s="5"/>
      <c r="X1767" s="5"/>
    </row>
    <row r="1768" spans="3:24" s="2" customFormat="1">
      <c r="C1768" s="4"/>
      <c r="E1768" s="4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  <c r="W1768" s="5"/>
      <c r="X1768" s="5"/>
    </row>
    <row r="1769" spans="3:24" s="2" customFormat="1">
      <c r="C1769" s="4"/>
      <c r="E1769" s="4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  <c r="X1769" s="5"/>
    </row>
    <row r="1770" spans="3:24" s="2" customFormat="1">
      <c r="C1770" s="4"/>
      <c r="E1770" s="4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5"/>
      <c r="X1770" s="5"/>
    </row>
    <row r="1771" spans="3:24" s="2" customFormat="1">
      <c r="C1771" s="4"/>
      <c r="E1771" s="4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5"/>
      <c r="X1771" s="5"/>
    </row>
    <row r="1772" spans="3:24" s="2" customFormat="1">
      <c r="C1772" s="4"/>
      <c r="E1772" s="4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  <c r="W1772" s="5"/>
      <c r="X1772" s="5"/>
    </row>
    <row r="1773" spans="3:24" s="2" customFormat="1">
      <c r="C1773" s="4"/>
      <c r="E1773" s="4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  <c r="W1773" s="5"/>
      <c r="X1773" s="5"/>
    </row>
    <row r="1774" spans="3:24" s="2" customFormat="1">
      <c r="C1774" s="4"/>
      <c r="E1774" s="4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  <c r="W1774" s="5"/>
      <c r="X1774" s="5"/>
    </row>
    <row r="1775" spans="3:24" s="2" customFormat="1">
      <c r="C1775" s="4"/>
      <c r="E1775" s="4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5"/>
      <c r="X1775" s="5"/>
    </row>
    <row r="1776" spans="3:24" s="2" customFormat="1">
      <c r="C1776" s="4"/>
      <c r="E1776" s="4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5"/>
      <c r="X1776" s="5"/>
    </row>
    <row r="1777" spans="3:24" s="2" customFormat="1">
      <c r="C1777" s="4"/>
      <c r="E1777" s="4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  <c r="W1777" s="5"/>
      <c r="X1777" s="5"/>
    </row>
    <row r="1778" spans="3:24" s="2" customFormat="1">
      <c r="C1778" s="4"/>
      <c r="E1778" s="4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  <c r="X1778" s="5"/>
    </row>
    <row r="1779" spans="3:24" s="2" customFormat="1">
      <c r="C1779" s="4"/>
      <c r="E1779" s="4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  <c r="X1779" s="5"/>
    </row>
    <row r="1780" spans="3:24" s="2" customFormat="1">
      <c r="C1780" s="4"/>
      <c r="E1780" s="4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  <c r="W1780" s="5"/>
      <c r="X1780" s="5"/>
    </row>
    <row r="1781" spans="3:24" s="2" customFormat="1">
      <c r="C1781" s="4"/>
      <c r="E1781" s="4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5"/>
      <c r="X1781" s="5"/>
    </row>
    <row r="1782" spans="3:24" s="2" customFormat="1">
      <c r="C1782" s="4"/>
      <c r="E1782" s="4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  <c r="V1782" s="5"/>
      <c r="W1782" s="5"/>
      <c r="X1782" s="5"/>
    </row>
    <row r="1783" spans="3:24" s="2" customFormat="1">
      <c r="C1783" s="4"/>
      <c r="E1783" s="4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  <c r="V1783" s="5"/>
      <c r="W1783" s="5"/>
      <c r="X1783" s="5"/>
    </row>
    <row r="1784" spans="3:24" s="2" customFormat="1">
      <c r="C1784" s="4"/>
      <c r="E1784" s="4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/>
      <c r="U1784" s="5"/>
      <c r="V1784" s="5"/>
      <c r="W1784" s="5"/>
      <c r="X1784" s="5"/>
    </row>
    <row r="1785" spans="3:24" s="2" customFormat="1">
      <c r="C1785" s="4"/>
      <c r="E1785" s="4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  <c r="X1785" s="5"/>
    </row>
    <row r="1786" spans="3:24" s="2" customFormat="1">
      <c r="C1786" s="4"/>
      <c r="E1786" s="4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  <c r="W1786" s="5"/>
      <c r="X1786" s="5"/>
    </row>
    <row r="1787" spans="3:24" s="2" customFormat="1">
      <c r="C1787" s="4"/>
      <c r="E1787" s="4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/>
      <c r="U1787" s="5"/>
      <c r="V1787" s="5"/>
      <c r="W1787" s="5"/>
      <c r="X1787" s="5"/>
    </row>
    <row r="1788" spans="3:24" s="2" customFormat="1">
      <c r="C1788" s="4"/>
      <c r="E1788" s="4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  <c r="V1788" s="5"/>
      <c r="W1788" s="5"/>
      <c r="X1788" s="5"/>
    </row>
    <row r="1789" spans="3:24" s="2" customFormat="1">
      <c r="C1789" s="4"/>
      <c r="E1789" s="4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  <c r="V1789" s="5"/>
      <c r="W1789" s="5"/>
      <c r="X1789" s="5"/>
    </row>
    <row r="1790" spans="3:24" s="2" customFormat="1">
      <c r="C1790" s="4"/>
      <c r="E1790" s="4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/>
      <c r="U1790" s="5"/>
      <c r="V1790" s="5"/>
      <c r="W1790" s="5"/>
      <c r="X1790" s="5"/>
    </row>
    <row r="1791" spans="3:24" s="2" customFormat="1">
      <c r="C1791" s="4"/>
      <c r="E1791" s="4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  <c r="V1791" s="5"/>
      <c r="W1791" s="5"/>
      <c r="X1791" s="5"/>
    </row>
    <row r="1792" spans="3:24" s="2" customFormat="1">
      <c r="C1792" s="4"/>
      <c r="E1792" s="4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  <c r="V1792" s="5"/>
      <c r="W1792" s="5"/>
      <c r="X1792" s="5"/>
    </row>
    <row r="1793" spans="3:24" s="2" customFormat="1">
      <c r="C1793" s="4"/>
      <c r="E1793" s="4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  <c r="V1793" s="5"/>
      <c r="W1793" s="5"/>
      <c r="X1793" s="5"/>
    </row>
    <row r="1794" spans="3:24" s="2" customFormat="1">
      <c r="C1794" s="4"/>
      <c r="E1794" s="4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  <c r="V1794" s="5"/>
      <c r="W1794" s="5"/>
      <c r="X1794" s="5"/>
    </row>
    <row r="1795" spans="3:24" s="2" customFormat="1">
      <c r="C1795" s="4"/>
      <c r="E1795" s="4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  <c r="X1795" s="5"/>
    </row>
    <row r="1796" spans="3:24" s="2" customFormat="1">
      <c r="C1796" s="4"/>
      <c r="E1796" s="4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5"/>
      <c r="X1796" s="5"/>
    </row>
    <row r="1797" spans="3:24" s="2" customFormat="1">
      <c r="C1797" s="4"/>
      <c r="E1797" s="4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  <c r="V1797" s="5"/>
      <c r="W1797" s="5"/>
      <c r="X1797" s="5"/>
    </row>
    <row r="1798" spans="3:24" s="2" customFormat="1">
      <c r="C1798" s="4"/>
      <c r="E1798" s="4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  <c r="W1798" s="5"/>
      <c r="X1798" s="5"/>
    </row>
    <row r="1799" spans="3:24" s="2" customFormat="1">
      <c r="C1799" s="4"/>
      <c r="E1799" s="4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5"/>
    </row>
    <row r="1800" spans="3:24" s="2" customFormat="1">
      <c r="C1800" s="4"/>
      <c r="E1800" s="4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  <c r="V1800" s="5"/>
      <c r="W1800" s="5"/>
      <c r="X1800" s="5"/>
    </row>
    <row r="1801" spans="3:24" s="2" customFormat="1">
      <c r="C1801" s="4"/>
      <c r="E1801" s="4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  <c r="W1801" s="5"/>
      <c r="X1801" s="5"/>
    </row>
    <row r="1802" spans="3:24" s="2" customFormat="1">
      <c r="C1802" s="4"/>
      <c r="E1802" s="4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  <c r="W1802" s="5"/>
      <c r="X1802" s="5"/>
    </row>
    <row r="1803" spans="3:24" s="2" customFormat="1">
      <c r="C1803" s="4"/>
      <c r="E1803" s="4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/>
      <c r="U1803" s="5"/>
      <c r="V1803" s="5"/>
      <c r="W1803" s="5"/>
      <c r="X1803" s="5"/>
    </row>
    <row r="1804" spans="3:24" s="2" customFormat="1">
      <c r="C1804" s="4"/>
      <c r="E1804" s="4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/>
      <c r="U1804" s="5"/>
      <c r="V1804" s="5"/>
      <c r="W1804" s="5"/>
      <c r="X1804" s="5"/>
    </row>
    <row r="1805" spans="3:24" s="2" customFormat="1">
      <c r="C1805" s="4"/>
      <c r="E1805" s="4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/>
      <c r="U1805" s="5"/>
      <c r="V1805" s="5"/>
      <c r="W1805" s="5"/>
      <c r="X1805" s="5"/>
    </row>
    <row r="1806" spans="3:24" s="2" customFormat="1">
      <c r="C1806" s="4"/>
      <c r="E1806" s="4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  <c r="V1806" s="5"/>
      <c r="W1806" s="5"/>
      <c r="X1806" s="5"/>
    </row>
    <row r="1807" spans="3:24" s="2" customFormat="1">
      <c r="C1807" s="4"/>
      <c r="E1807" s="4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5"/>
      <c r="X1807" s="5"/>
    </row>
    <row r="1808" spans="3:24" s="2" customFormat="1">
      <c r="C1808" s="4"/>
      <c r="E1808" s="4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  <c r="V1808" s="5"/>
      <c r="W1808" s="5"/>
      <c r="X1808" s="5"/>
    </row>
    <row r="1809" spans="3:24" s="2" customFormat="1">
      <c r="C1809" s="4"/>
      <c r="E1809" s="4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  <c r="W1809" s="5"/>
      <c r="X1809" s="5"/>
    </row>
    <row r="1810" spans="3:24" s="2" customFormat="1">
      <c r="C1810" s="4"/>
      <c r="E1810" s="4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  <c r="V1810" s="5"/>
      <c r="W1810" s="5"/>
      <c r="X1810" s="5"/>
    </row>
    <row r="1811" spans="3:24" s="2" customFormat="1">
      <c r="C1811" s="4"/>
      <c r="E1811" s="4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  <c r="W1811" s="5"/>
      <c r="X1811" s="5"/>
    </row>
    <row r="1812" spans="3:24" s="2" customFormat="1">
      <c r="C1812" s="4"/>
      <c r="E1812" s="4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5"/>
      <c r="X1812" s="5"/>
    </row>
    <row r="1813" spans="3:24" s="2" customFormat="1">
      <c r="C1813" s="4"/>
      <c r="E1813" s="4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  <c r="X1813" s="5"/>
    </row>
    <row r="1814" spans="3:24" s="2" customFormat="1">
      <c r="C1814" s="4"/>
      <c r="E1814" s="4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5"/>
      <c r="X1814" s="5"/>
    </row>
    <row r="1815" spans="3:24" s="2" customFormat="1">
      <c r="C1815" s="4"/>
      <c r="E1815" s="4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5"/>
      <c r="X1815" s="5"/>
    </row>
    <row r="1816" spans="3:24" s="2" customFormat="1">
      <c r="C1816" s="4"/>
      <c r="E1816" s="4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5"/>
      <c r="X1816" s="5"/>
    </row>
    <row r="1817" spans="3:24" s="2" customFormat="1">
      <c r="C1817" s="4"/>
      <c r="E1817" s="4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  <c r="V1817" s="5"/>
      <c r="W1817" s="5"/>
      <c r="X1817" s="5"/>
    </row>
    <row r="1818" spans="3:24" s="2" customFormat="1">
      <c r="C1818" s="4"/>
      <c r="E1818" s="4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5"/>
      <c r="V1818" s="5"/>
      <c r="W1818" s="5"/>
      <c r="X1818" s="5"/>
    </row>
    <row r="1819" spans="3:24" s="2" customFormat="1">
      <c r="C1819" s="4"/>
      <c r="E1819" s="4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/>
      <c r="U1819" s="5"/>
      <c r="V1819" s="5"/>
      <c r="W1819" s="5"/>
      <c r="X1819" s="5"/>
    </row>
    <row r="1820" spans="3:24" s="2" customFormat="1">
      <c r="C1820" s="4"/>
      <c r="E1820" s="4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  <c r="W1820" s="5"/>
      <c r="X1820" s="5"/>
    </row>
    <row r="1821" spans="3:24" s="2" customFormat="1">
      <c r="C1821" s="4"/>
      <c r="E1821" s="4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  <c r="W1821" s="5"/>
      <c r="X1821" s="5"/>
    </row>
    <row r="1822" spans="3:24" s="2" customFormat="1">
      <c r="C1822" s="4"/>
      <c r="E1822" s="4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  <c r="W1822" s="5"/>
      <c r="X1822" s="5"/>
    </row>
    <row r="1823" spans="3:24" s="2" customFormat="1">
      <c r="C1823" s="4"/>
      <c r="E1823" s="4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  <c r="W1823" s="5"/>
      <c r="X1823" s="5"/>
    </row>
    <row r="1824" spans="3:24" s="2" customFormat="1">
      <c r="C1824" s="4"/>
      <c r="E1824" s="4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  <c r="W1824" s="5"/>
      <c r="X1824" s="5"/>
    </row>
    <row r="1825" spans="3:24" s="2" customFormat="1">
      <c r="C1825" s="4"/>
      <c r="E1825" s="4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  <c r="W1825" s="5"/>
      <c r="X1825" s="5"/>
    </row>
    <row r="1826" spans="3:24" s="2" customFormat="1">
      <c r="C1826" s="4"/>
      <c r="E1826" s="4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5"/>
      <c r="X1826" s="5"/>
    </row>
    <row r="1827" spans="3:24" s="2" customFormat="1">
      <c r="C1827" s="4"/>
      <c r="E1827" s="4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5"/>
    </row>
    <row r="1828" spans="3:24" s="2" customFormat="1">
      <c r="C1828" s="4"/>
      <c r="E1828" s="4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5"/>
      <c r="X1828" s="5"/>
    </row>
    <row r="1829" spans="3:24" s="2" customFormat="1">
      <c r="C1829" s="4"/>
      <c r="E1829" s="4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5"/>
      <c r="X1829" s="5"/>
    </row>
    <row r="1830" spans="3:24" s="2" customFormat="1">
      <c r="C1830" s="4"/>
      <c r="E1830" s="4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5"/>
      <c r="X1830" s="5"/>
    </row>
    <row r="1831" spans="3:24" s="2" customFormat="1">
      <c r="C1831" s="4"/>
      <c r="E1831" s="4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5"/>
      <c r="X1831" s="5"/>
    </row>
    <row r="1832" spans="3:24" s="2" customFormat="1">
      <c r="C1832" s="4"/>
      <c r="E1832" s="4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  <c r="W1832" s="5"/>
      <c r="X1832" s="5"/>
    </row>
    <row r="1833" spans="3:24" s="2" customFormat="1">
      <c r="C1833" s="4"/>
      <c r="E1833" s="4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  <c r="U1833" s="5"/>
      <c r="V1833" s="5"/>
      <c r="W1833" s="5"/>
      <c r="X1833" s="5"/>
    </row>
    <row r="1834" spans="3:24" s="2" customFormat="1">
      <c r="C1834" s="4"/>
      <c r="E1834" s="4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  <c r="U1834" s="5"/>
      <c r="V1834" s="5"/>
      <c r="W1834" s="5"/>
      <c r="X1834" s="5"/>
    </row>
    <row r="1835" spans="3:24" s="2" customFormat="1">
      <c r="C1835" s="4"/>
      <c r="E1835" s="4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  <c r="W1835" s="5"/>
      <c r="X1835" s="5"/>
    </row>
    <row r="1836" spans="3:24" s="2" customFormat="1">
      <c r="C1836" s="4"/>
      <c r="E1836" s="4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/>
      <c r="W1836" s="5"/>
      <c r="X1836" s="5"/>
    </row>
    <row r="1837" spans="3:24" s="2" customFormat="1">
      <c r="C1837" s="4"/>
      <c r="E1837" s="4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5"/>
      <c r="X1837" s="5"/>
    </row>
    <row r="1838" spans="3:24" s="2" customFormat="1">
      <c r="C1838" s="4"/>
      <c r="E1838" s="4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  <c r="W1838" s="5"/>
      <c r="X1838" s="5"/>
    </row>
    <row r="1839" spans="3:24" s="2" customFormat="1">
      <c r="C1839" s="4"/>
      <c r="E1839" s="4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  <c r="W1839" s="5"/>
      <c r="X1839" s="5"/>
    </row>
    <row r="1840" spans="3:24" s="2" customFormat="1">
      <c r="C1840" s="4"/>
      <c r="E1840" s="4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5"/>
      <c r="X1840" s="5"/>
    </row>
    <row r="1841" spans="3:24" s="2" customFormat="1">
      <c r="C1841" s="4"/>
      <c r="E1841" s="4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5"/>
      <c r="X1841" s="5"/>
    </row>
    <row r="1842" spans="3:24" s="2" customFormat="1">
      <c r="C1842" s="4"/>
      <c r="E1842" s="4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  <c r="W1842" s="5"/>
      <c r="X1842" s="5"/>
    </row>
    <row r="1843" spans="3:24" s="2" customFormat="1">
      <c r="C1843" s="4"/>
      <c r="E1843" s="4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  <c r="W1843" s="5"/>
      <c r="X1843" s="5"/>
    </row>
    <row r="1844" spans="3:24" s="2" customFormat="1">
      <c r="C1844" s="4"/>
      <c r="E1844" s="4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  <c r="X1844" s="5"/>
    </row>
    <row r="1845" spans="3:24" s="2" customFormat="1">
      <c r="C1845" s="4"/>
      <c r="E1845" s="4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5"/>
      <c r="X1845" s="5"/>
    </row>
    <row r="1846" spans="3:24" s="2" customFormat="1">
      <c r="C1846" s="4"/>
      <c r="E1846" s="4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  <c r="W1846" s="5"/>
      <c r="X1846" s="5"/>
    </row>
    <row r="1847" spans="3:24" s="2" customFormat="1">
      <c r="C1847" s="4"/>
      <c r="E1847" s="4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5"/>
      <c r="X1847" s="5"/>
    </row>
    <row r="1848" spans="3:24" s="2" customFormat="1">
      <c r="C1848" s="4"/>
      <c r="E1848" s="4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  <c r="V1848" s="5"/>
      <c r="W1848" s="5"/>
      <c r="X1848" s="5"/>
    </row>
    <row r="1849" spans="3:24" s="2" customFormat="1">
      <c r="C1849" s="4"/>
      <c r="E1849" s="4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/>
      <c r="W1849" s="5"/>
      <c r="X1849" s="5"/>
    </row>
    <row r="1850" spans="3:24" s="2" customFormat="1">
      <c r="C1850" s="4"/>
      <c r="E1850" s="4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5"/>
      <c r="X1850" s="5"/>
    </row>
    <row r="1851" spans="3:24" s="2" customFormat="1">
      <c r="C1851" s="4"/>
      <c r="E1851" s="4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5"/>
      <c r="X1851" s="5"/>
    </row>
    <row r="1852" spans="3:24" s="2" customFormat="1">
      <c r="C1852" s="4"/>
      <c r="E1852" s="4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/>
      <c r="W1852" s="5"/>
      <c r="X1852" s="5"/>
    </row>
    <row r="1853" spans="3:24" s="2" customFormat="1">
      <c r="C1853" s="4"/>
      <c r="E1853" s="4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  <c r="W1853" s="5"/>
      <c r="X1853" s="5"/>
    </row>
    <row r="1854" spans="3:24" s="2" customFormat="1">
      <c r="C1854" s="4"/>
      <c r="E1854" s="4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  <c r="W1854" s="5"/>
      <c r="X1854" s="5"/>
    </row>
    <row r="1855" spans="3:24" s="2" customFormat="1">
      <c r="C1855" s="4"/>
      <c r="E1855" s="4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  <c r="W1855" s="5"/>
      <c r="X1855" s="5"/>
    </row>
    <row r="1856" spans="3:24" s="2" customFormat="1">
      <c r="C1856" s="4"/>
      <c r="E1856" s="4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  <c r="T1856" s="5"/>
      <c r="U1856" s="5"/>
      <c r="V1856" s="5"/>
      <c r="W1856" s="5"/>
      <c r="X1856" s="5"/>
    </row>
    <row r="1857" spans="3:24" s="2" customFormat="1">
      <c r="C1857" s="4"/>
      <c r="E1857" s="4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  <c r="T1857" s="5"/>
      <c r="U1857" s="5"/>
      <c r="V1857" s="5"/>
      <c r="W1857" s="5"/>
      <c r="X1857" s="5"/>
    </row>
    <row r="1858" spans="3:24" s="2" customFormat="1">
      <c r="C1858" s="4"/>
      <c r="E1858" s="4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/>
      <c r="U1858" s="5"/>
      <c r="V1858" s="5"/>
      <c r="W1858" s="5"/>
      <c r="X1858" s="5"/>
    </row>
    <row r="1859" spans="3:24" s="2" customFormat="1">
      <c r="C1859" s="4"/>
      <c r="E1859" s="4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  <c r="T1859" s="5"/>
      <c r="U1859" s="5"/>
      <c r="V1859" s="5"/>
      <c r="W1859" s="5"/>
      <c r="X1859" s="5"/>
    </row>
    <row r="1860" spans="3:24" s="2" customFormat="1">
      <c r="C1860" s="4"/>
      <c r="E1860" s="4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5"/>
      <c r="X1860" s="5"/>
    </row>
    <row r="1861" spans="3:24" s="2" customFormat="1">
      <c r="C1861" s="4"/>
      <c r="E1861" s="4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/>
      <c r="U1861" s="5"/>
      <c r="V1861" s="5"/>
      <c r="W1861" s="5"/>
      <c r="X1861" s="5"/>
    </row>
    <row r="1862" spans="3:24" s="2" customFormat="1">
      <c r="C1862" s="4"/>
      <c r="E1862" s="4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/>
      <c r="U1862" s="5"/>
      <c r="V1862" s="5"/>
      <c r="W1862" s="5"/>
      <c r="X1862" s="5"/>
    </row>
    <row r="1863" spans="3:24" s="2" customFormat="1">
      <c r="C1863" s="4"/>
      <c r="E1863" s="4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5"/>
      <c r="X1863" s="5"/>
    </row>
    <row r="1864" spans="3:24" s="2" customFormat="1">
      <c r="C1864" s="4"/>
      <c r="E1864" s="4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  <c r="T1864" s="5"/>
      <c r="U1864" s="5"/>
      <c r="V1864" s="5"/>
      <c r="W1864" s="5"/>
      <c r="X1864" s="5"/>
    </row>
    <row r="1865" spans="3:24" s="2" customFormat="1">
      <c r="C1865" s="4"/>
      <c r="E1865" s="4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  <c r="T1865" s="5"/>
      <c r="U1865" s="5"/>
      <c r="V1865" s="5"/>
      <c r="W1865" s="5"/>
      <c r="X1865" s="5"/>
    </row>
    <row r="1866" spans="3:24" s="2" customFormat="1">
      <c r="C1866" s="4"/>
      <c r="E1866" s="4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  <c r="T1866" s="5"/>
      <c r="U1866" s="5"/>
      <c r="V1866" s="5"/>
      <c r="W1866" s="5"/>
      <c r="X1866" s="5"/>
    </row>
    <row r="1867" spans="3:24" s="2" customFormat="1">
      <c r="C1867" s="4"/>
      <c r="E1867" s="4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/>
      <c r="S1867" s="5"/>
      <c r="T1867" s="5"/>
      <c r="U1867" s="5"/>
      <c r="V1867" s="5"/>
      <c r="W1867" s="5"/>
      <c r="X1867" s="5"/>
    </row>
    <row r="1868" spans="3:24" s="2" customFormat="1">
      <c r="C1868" s="4"/>
      <c r="E1868" s="4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  <c r="T1868" s="5"/>
      <c r="U1868" s="5"/>
      <c r="V1868" s="5"/>
      <c r="W1868" s="5"/>
      <c r="X1868" s="5"/>
    </row>
    <row r="1869" spans="3:24" s="2" customFormat="1">
      <c r="C1869" s="4"/>
      <c r="E1869" s="4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  <c r="V1869" s="5"/>
      <c r="W1869" s="5"/>
      <c r="X1869" s="5"/>
    </row>
    <row r="1870" spans="3:24" s="2" customFormat="1">
      <c r="C1870" s="4"/>
      <c r="E1870" s="4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  <c r="T1870" s="5"/>
      <c r="U1870" s="5"/>
      <c r="V1870" s="5"/>
      <c r="W1870" s="5"/>
      <c r="X1870" s="5"/>
    </row>
    <row r="1871" spans="3:24" s="2" customFormat="1">
      <c r="C1871" s="4"/>
      <c r="E1871" s="4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/>
      <c r="U1871" s="5"/>
      <c r="V1871" s="5"/>
      <c r="W1871" s="5"/>
      <c r="X1871" s="5"/>
    </row>
    <row r="1872" spans="3:24" s="2" customFormat="1">
      <c r="C1872" s="4"/>
      <c r="E1872" s="4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  <c r="T1872" s="5"/>
      <c r="U1872" s="5"/>
      <c r="V1872" s="5"/>
      <c r="W1872" s="5"/>
      <c r="X1872" s="5"/>
    </row>
    <row r="1873" spans="3:24" s="2" customFormat="1">
      <c r="C1873" s="4"/>
      <c r="E1873" s="4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  <c r="T1873" s="5"/>
      <c r="U1873" s="5"/>
      <c r="V1873" s="5"/>
      <c r="W1873" s="5"/>
      <c r="X1873" s="5"/>
    </row>
    <row r="1874" spans="3:24" s="2" customFormat="1">
      <c r="C1874" s="4"/>
      <c r="E1874" s="4"/>
      <c r="H1874" s="5"/>
      <c r="I1874" s="5"/>
      <c r="J1874" s="5"/>
      <c r="K1874" s="5"/>
      <c r="L1874" s="5"/>
      <c r="M1874" s="5"/>
      <c r="N1874" s="5"/>
      <c r="O1874" s="5"/>
      <c r="P1874" s="5"/>
      <c r="Q1874" s="5"/>
      <c r="R1874" s="5"/>
      <c r="S1874" s="5"/>
      <c r="T1874" s="5"/>
      <c r="U1874" s="5"/>
      <c r="V1874" s="5"/>
      <c r="W1874" s="5"/>
      <c r="X1874" s="5"/>
    </row>
    <row r="1875" spans="3:24" s="2" customFormat="1">
      <c r="C1875" s="4"/>
      <c r="E1875" s="4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  <c r="W1875" s="5"/>
      <c r="X1875" s="5"/>
    </row>
    <row r="1876" spans="3:24" s="2" customFormat="1">
      <c r="C1876" s="4"/>
      <c r="E1876" s="4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  <c r="W1876" s="5"/>
      <c r="X1876" s="5"/>
    </row>
    <row r="1877" spans="3:24" s="2" customFormat="1">
      <c r="C1877" s="4"/>
      <c r="E1877" s="4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  <c r="W1877" s="5"/>
      <c r="X1877" s="5"/>
    </row>
    <row r="1878" spans="3:24" s="2" customFormat="1">
      <c r="C1878" s="4"/>
      <c r="E1878" s="4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/>
      <c r="W1878" s="5"/>
      <c r="X1878" s="5"/>
    </row>
    <row r="1879" spans="3:24" s="2" customFormat="1">
      <c r="C1879" s="4"/>
      <c r="E1879" s="4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  <c r="W1879" s="5"/>
      <c r="X1879" s="5"/>
    </row>
    <row r="1880" spans="3:24" s="2" customFormat="1">
      <c r="C1880" s="4"/>
      <c r="E1880" s="4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/>
      <c r="W1880" s="5"/>
      <c r="X1880" s="5"/>
    </row>
    <row r="1881" spans="3:24" s="2" customFormat="1">
      <c r="C1881" s="4"/>
      <c r="E1881" s="4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/>
      <c r="W1881" s="5"/>
      <c r="X1881" s="5"/>
    </row>
    <row r="1882" spans="3:24" s="2" customFormat="1">
      <c r="C1882" s="4"/>
      <c r="E1882" s="4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  <c r="W1882" s="5"/>
      <c r="X1882" s="5"/>
    </row>
    <row r="1883" spans="3:24" s="2" customFormat="1">
      <c r="C1883" s="4"/>
      <c r="E1883" s="4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  <c r="W1883" s="5"/>
      <c r="X1883" s="5"/>
    </row>
    <row r="1884" spans="3:24" s="2" customFormat="1">
      <c r="C1884" s="4"/>
      <c r="E1884" s="4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  <c r="W1884" s="5"/>
      <c r="X1884" s="5"/>
    </row>
    <row r="1885" spans="3:24" s="2" customFormat="1">
      <c r="C1885" s="4"/>
      <c r="E1885" s="4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/>
      <c r="W1885" s="5"/>
      <c r="X1885" s="5"/>
    </row>
    <row r="1886" spans="3:24" s="2" customFormat="1">
      <c r="C1886" s="4"/>
      <c r="E1886" s="4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  <c r="W1886" s="5"/>
      <c r="X1886" s="5"/>
    </row>
    <row r="1887" spans="3:24" s="2" customFormat="1">
      <c r="C1887" s="4"/>
      <c r="E1887" s="4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  <c r="W1887" s="5"/>
      <c r="X1887" s="5"/>
    </row>
    <row r="1888" spans="3:24" s="2" customFormat="1">
      <c r="C1888" s="4"/>
      <c r="E1888" s="4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  <c r="W1888" s="5"/>
      <c r="X1888" s="5"/>
    </row>
    <row r="1889" spans="3:24" s="2" customFormat="1">
      <c r="C1889" s="4"/>
      <c r="E1889" s="4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  <c r="W1889" s="5"/>
      <c r="X1889" s="5"/>
    </row>
    <row r="1890" spans="3:24" s="2" customFormat="1">
      <c r="C1890" s="4"/>
      <c r="E1890" s="4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  <c r="W1890" s="5"/>
      <c r="X1890" s="5"/>
    </row>
    <row r="1891" spans="3:24" s="2" customFormat="1">
      <c r="C1891" s="4"/>
      <c r="E1891" s="4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  <c r="W1891" s="5"/>
      <c r="X1891" s="5"/>
    </row>
    <row r="1892" spans="3:24" s="2" customFormat="1">
      <c r="C1892" s="4"/>
      <c r="E1892" s="4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5"/>
      <c r="X1892" s="5"/>
    </row>
    <row r="1893" spans="3:24" s="2" customFormat="1">
      <c r="C1893" s="4"/>
      <c r="E1893" s="4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  <c r="W1893" s="5"/>
      <c r="X1893" s="5"/>
    </row>
    <row r="1894" spans="3:24" s="2" customFormat="1">
      <c r="C1894" s="4"/>
      <c r="E1894" s="4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  <c r="W1894" s="5"/>
      <c r="X1894" s="5"/>
    </row>
    <row r="1895" spans="3:24" s="2" customFormat="1">
      <c r="C1895" s="4"/>
      <c r="E1895" s="4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  <c r="W1895" s="5"/>
      <c r="X1895" s="5"/>
    </row>
    <row r="1896" spans="3:24" s="2" customFormat="1">
      <c r="C1896" s="4"/>
      <c r="E1896" s="4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  <c r="W1896" s="5"/>
      <c r="X1896" s="5"/>
    </row>
    <row r="1897" spans="3:24" s="2" customFormat="1">
      <c r="C1897" s="4"/>
      <c r="E1897" s="4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  <c r="W1897" s="5"/>
      <c r="X1897" s="5"/>
    </row>
    <row r="1898" spans="3:24" s="2" customFormat="1">
      <c r="C1898" s="4"/>
      <c r="E1898" s="4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  <c r="W1898" s="5"/>
      <c r="X1898" s="5"/>
    </row>
    <row r="1899" spans="3:24" s="2" customFormat="1">
      <c r="C1899" s="4"/>
      <c r="E1899" s="4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  <c r="W1899" s="5"/>
      <c r="X1899" s="5"/>
    </row>
    <row r="1900" spans="3:24" s="2" customFormat="1">
      <c r="C1900" s="4"/>
      <c r="E1900" s="4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  <c r="W1900" s="5"/>
      <c r="X1900" s="5"/>
    </row>
    <row r="1901" spans="3:24" s="2" customFormat="1">
      <c r="C1901" s="4"/>
      <c r="E1901" s="4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  <c r="W1901" s="5"/>
      <c r="X1901" s="5"/>
    </row>
    <row r="1902" spans="3:24" s="2" customFormat="1">
      <c r="C1902" s="4"/>
      <c r="E1902" s="4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  <c r="W1902" s="5"/>
      <c r="X1902" s="5"/>
    </row>
    <row r="1903" spans="3:24" s="2" customFormat="1">
      <c r="C1903" s="4"/>
      <c r="E1903" s="4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  <c r="W1903" s="5"/>
      <c r="X1903" s="5"/>
    </row>
    <row r="1904" spans="3:24" s="2" customFormat="1">
      <c r="C1904" s="4"/>
      <c r="E1904" s="4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/>
      <c r="U1904" s="5"/>
      <c r="V1904" s="5"/>
      <c r="W1904" s="5"/>
      <c r="X1904" s="5"/>
    </row>
    <row r="1905" spans="3:24" s="2" customFormat="1">
      <c r="C1905" s="4"/>
      <c r="E1905" s="4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/>
      <c r="U1905" s="5"/>
      <c r="V1905" s="5"/>
      <c r="W1905" s="5"/>
      <c r="X1905" s="5"/>
    </row>
    <row r="1906" spans="3:24" s="2" customFormat="1">
      <c r="C1906" s="4"/>
      <c r="E1906" s="4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/>
      <c r="U1906" s="5"/>
      <c r="V1906" s="5"/>
      <c r="W1906" s="5"/>
      <c r="X1906" s="5"/>
    </row>
    <row r="1907" spans="3:24" s="2" customFormat="1">
      <c r="C1907" s="4"/>
      <c r="E1907" s="4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  <c r="W1907" s="5"/>
      <c r="X1907" s="5"/>
    </row>
    <row r="1908" spans="3:24" s="2" customFormat="1">
      <c r="C1908" s="4"/>
      <c r="E1908" s="4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  <c r="T1908" s="5"/>
      <c r="U1908" s="5"/>
      <c r="V1908" s="5"/>
      <c r="W1908" s="5"/>
      <c r="X1908" s="5"/>
    </row>
    <row r="1909" spans="3:24" s="2" customFormat="1">
      <c r="C1909" s="4"/>
      <c r="E1909" s="4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  <c r="T1909" s="5"/>
      <c r="U1909" s="5"/>
      <c r="V1909" s="5"/>
      <c r="W1909" s="5"/>
      <c r="X1909" s="5"/>
    </row>
    <row r="1910" spans="3:24" s="2" customFormat="1">
      <c r="C1910" s="4"/>
      <c r="E1910" s="4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/>
      <c r="U1910" s="5"/>
      <c r="V1910" s="5"/>
      <c r="W1910" s="5"/>
      <c r="X1910" s="5"/>
    </row>
    <row r="1911" spans="3:24" s="2" customFormat="1">
      <c r="C1911" s="4"/>
      <c r="E1911" s="4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/>
      <c r="U1911" s="5"/>
      <c r="V1911" s="5"/>
      <c r="W1911" s="5"/>
      <c r="X1911" s="5"/>
    </row>
    <row r="1912" spans="3:24" s="2" customFormat="1">
      <c r="C1912" s="4"/>
      <c r="E1912" s="4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/>
      <c r="U1912" s="5"/>
      <c r="V1912" s="5"/>
      <c r="W1912" s="5"/>
      <c r="X1912" s="5"/>
    </row>
    <row r="1913" spans="3:24" s="2" customFormat="1">
      <c r="C1913" s="4"/>
      <c r="E1913" s="4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/>
      <c r="U1913" s="5"/>
      <c r="V1913" s="5"/>
      <c r="W1913" s="5"/>
      <c r="X1913" s="5"/>
    </row>
    <row r="1914" spans="3:24" s="2" customFormat="1">
      <c r="C1914" s="4"/>
      <c r="E1914" s="4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/>
      <c r="U1914" s="5"/>
      <c r="V1914" s="5"/>
      <c r="W1914" s="5"/>
      <c r="X1914" s="5"/>
    </row>
    <row r="1915" spans="3:24" s="2" customFormat="1">
      <c r="C1915" s="4"/>
      <c r="E1915" s="4"/>
      <c r="H1915" s="5"/>
      <c r="I1915" s="5"/>
      <c r="J1915" s="5"/>
      <c r="K1915" s="5"/>
      <c r="L1915" s="5"/>
      <c r="M1915" s="5"/>
      <c r="N1915" s="5"/>
      <c r="O1915" s="5"/>
      <c r="P1915" s="5"/>
      <c r="Q1915" s="5"/>
      <c r="R1915" s="5"/>
      <c r="S1915" s="5"/>
      <c r="T1915" s="5"/>
      <c r="U1915" s="5"/>
      <c r="V1915" s="5"/>
      <c r="W1915" s="5"/>
      <c r="X1915" s="5"/>
    </row>
    <row r="1916" spans="3:24" s="2" customFormat="1">
      <c r="C1916" s="4"/>
      <c r="E1916" s="4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/>
      <c r="U1916" s="5"/>
      <c r="V1916" s="5"/>
      <c r="W1916" s="5"/>
      <c r="X1916" s="5"/>
    </row>
    <row r="1917" spans="3:24" s="2" customFormat="1">
      <c r="C1917" s="4"/>
      <c r="E1917" s="4"/>
      <c r="H1917" s="5"/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  <c r="T1917" s="5"/>
      <c r="U1917" s="5"/>
      <c r="V1917" s="5"/>
      <c r="W1917" s="5"/>
      <c r="X1917" s="5"/>
    </row>
    <row r="1918" spans="3:24" s="2" customFormat="1">
      <c r="C1918" s="4"/>
      <c r="E1918" s="4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/>
      <c r="U1918" s="5"/>
      <c r="V1918" s="5"/>
      <c r="W1918" s="5"/>
      <c r="X1918" s="5"/>
    </row>
    <row r="1919" spans="3:24" s="2" customFormat="1">
      <c r="C1919" s="4"/>
      <c r="E1919" s="4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/>
      <c r="U1919" s="5"/>
      <c r="V1919" s="5"/>
      <c r="W1919" s="5"/>
      <c r="X1919" s="5"/>
    </row>
    <row r="1920" spans="3:24" s="2" customFormat="1">
      <c r="C1920" s="4"/>
      <c r="E1920" s="4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/>
      <c r="U1920" s="5"/>
      <c r="V1920" s="5"/>
      <c r="W1920" s="5"/>
      <c r="X1920" s="5"/>
    </row>
    <row r="1921" spans="3:24" s="2" customFormat="1">
      <c r="C1921" s="4"/>
      <c r="E1921" s="4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/>
      <c r="U1921" s="5"/>
      <c r="V1921" s="5"/>
      <c r="W1921" s="5"/>
      <c r="X1921" s="5"/>
    </row>
    <row r="1922" spans="3:24" s="2" customFormat="1">
      <c r="C1922" s="4"/>
      <c r="E1922" s="4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/>
      <c r="U1922" s="5"/>
      <c r="V1922" s="5"/>
      <c r="W1922" s="5"/>
      <c r="X1922" s="5"/>
    </row>
    <row r="1923" spans="3:24" s="2" customFormat="1">
      <c r="C1923" s="4"/>
      <c r="E1923" s="4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/>
      <c r="U1923" s="5"/>
      <c r="V1923" s="5"/>
      <c r="W1923" s="5"/>
      <c r="X1923" s="5"/>
    </row>
    <row r="1924" spans="3:24" s="2" customFormat="1">
      <c r="C1924" s="4"/>
      <c r="E1924" s="4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/>
      <c r="U1924" s="5"/>
      <c r="V1924" s="5"/>
      <c r="W1924" s="5"/>
      <c r="X1924" s="5"/>
    </row>
    <row r="1925" spans="3:24" s="2" customFormat="1">
      <c r="C1925" s="4"/>
      <c r="E1925" s="4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  <c r="W1925" s="5"/>
      <c r="X1925" s="5"/>
    </row>
    <row r="1926" spans="3:24" s="2" customFormat="1">
      <c r="C1926" s="4"/>
      <c r="E1926" s="4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/>
      <c r="U1926" s="5"/>
      <c r="V1926" s="5"/>
      <c r="W1926" s="5"/>
      <c r="X1926" s="5"/>
    </row>
    <row r="1927" spans="3:24" s="2" customFormat="1">
      <c r="C1927" s="4"/>
      <c r="E1927" s="4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/>
      <c r="U1927" s="5"/>
      <c r="V1927" s="5"/>
      <c r="W1927" s="5"/>
      <c r="X1927" s="5"/>
    </row>
    <row r="1928" spans="3:24" s="2" customFormat="1">
      <c r="C1928" s="4"/>
      <c r="E1928" s="4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/>
      <c r="U1928" s="5"/>
      <c r="V1928" s="5"/>
      <c r="W1928" s="5"/>
      <c r="X1928" s="5"/>
    </row>
    <row r="1929" spans="3:24" s="2" customFormat="1">
      <c r="C1929" s="4"/>
      <c r="E1929" s="4"/>
      <c r="H1929" s="5"/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  <c r="T1929" s="5"/>
      <c r="U1929" s="5"/>
      <c r="V1929" s="5"/>
      <c r="W1929" s="5"/>
      <c r="X1929" s="5"/>
    </row>
    <row r="1930" spans="3:24" s="2" customFormat="1">
      <c r="C1930" s="4"/>
      <c r="E1930" s="4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/>
      <c r="U1930" s="5"/>
      <c r="V1930" s="5"/>
      <c r="W1930" s="5"/>
      <c r="X1930" s="5"/>
    </row>
    <row r="1931" spans="3:24" s="2" customFormat="1">
      <c r="C1931" s="4"/>
      <c r="E1931" s="4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/>
      <c r="U1931" s="5"/>
      <c r="V1931" s="5"/>
      <c r="W1931" s="5"/>
      <c r="X1931" s="5"/>
    </row>
    <row r="1932" spans="3:24" s="2" customFormat="1">
      <c r="C1932" s="4"/>
      <c r="E1932" s="4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/>
      <c r="U1932" s="5"/>
      <c r="V1932" s="5"/>
      <c r="W1932" s="5"/>
      <c r="X1932" s="5"/>
    </row>
    <row r="1933" spans="3:24" s="2" customFormat="1">
      <c r="C1933" s="4"/>
      <c r="E1933" s="4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/>
      <c r="U1933" s="5"/>
      <c r="V1933" s="5"/>
      <c r="W1933" s="5"/>
      <c r="X1933" s="5"/>
    </row>
    <row r="1934" spans="3:24" s="2" customFormat="1">
      <c r="C1934" s="4"/>
      <c r="E1934" s="4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/>
      <c r="U1934" s="5"/>
      <c r="V1934" s="5"/>
      <c r="W1934" s="5"/>
      <c r="X1934" s="5"/>
    </row>
    <row r="1935" spans="3:24" s="2" customFormat="1">
      <c r="C1935" s="4"/>
      <c r="E1935" s="4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/>
      <c r="U1935" s="5"/>
      <c r="V1935" s="5"/>
      <c r="W1935" s="5"/>
      <c r="X1935" s="5"/>
    </row>
    <row r="1936" spans="3:24" s="2" customFormat="1">
      <c r="C1936" s="4"/>
      <c r="E1936" s="4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  <c r="T1936" s="5"/>
      <c r="U1936" s="5"/>
      <c r="V1936" s="5"/>
      <c r="W1936" s="5"/>
      <c r="X1936" s="5"/>
    </row>
    <row r="1937" spans="3:24" s="2" customFormat="1">
      <c r="C1937" s="4"/>
      <c r="E1937" s="4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  <c r="T1937" s="5"/>
      <c r="U1937" s="5"/>
      <c r="V1937" s="5"/>
      <c r="W1937" s="5"/>
      <c r="X1937" s="5"/>
    </row>
    <row r="1938" spans="3:24" s="2" customFormat="1">
      <c r="C1938" s="4"/>
      <c r="E1938" s="4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  <c r="T1938" s="5"/>
      <c r="U1938" s="5"/>
      <c r="V1938" s="5"/>
      <c r="W1938" s="5"/>
      <c r="X1938" s="5"/>
    </row>
    <row r="1939" spans="3:24" s="2" customFormat="1">
      <c r="C1939" s="4"/>
      <c r="E1939" s="4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  <c r="T1939" s="5"/>
      <c r="U1939" s="5"/>
      <c r="V1939" s="5"/>
      <c r="W1939" s="5"/>
      <c r="X1939" s="5"/>
    </row>
    <row r="1940" spans="3:24" s="2" customFormat="1">
      <c r="C1940" s="4"/>
      <c r="E1940" s="4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/>
      <c r="U1940" s="5"/>
      <c r="V1940" s="5"/>
      <c r="W1940" s="5"/>
      <c r="X1940" s="5"/>
    </row>
    <row r="1941" spans="3:24" s="2" customFormat="1">
      <c r="C1941" s="4"/>
      <c r="E1941" s="4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/>
      <c r="U1941" s="5"/>
      <c r="V1941" s="5"/>
      <c r="W1941" s="5"/>
      <c r="X1941" s="5"/>
    </row>
    <row r="1942" spans="3:24" s="2" customFormat="1">
      <c r="C1942" s="4"/>
      <c r="E1942" s="4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/>
      <c r="U1942" s="5"/>
      <c r="V1942" s="5"/>
      <c r="W1942" s="5"/>
      <c r="X1942" s="5"/>
    </row>
    <row r="1943" spans="3:24" s="2" customFormat="1">
      <c r="C1943" s="4"/>
      <c r="E1943" s="4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/>
      <c r="U1943" s="5"/>
      <c r="V1943" s="5"/>
      <c r="W1943" s="5"/>
      <c r="X1943" s="5"/>
    </row>
    <row r="1944" spans="3:24" s="2" customFormat="1">
      <c r="C1944" s="4"/>
      <c r="E1944" s="4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/>
      <c r="U1944" s="5"/>
      <c r="V1944" s="5"/>
      <c r="W1944" s="5"/>
      <c r="X1944" s="5"/>
    </row>
    <row r="1945" spans="3:24" s="2" customFormat="1">
      <c r="C1945" s="4"/>
      <c r="E1945" s="4"/>
      <c r="H1945" s="5"/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/>
      <c r="U1945" s="5"/>
      <c r="V1945" s="5"/>
      <c r="W1945" s="5"/>
      <c r="X1945" s="5"/>
    </row>
    <row r="1946" spans="3:24" s="2" customFormat="1">
      <c r="C1946" s="4"/>
      <c r="E1946" s="4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  <c r="T1946" s="5"/>
      <c r="U1946" s="5"/>
      <c r="V1946" s="5"/>
      <c r="W1946" s="5"/>
      <c r="X1946" s="5"/>
    </row>
    <row r="1947" spans="3:24" s="2" customFormat="1">
      <c r="C1947" s="4"/>
      <c r="E1947" s="4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  <c r="T1947" s="5"/>
      <c r="U1947" s="5"/>
      <c r="V1947" s="5"/>
      <c r="W1947" s="5"/>
      <c r="X1947" s="5"/>
    </row>
    <row r="1948" spans="3:24" s="2" customFormat="1">
      <c r="C1948" s="4"/>
      <c r="E1948" s="4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  <c r="T1948" s="5"/>
      <c r="U1948" s="5"/>
      <c r="V1948" s="5"/>
      <c r="W1948" s="5"/>
      <c r="X1948" s="5"/>
    </row>
    <row r="1949" spans="3:24" s="2" customFormat="1">
      <c r="C1949" s="4"/>
      <c r="E1949" s="4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/>
      <c r="U1949" s="5"/>
      <c r="V1949" s="5"/>
      <c r="W1949" s="5"/>
      <c r="X1949" s="5"/>
    </row>
    <row r="1950" spans="3:24" s="2" customFormat="1">
      <c r="C1950" s="4"/>
      <c r="E1950" s="4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  <c r="T1950" s="5"/>
      <c r="U1950" s="5"/>
      <c r="V1950" s="5"/>
      <c r="W1950" s="5"/>
      <c r="X1950" s="5"/>
    </row>
    <row r="1951" spans="3:24" s="2" customFormat="1">
      <c r="C1951" s="4"/>
      <c r="E1951" s="4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  <c r="T1951" s="5"/>
      <c r="U1951" s="5"/>
      <c r="V1951" s="5"/>
      <c r="W1951" s="5"/>
      <c r="X1951" s="5"/>
    </row>
    <row r="1952" spans="3:24" s="2" customFormat="1">
      <c r="C1952" s="4"/>
      <c r="E1952" s="4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  <c r="T1952" s="5"/>
      <c r="U1952" s="5"/>
      <c r="V1952" s="5"/>
      <c r="W1952" s="5"/>
      <c r="X1952" s="5"/>
    </row>
    <row r="1953" spans="3:24" s="2" customFormat="1">
      <c r="C1953" s="4"/>
      <c r="E1953" s="4"/>
      <c r="H1953" s="5"/>
      <c r="I1953" s="5"/>
      <c r="J1953" s="5"/>
      <c r="K1953" s="5"/>
      <c r="L1953" s="5"/>
      <c r="M1953" s="5"/>
      <c r="N1953" s="5"/>
      <c r="O1953" s="5"/>
      <c r="P1953" s="5"/>
      <c r="Q1953" s="5"/>
      <c r="R1953" s="5"/>
      <c r="S1953" s="5"/>
      <c r="T1953" s="5"/>
      <c r="U1953" s="5"/>
      <c r="V1953" s="5"/>
      <c r="W1953" s="5"/>
      <c r="X1953" s="5"/>
    </row>
    <row r="1954" spans="3:24" s="2" customFormat="1">
      <c r="C1954" s="4"/>
      <c r="E1954" s="4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  <c r="T1954" s="5"/>
      <c r="U1954" s="5"/>
      <c r="V1954" s="5"/>
      <c r="W1954" s="5"/>
      <c r="X1954" s="5"/>
    </row>
    <row r="1955" spans="3:24" s="2" customFormat="1">
      <c r="C1955" s="4"/>
      <c r="E1955" s="4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/>
      <c r="U1955" s="5"/>
      <c r="V1955" s="5"/>
      <c r="W1955" s="5"/>
      <c r="X1955" s="5"/>
    </row>
    <row r="1956" spans="3:24" s="2" customFormat="1">
      <c r="C1956" s="4"/>
      <c r="E1956" s="4"/>
      <c r="H1956" s="5"/>
      <c r="I1956" s="5"/>
      <c r="J1956" s="5"/>
      <c r="K1956" s="5"/>
      <c r="L1956" s="5"/>
      <c r="M1956" s="5"/>
      <c r="N1956" s="5"/>
      <c r="O1956" s="5"/>
      <c r="P1956" s="5"/>
      <c r="Q1956" s="5"/>
      <c r="R1956" s="5"/>
      <c r="S1956" s="5"/>
      <c r="T1956" s="5"/>
      <c r="U1956" s="5"/>
      <c r="V1956" s="5"/>
      <c r="W1956" s="5"/>
      <c r="X1956" s="5"/>
    </row>
    <row r="1957" spans="3:24" s="2" customFormat="1">
      <c r="C1957" s="4"/>
      <c r="E1957" s="4"/>
      <c r="H1957" s="5"/>
      <c r="I1957" s="5"/>
      <c r="J1957" s="5"/>
      <c r="K1957" s="5"/>
      <c r="L1957" s="5"/>
      <c r="M1957" s="5"/>
      <c r="N1957" s="5"/>
      <c r="O1957" s="5"/>
      <c r="P1957" s="5"/>
      <c r="Q1957" s="5"/>
      <c r="R1957" s="5"/>
      <c r="S1957" s="5"/>
      <c r="T1957" s="5"/>
      <c r="U1957" s="5"/>
      <c r="V1957" s="5"/>
      <c r="W1957" s="5"/>
      <c r="X1957" s="5"/>
    </row>
    <row r="1958" spans="3:24" s="2" customFormat="1">
      <c r="C1958" s="4"/>
      <c r="E1958" s="4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  <c r="T1958" s="5"/>
      <c r="U1958" s="5"/>
      <c r="V1958" s="5"/>
      <c r="W1958" s="5"/>
      <c r="X1958" s="5"/>
    </row>
    <row r="1959" spans="3:24" s="2" customFormat="1">
      <c r="C1959" s="4"/>
      <c r="E1959" s="4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  <c r="T1959" s="5"/>
      <c r="U1959" s="5"/>
      <c r="V1959" s="5"/>
      <c r="W1959" s="5"/>
      <c r="X1959" s="5"/>
    </row>
    <row r="1960" spans="3:24" s="2" customFormat="1">
      <c r="C1960" s="4"/>
      <c r="E1960" s="4"/>
      <c r="H1960" s="5"/>
      <c r="I1960" s="5"/>
      <c r="J1960" s="5"/>
      <c r="K1960" s="5"/>
      <c r="L1960" s="5"/>
      <c r="M1960" s="5"/>
      <c r="N1960" s="5"/>
      <c r="O1960" s="5"/>
      <c r="P1960" s="5"/>
      <c r="Q1960" s="5"/>
      <c r="R1960" s="5"/>
      <c r="S1960" s="5"/>
      <c r="T1960" s="5"/>
      <c r="U1960" s="5"/>
      <c r="V1960" s="5"/>
      <c r="W1960" s="5"/>
      <c r="X1960" s="5"/>
    </row>
    <row r="1961" spans="3:24" s="2" customFormat="1">
      <c r="C1961" s="4"/>
      <c r="E1961" s="4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  <c r="T1961" s="5"/>
      <c r="U1961" s="5"/>
      <c r="V1961" s="5"/>
      <c r="W1961" s="5"/>
      <c r="X1961" s="5"/>
    </row>
    <row r="1962" spans="3:24" s="2" customFormat="1">
      <c r="C1962" s="4"/>
      <c r="E1962" s="4"/>
      <c r="H1962" s="5"/>
      <c r="I1962" s="5"/>
      <c r="J1962" s="5"/>
      <c r="K1962" s="5"/>
      <c r="L1962" s="5"/>
      <c r="M1962" s="5"/>
      <c r="N1962" s="5"/>
      <c r="O1962" s="5"/>
      <c r="P1962" s="5"/>
      <c r="Q1962" s="5"/>
      <c r="R1962" s="5"/>
      <c r="S1962" s="5"/>
      <c r="T1962" s="5"/>
      <c r="U1962" s="5"/>
      <c r="V1962" s="5"/>
      <c r="W1962" s="5"/>
      <c r="X1962" s="5"/>
    </row>
    <row r="1963" spans="3:24" s="2" customFormat="1">
      <c r="C1963" s="4"/>
      <c r="E1963" s="4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  <c r="T1963" s="5"/>
      <c r="U1963" s="5"/>
      <c r="V1963" s="5"/>
      <c r="W1963" s="5"/>
      <c r="X1963" s="5"/>
    </row>
    <row r="1964" spans="3:24" s="2" customFormat="1">
      <c r="C1964" s="4"/>
      <c r="E1964" s="4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/>
      <c r="U1964" s="5"/>
      <c r="V1964" s="5"/>
      <c r="W1964" s="5"/>
      <c r="X1964" s="5"/>
    </row>
    <row r="1965" spans="3:24" s="2" customFormat="1">
      <c r="C1965" s="4"/>
      <c r="E1965" s="4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/>
      <c r="U1965" s="5"/>
      <c r="V1965" s="5"/>
      <c r="W1965" s="5"/>
      <c r="X1965" s="5"/>
    </row>
    <row r="1966" spans="3:24" s="2" customFormat="1">
      <c r="C1966" s="4"/>
      <c r="E1966" s="4"/>
      <c r="H1966" s="5"/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  <c r="T1966" s="5"/>
      <c r="U1966" s="5"/>
      <c r="V1966" s="5"/>
      <c r="W1966" s="5"/>
      <c r="X1966" s="5"/>
    </row>
    <row r="1967" spans="3:24" s="2" customFormat="1">
      <c r="C1967" s="4"/>
      <c r="E1967" s="4"/>
      <c r="H1967" s="5"/>
      <c r="I1967" s="5"/>
      <c r="J1967" s="5"/>
      <c r="K1967" s="5"/>
      <c r="L1967" s="5"/>
      <c r="M1967" s="5"/>
      <c r="N1967" s="5"/>
      <c r="O1967" s="5"/>
      <c r="P1967" s="5"/>
      <c r="Q1967" s="5"/>
      <c r="R1967" s="5"/>
      <c r="S1967" s="5"/>
      <c r="T1967" s="5"/>
      <c r="U1967" s="5"/>
      <c r="V1967" s="5"/>
      <c r="W1967" s="5"/>
      <c r="X1967" s="5"/>
    </row>
    <row r="1968" spans="3:24" s="2" customFormat="1">
      <c r="C1968" s="4"/>
      <c r="E1968" s="4"/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/>
      <c r="T1968" s="5"/>
      <c r="U1968" s="5"/>
      <c r="V1968" s="5"/>
      <c r="W1968" s="5"/>
      <c r="X1968" s="5"/>
    </row>
    <row r="1969" spans="3:24" s="2" customFormat="1">
      <c r="C1969" s="4"/>
      <c r="E1969" s="4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  <c r="T1969" s="5"/>
      <c r="U1969" s="5"/>
      <c r="V1969" s="5"/>
      <c r="W1969" s="5"/>
      <c r="X1969" s="5"/>
    </row>
    <row r="1970" spans="3:24" s="2" customFormat="1">
      <c r="C1970" s="4"/>
      <c r="E1970" s="4"/>
      <c r="H1970" s="5"/>
      <c r="I1970" s="5"/>
      <c r="J1970" s="5"/>
      <c r="K1970" s="5"/>
      <c r="L1970" s="5"/>
      <c r="M1970" s="5"/>
      <c r="N1970" s="5"/>
      <c r="O1970" s="5"/>
      <c r="P1970" s="5"/>
      <c r="Q1970" s="5"/>
      <c r="R1970" s="5"/>
      <c r="S1970" s="5"/>
      <c r="T1970" s="5"/>
      <c r="U1970" s="5"/>
      <c r="V1970" s="5"/>
      <c r="W1970" s="5"/>
      <c r="X1970" s="5"/>
    </row>
    <row r="1971" spans="3:24" s="2" customFormat="1">
      <c r="C1971" s="4"/>
      <c r="E1971" s="4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  <c r="T1971" s="5"/>
      <c r="U1971" s="5"/>
      <c r="V1971" s="5"/>
      <c r="W1971" s="5"/>
      <c r="X1971" s="5"/>
    </row>
    <row r="1972" spans="3:24" s="2" customFormat="1">
      <c r="C1972" s="4"/>
      <c r="E1972" s="4"/>
      <c r="H1972" s="5"/>
      <c r="I1972" s="5"/>
      <c r="J1972" s="5"/>
      <c r="K1972" s="5"/>
      <c r="L1972" s="5"/>
      <c r="M1972" s="5"/>
      <c r="N1972" s="5"/>
      <c r="O1972" s="5"/>
      <c r="P1972" s="5"/>
      <c r="Q1972" s="5"/>
      <c r="R1972" s="5"/>
      <c r="S1972" s="5"/>
      <c r="T1972" s="5"/>
      <c r="U1972" s="5"/>
      <c r="V1972" s="5"/>
      <c r="W1972" s="5"/>
      <c r="X1972" s="5"/>
    </row>
    <row r="1973" spans="3:24" s="2" customFormat="1">
      <c r="C1973" s="4"/>
      <c r="E1973" s="4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  <c r="T1973" s="5"/>
      <c r="U1973" s="5"/>
      <c r="V1973" s="5"/>
      <c r="W1973" s="5"/>
      <c r="X1973" s="5"/>
    </row>
    <row r="1974" spans="3:24" s="2" customFormat="1">
      <c r="C1974" s="4"/>
      <c r="E1974" s="4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  <c r="T1974" s="5"/>
      <c r="U1974" s="5"/>
      <c r="V1974" s="5"/>
      <c r="W1974" s="5"/>
      <c r="X1974" s="5"/>
    </row>
    <row r="1975" spans="3:24" s="2" customFormat="1">
      <c r="C1975" s="4"/>
      <c r="E1975" s="4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  <c r="T1975" s="5"/>
      <c r="U1975" s="5"/>
      <c r="V1975" s="5"/>
      <c r="W1975" s="5"/>
      <c r="X1975" s="5"/>
    </row>
    <row r="1976" spans="3:24" s="2" customFormat="1">
      <c r="C1976" s="4"/>
      <c r="E1976" s="4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/>
      <c r="U1976" s="5"/>
      <c r="V1976" s="5"/>
      <c r="W1976" s="5"/>
      <c r="X1976" s="5"/>
    </row>
    <row r="1977" spans="3:24" s="2" customFormat="1">
      <c r="C1977" s="4"/>
      <c r="E1977" s="4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/>
      <c r="U1977" s="5"/>
      <c r="V1977" s="5"/>
      <c r="W1977" s="5"/>
      <c r="X1977" s="5"/>
    </row>
    <row r="1978" spans="3:24" s="2" customFormat="1">
      <c r="C1978" s="4"/>
      <c r="E1978" s="4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/>
      <c r="U1978" s="5"/>
      <c r="V1978" s="5"/>
      <c r="W1978" s="5"/>
      <c r="X1978" s="5"/>
    </row>
    <row r="1979" spans="3:24" s="2" customFormat="1">
      <c r="C1979" s="4"/>
      <c r="E1979" s="4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  <c r="S1979" s="5"/>
      <c r="T1979" s="5"/>
      <c r="U1979" s="5"/>
      <c r="V1979" s="5"/>
      <c r="W1979" s="5"/>
      <c r="X1979" s="5"/>
    </row>
    <row r="1980" spans="3:24" s="2" customFormat="1">
      <c r="C1980" s="4"/>
      <c r="E1980" s="4"/>
      <c r="H1980" s="5"/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/>
      <c r="T1980" s="5"/>
      <c r="U1980" s="5"/>
      <c r="V1980" s="5"/>
      <c r="W1980" s="5"/>
      <c r="X1980" s="5"/>
    </row>
    <row r="1981" spans="3:24" s="2" customFormat="1">
      <c r="C1981" s="4"/>
      <c r="E1981" s="4"/>
      <c r="H1981" s="5"/>
      <c r="I1981" s="5"/>
      <c r="J1981" s="5"/>
      <c r="K1981" s="5"/>
      <c r="L1981" s="5"/>
      <c r="M1981" s="5"/>
      <c r="N1981" s="5"/>
      <c r="O1981" s="5"/>
      <c r="P1981" s="5"/>
      <c r="Q1981" s="5"/>
      <c r="R1981" s="5"/>
      <c r="S1981" s="5"/>
      <c r="T1981" s="5"/>
      <c r="U1981" s="5"/>
      <c r="V1981" s="5"/>
      <c r="W1981" s="5"/>
      <c r="X1981" s="5"/>
    </row>
    <row r="1982" spans="3:24" s="2" customFormat="1">
      <c r="C1982" s="4"/>
      <c r="E1982" s="4"/>
      <c r="H1982" s="5"/>
      <c r="I1982" s="5"/>
      <c r="J1982" s="5"/>
      <c r="K1982" s="5"/>
      <c r="L1982" s="5"/>
      <c r="M1982" s="5"/>
      <c r="N1982" s="5"/>
      <c r="O1982" s="5"/>
      <c r="P1982" s="5"/>
      <c r="Q1982" s="5"/>
      <c r="R1982" s="5"/>
      <c r="S1982" s="5"/>
      <c r="T1982" s="5"/>
      <c r="U1982" s="5"/>
      <c r="V1982" s="5"/>
      <c r="W1982" s="5"/>
      <c r="X1982" s="5"/>
    </row>
    <row r="1983" spans="3:24" s="2" customFormat="1">
      <c r="C1983" s="4"/>
      <c r="E1983" s="4"/>
      <c r="H1983" s="5"/>
      <c r="I1983" s="5"/>
      <c r="J1983" s="5"/>
      <c r="K1983" s="5"/>
      <c r="L1983" s="5"/>
      <c r="M1983" s="5"/>
      <c r="N1983" s="5"/>
      <c r="O1983" s="5"/>
      <c r="P1983" s="5"/>
      <c r="Q1983" s="5"/>
      <c r="R1983" s="5"/>
      <c r="S1983" s="5"/>
      <c r="T1983" s="5"/>
      <c r="U1983" s="5"/>
      <c r="V1983" s="5"/>
      <c r="W1983" s="5"/>
      <c r="X1983" s="5"/>
    </row>
    <row r="1984" spans="3:24" s="2" customFormat="1">
      <c r="C1984" s="4"/>
      <c r="E1984" s="4"/>
      <c r="H1984" s="5"/>
      <c r="I1984" s="5"/>
      <c r="J1984" s="5"/>
      <c r="K1984" s="5"/>
      <c r="L1984" s="5"/>
      <c r="M1984" s="5"/>
      <c r="N1984" s="5"/>
      <c r="O1984" s="5"/>
      <c r="P1984" s="5"/>
      <c r="Q1984" s="5"/>
      <c r="R1984" s="5"/>
      <c r="S1984" s="5"/>
      <c r="T1984" s="5"/>
      <c r="U1984" s="5"/>
      <c r="V1984" s="5"/>
      <c r="W1984" s="5"/>
      <c r="X1984" s="5"/>
    </row>
    <row r="1985" spans="3:24" s="2" customFormat="1">
      <c r="C1985" s="4"/>
      <c r="E1985" s="4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/>
      <c r="U1985" s="5"/>
      <c r="V1985" s="5"/>
      <c r="W1985" s="5"/>
      <c r="X1985" s="5"/>
    </row>
    <row r="1986" spans="3:24" s="2" customFormat="1">
      <c r="C1986" s="4"/>
      <c r="E1986" s="4"/>
      <c r="H1986" s="5"/>
      <c r="I1986" s="5"/>
      <c r="J1986" s="5"/>
      <c r="K1986" s="5"/>
      <c r="L1986" s="5"/>
      <c r="M1986" s="5"/>
      <c r="N1986" s="5"/>
      <c r="O1986" s="5"/>
      <c r="P1986" s="5"/>
      <c r="Q1986" s="5"/>
      <c r="R1986" s="5"/>
      <c r="S1986" s="5"/>
      <c r="T1986" s="5"/>
      <c r="U1986" s="5"/>
      <c r="V1986" s="5"/>
      <c r="W1986" s="5"/>
      <c r="X1986" s="5"/>
    </row>
    <row r="1987" spans="3:24" s="2" customFormat="1">
      <c r="C1987" s="4"/>
      <c r="E1987" s="4"/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/>
      <c r="W1987" s="5"/>
      <c r="X1987" s="5"/>
    </row>
    <row r="1988" spans="3:24" s="2" customFormat="1">
      <c r="C1988" s="4"/>
      <c r="E1988" s="4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/>
      <c r="W1988" s="5"/>
      <c r="X1988" s="5"/>
    </row>
    <row r="1989" spans="3:24" s="2" customFormat="1">
      <c r="C1989" s="4"/>
      <c r="E1989" s="4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  <c r="T1989" s="5"/>
      <c r="U1989" s="5"/>
      <c r="V1989" s="5"/>
      <c r="W1989" s="5"/>
      <c r="X1989" s="5"/>
    </row>
    <row r="1990" spans="3:24" s="2" customFormat="1">
      <c r="C1990" s="4"/>
      <c r="E1990" s="4"/>
      <c r="H1990" s="5"/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  <c r="T1990" s="5"/>
      <c r="U1990" s="5"/>
      <c r="V1990" s="5"/>
      <c r="W1990" s="5"/>
      <c r="X1990" s="5"/>
    </row>
    <row r="1991" spans="3:24" s="2" customFormat="1">
      <c r="C1991" s="4"/>
      <c r="E1991" s="4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/>
      <c r="W1991" s="5"/>
      <c r="X1991" s="5"/>
    </row>
    <row r="1992" spans="3:24" s="2" customFormat="1">
      <c r="C1992" s="4"/>
      <c r="E1992" s="4"/>
      <c r="H1992" s="5"/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  <c r="T1992" s="5"/>
      <c r="U1992" s="5"/>
      <c r="V1992" s="5"/>
      <c r="W1992" s="5"/>
      <c r="X1992" s="5"/>
    </row>
    <row r="1993" spans="3:24" s="2" customFormat="1">
      <c r="C1993" s="4"/>
      <c r="E1993" s="4"/>
      <c r="H1993" s="5"/>
      <c r="I1993" s="5"/>
      <c r="J1993" s="5"/>
      <c r="K1993" s="5"/>
      <c r="L1993" s="5"/>
      <c r="M1993" s="5"/>
      <c r="N1993" s="5"/>
      <c r="O1993" s="5"/>
      <c r="P1993" s="5"/>
      <c r="Q1993" s="5"/>
      <c r="R1993" s="5"/>
      <c r="S1993" s="5"/>
      <c r="T1993" s="5"/>
      <c r="U1993" s="5"/>
      <c r="V1993" s="5"/>
      <c r="W1993" s="5"/>
      <c r="X1993" s="5"/>
    </row>
    <row r="1994" spans="3:24" s="2" customFormat="1">
      <c r="C1994" s="4"/>
      <c r="E1994" s="4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/>
      <c r="V1994" s="5"/>
      <c r="W1994" s="5"/>
      <c r="X1994" s="5"/>
    </row>
    <row r="1995" spans="3:24" s="2" customFormat="1">
      <c r="C1995" s="4"/>
      <c r="E1995" s="4"/>
      <c r="H1995" s="5"/>
      <c r="I1995" s="5"/>
      <c r="J1995" s="5"/>
      <c r="K1995" s="5"/>
      <c r="L1995" s="5"/>
      <c r="M1995" s="5"/>
      <c r="N1995" s="5"/>
      <c r="O1995" s="5"/>
      <c r="P1995" s="5"/>
      <c r="Q1995" s="5"/>
      <c r="R1995" s="5"/>
      <c r="S1995" s="5"/>
      <c r="T1995" s="5"/>
      <c r="U1995" s="5"/>
      <c r="V1995" s="5"/>
      <c r="W1995" s="5"/>
      <c r="X1995" s="5"/>
    </row>
    <row r="1996" spans="3:24" s="2" customFormat="1">
      <c r="C1996" s="4"/>
      <c r="E1996" s="4"/>
      <c r="H1996" s="5"/>
      <c r="I1996" s="5"/>
      <c r="J1996" s="5"/>
      <c r="K1996" s="5"/>
      <c r="L1996" s="5"/>
      <c r="M1996" s="5"/>
      <c r="N1996" s="5"/>
      <c r="O1996" s="5"/>
      <c r="P1996" s="5"/>
      <c r="Q1996" s="5"/>
      <c r="R1996" s="5"/>
      <c r="S1996" s="5"/>
      <c r="T1996" s="5"/>
      <c r="U1996" s="5"/>
      <c r="V1996" s="5"/>
      <c r="W1996" s="5"/>
      <c r="X1996" s="5"/>
    </row>
    <row r="1997" spans="3:24" s="2" customFormat="1">
      <c r="C1997" s="4"/>
      <c r="E1997" s="4"/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  <c r="T1997" s="5"/>
      <c r="U1997" s="5"/>
      <c r="V1997" s="5"/>
      <c r="W1997" s="5"/>
      <c r="X1997" s="5"/>
    </row>
    <row r="1998" spans="3:24" s="2" customFormat="1">
      <c r="C1998" s="4"/>
      <c r="E1998" s="4"/>
      <c r="H1998" s="5"/>
      <c r="I1998" s="5"/>
      <c r="J1998" s="5"/>
      <c r="K1998" s="5"/>
      <c r="L1998" s="5"/>
      <c r="M1998" s="5"/>
      <c r="N1998" s="5"/>
      <c r="O1998" s="5"/>
      <c r="P1998" s="5"/>
      <c r="Q1998" s="5"/>
      <c r="R1998" s="5"/>
      <c r="S1998" s="5"/>
      <c r="T1998" s="5"/>
      <c r="U1998" s="5"/>
      <c r="V1998" s="5"/>
      <c r="W1998" s="5"/>
      <c r="X1998" s="5"/>
    </row>
    <row r="1999" spans="3:24" s="2" customFormat="1">
      <c r="C1999" s="4"/>
      <c r="E1999" s="4"/>
      <c r="H1999" s="5"/>
      <c r="I1999" s="5"/>
      <c r="J1999" s="5"/>
      <c r="K1999" s="5"/>
      <c r="L1999" s="5"/>
      <c r="M1999" s="5"/>
      <c r="N1999" s="5"/>
      <c r="O1999" s="5"/>
      <c r="P1999" s="5"/>
      <c r="Q1999" s="5"/>
      <c r="R1999" s="5"/>
      <c r="S1999" s="5"/>
      <c r="T1999" s="5"/>
      <c r="U1999" s="5"/>
      <c r="V1999" s="5"/>
      <c r="W1999" s="5"/>
      <c r="X1999" s="5"/>
    </row>
    <row r="2000" spans="3:24" s="2" customFormat="1">
      <c r="C2000" s="4"/>
      <c r="E2000" s="4"/>
      <c r="H2000" s="5"/>
      <c r="I2000" s="5"/>
      <c r="J2000" s="5"/>
      <c r="K2000" s="5"/>
      <c r="L2000" s="5"/>
      <c r="M2000" s="5"/>
      <c r="N2000" s="5"/>
      <c r="O2000" s="5"/>
      <c r="P2000" s="5"/>
      <c r="Q2000" s="5"/>
      <c r="R2000" s="5"/>
      <c r="S2000" s="5"/>
      <c r="T2000" s="5"/>
      <c r="U2000" s="5"/>
      <c r="V2000" s="5"/>
      <c r="W2000" s="5"/>
      <c r="X2000" s="5"/>
    </row>
    <row r="2001" spans="3:24" s="2" customFormat="1">
      <c r="C2001" s="4"/>
      <c r="E2001" s="4"/>
      <c r="H2001" s="5"/>
      <c r="I2001" s="5"/>
      <c r="J2001" s="5"/>
      <c r="K2001" s="5"/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  <c r="W2001" s="5"/>
      <c r="X2001" s="5"/>
    </row>
    <row r="2002" spans="3:24" s="2" customFormat="1">
      <c r="C2002" s="4"/>
      <c r="E2002" s="4"/>
      <c r="H2002" s="5"/>
      <c r="I2002" s="5"/>
      <c r="J2002" s="5"/>
      <c r="K2002" s="5"/>
      <c r="L2002" s="5"/>
      <c r="M2002" s="5"/>
      <c r="N2002" s="5"/>
      <c r="O2002" s="5"/>
      <c r="P2002" s="5"/>
      <c r="Q2002" s="5"/>
      <c r="R2002" s="5"/>
      <c r="S2002" s="5"/>
      <c r="T2002" s="5"/>
      <c r="U2002" s="5"/>
      <c r="V2002" s="5"/>
      <c r="W2002" s="5"/>
      <c r="X2002" s="5"/>
    </row>
    <row r="2003" spans="3:24" s="2" customFormat="1">
      <c r="C2003" s="4"/>
      <c r="E2003" s="4"/>
      <c r="H2003" s="5"/>
      <c r="I2003" s="5"/>
      <c r="J2003" s="5"/>
      <c r="K2003" s="5"/>
      <c r="L2003" s="5"/>
      <c r="M2003" s="5"/>
      <c r="N2003" s="5"/>
      <c r="O2003" s="5"/>
      <c r="P2003" s="5"/>
      <c r="Q2003" s="5"/>
      <c r="R2003" s="5"/>
      <c r="S2003" s="5"/>
      <c r="T2003" s="5"/>
      <c r="U2003" s="5"/>
      <c r="V2003" s="5"/>
      <c r="W2003" s="5"/>
      <c r="X2003" s="5"/>
    </row>
    <row r="2004" spans="3:24" s="2" customFormat="1">
      <c r="C2004" s="4"/>
      <c r="E2004" s="4"/>
      <c r="H2004" s="5"/>
      <c r="I2004" s="5"/>
      <c r="J2004" s="5"/>
      <c r="K2004" s="5"/>
      <c r="L2004" s="5"/>
      <c r="M2004" s="5"/>
      <c r="N2004" s="5"/>
      <c r="O2004" s="5"/>
      <c r="P2004" s="5"/>
      <c r="Q2004" s="5"/>
      <c r="R2004" s="5"/>
      <c r="S2004" s="5"/>
      <c r="T2004" s="5"/>
      <c r="U2004" s="5"/>
      <c r="V2004" s="5"/>
      <c r="W2004" s="5"/>
      <c r="X2004" s="5"/>
    </row>
    <row r="2005" spans="3:24" s="2" customFormat="1">
      <c r="C2005" s="4"/>
      <c r="E2005" s="4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/>
      <c r="U2005" s="5"/>
      <c r="V2005" s="5"/>
      <c r="W2005" s="5"/>
      <c r="X2005" s="5"/>
    </row>
    <row r="2006" spans="3:24" s="2" customFormat="1">
      <c r="C2006" s="4"/>
      <c r="E2006" s="4"/>
      <c r="H2006" s="5"/>
      <c r="I2006" s="5"/>
      <c r="J2006" s="5"/>
      <c r="K2006" s="5"/>
      <c r="L2006" s="5"/>
      <c r="M2006" s="5"/>
      <c r="N2006" s="5"/>
      <c r="O2006" s="5"/>
      <c r="P2006" s="5"/>
      <c r="Q2006" s="5"/>
      <c r="R2006" s="5"/>
      <c r="S2006" s="5"/>
      <c r="T2006" s="5"/>
      <c r="U2006" s="5"/>
      <c r="V2006" s="5"/>
      <c r="W2006" s="5"/>
      <c r="X2006" s="5"/>
    </row>
    <row r="2007" spans="3:24" s="2" customFormat="1">
      <c r="C2007" s="4"/>
      <c r="E2007" s="4"/>
      <c r="H2007" s="5"/>
      <c r="I2007" s="5"/>
      <c r="J2007" s="5"/>
      <c r="K2007" s="5"/>
      <c r="L2007" s="5"/>
      <c r="M2007" s="5"/>
      <c r="N2007" s="5"/>
      <c r="O2007" s="5"/>
      <c r="P2007" s="5"/>
      <c r="Q2007" s="5"/>
      <c r="R2007" s="5"/>
      <c r="S2007" s="5"/>
      <c r="T2007" s="5"/>
      <c r="U2007" s="5"/>
      <c r="V2007" s="5"/>
      <c r="W2007" s="5"/>
      <c r="X2007" s="5"/>
    </row>
    <row r="2008" spans="3:24" s="2" customFormat="1">
      <c r="C2008" s="4"/>
      <c r="E2008" s="4"/>
      <c r="H2008" s="5"/>
      <c r="I2008" s="5"/>
      <c r="J2008" s="5"/>
      <c r="K2008" s="5"/>
      <c r="L2008" s="5"/>
      <c r="M2008" s="5"/>
      <c r="N2008" s="5"/>
      <c r="O2008" s="5"/>
      <c r="P2008" s="5"/>
      <c r="Q2008" s="5"/>
      <c r="R2008" s="5"/>
      <c r="S2008" s="5"/>
      <c r="T2008" s="5"/>
      <c r="U2008" s="5"/>
      <c r="V2008" s="5"/>
      <c r="W2008" s="5"/>
      <c r="X2008" s="5"/>
    </row>
    <row r="2009" spans="3:24" s="2" customFormat="1">
      <c r="C2009" s="4"/>
      <c r="E2009" s="4"/>
      <c r="H2009" s="5"/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  <c r="T2009" s="5"/>
      <c r="U2009" s="5"/>
      <c r="V2009" s="5"/>
      <c r="W2009" s="5"/>
      <c r="X2009" s="5"/>
    </row>
    <row r="2010" spans="3:24" s="2" customFormat="1">
      <c r="C2010" s="4"/>
      <c r="E2010" s="4"/>
      <c r="H2010" s="5"/>
      <c r="I2010" s="5"/>
      <c r="J2010" s="5"/>
      <c r="K2010" s="5"/>
      <c r="L2010" s="5"/>
      <c r="M2010" s="5"/>
      <c r="N2010" s="5"/>
      <c r="O2010" s="5"/>
      <c r="P2010" s="5"/>
      <c r="Q2010" s="5"/>
      <c r="R2010" s="5"/>
      <c r="S2010" s="5"/>
      <c r="T2010" s="5"/>
      <c r="U2010" s="5"/>
      <c r="V2010" s="5"/>
      <c r="W2010" s="5"/>
      <c r="X2010" s="5"/>
    </row>
    <row r="2011" spans="3:24" s="2" customFormat="1">
      <c r="C2011" s="4"/>
      <c r="E2011" s="4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  <c r="T2011" s="5"/>
      <c r="U2011" s="5"/>
      <c r="V2011" s="5"/>
      <c r="W2011" s="5"/>
      <c r="X2011" s="5"/>
    </row>
    <row r="2012" spans="3:24" s="2" customFormat="1">
      <c r="C2012" s="4"/>
      <c r="E2012" s="4"/>
      <c r="H2012" s="5"/>
      <c r="I2012" s="5"/>
      <c r="J2012" s="5"/>
      <c r="K2012" s="5"/>
      <c r="L2012" s="5"/>
      <c r="M2012" s="5"/>
      <c r="N2012" s="5"/>
      <c r="O2012" s="5"/>
      <c r="P2012" s="5"/>
      <c r="Q2012" s="5"/>
      <c r="R2012" s="5"/>
      <c r="S2012" s="5"/>
      <c r="T2012" s="5"/>
      <c r="U2012" s="5"/>
      <c r="V2012" s="5"/>
      <c r="W2012" s="5"/>
      <c r="X2012" s="5"/>
    </row>
    <row r="2013" spans="3:24" s="2" customFormat="1">
      <c r="C2013" s="4"/>
      <c r="E2013" s="4"/>
      <c r="H2013" s="5"/>
      <c r="I2013" s="5"/>
      <c r="J2013" s="5"/>
      <c r="K2013" s="5"/>
      <c r="L2013" s="5"/>
      <c r="M2013" s="5"/>
      <c r="N2013" s="5"/>
      <c r="O2013" s="5"/>
      <c r="P2013" s="5"/>
      <c r="Q2013" s="5"/>
      <c r="R2013" s="5"/>
      <c r="S2013" s="5"/>
      <c r="T2013" s="5"/>
      <c r="U2013" s="5"/>
      <c r="V2013" s="5"/>
      <c r="W2013" s="5"/>
      <c r="X2013" s="5"/>
    </row>
    <row r="2014" spans="3:24" s="2" customFormat="1">
      <c r="C2014" s="4"/>
      <c r="E2014" s="4"/>
      <c r="H2014" s="5"/>
      <c r="I2014" s="5"/>
      <c r="J2014" s="5"/>
      <c r="K2014" s="5"/>
      <c r="L2014" s="5"/>
      <c r="M2014" s="5"/>
      <c r="N2014" s="5"/>
      <c r="O2014" s="5"/>
      <c r="P2014" s="5"/>
      <c r="Q2014" s="5"/>
      <c r="R2014" s="5"/>
      <c r="S2014" s="5"/>
      <c r="T2014" s="5"/>
      <c r="U2014" s="5"/>
      <c r="V2014" s="5"/>
      <c r="W2014" s="5"/>
      <c r="X2014" s="5"/>
    </row>
    <row r="2015" spans="3:24" s="2" customFormat="1">
      <c r="C2015" s="4"/>
      <c r="E2015" s="4"/>
      <c r="H2015" s="5"/>
      <c r="I2015" s="5"/>
      <c r="J2015" s="5"/>
      <c r="K2015" s="5"/>
      <c r="L2015" s="5"/>
      <c r="M2015" s="5"/>
      <c r="N2015" s="5"/>
      <c r="O2015" s="5"/>
      <c r="P2015" s="5"/>
      <c r="Q2015" s="5"/>
      <c r="R2015" s="5"/>
      <c r="S2015" s="5"/>
      <c r="T2015" s="5"/>
      <c r="U2015" s="5"/>
      <c r="V2015" s="5"/>
      <c r="W2015" s="5"/>
      <c r="X2015" s="5"/>
    </row>
    <row r="2016" spans="3:24" s="2" customFormat="1">
      <c r="C2016" s="4"/>
      <c r="E2016" s="4"/>
      <c r="H2016" s="5"/>
      <c r="I2016" s="5"/>
      <c r="J2016" s="5"/>
      <c r="K2016" s="5"/>
      <c r="L2016" s="5"/>
      <c r="M2016" s="5"/>
      <c r="N2016" s="5"/>
      <c r="O2016" s="5"/>
      <c r="P2016" s="5"/>
      <c r="Q2016" s="5"/>
      <c r="R2016" s="5"/>
      <c r="S2016" s="5"/>
      <c r="T2016" s="5"/>
      <c r="U2016" s="5"/>
      <c r="V2016" s="5"/>
      <c r="W2016" s="5"/>
      <c r="X2016" s="5"/>
    </row>
    <row r="2017" spans="3:24" s="2" customFormat="1">
      <c r="C2017" s="4"/>
      <c r="E2017" s="4"/>
      <c r="H2017" s="5"/>
      <c r="I2017" s="5"/>
      <c r="J2017" s="5"/>
      <c r="K2017" s="5"/>
      <c r="L2017" s="5"/>
      <c r="M2017" s="5"/>
      <c r="N2017" s="5"/>
      <c r="O2017" s="5"/>
      <c r="P2017" s="5"/>
      <c r="Q2017" s="5"/>
      <c r="R2017" s="5"/>
      <c r="S2017" s="5"/>
      <c r="T2017" s="5"/>
      <c r="U2017" s="5"/>
      <c r="V2017" s="5"/>
      <c r="W2017" s="5"/>
      <c r="X2017" s="5"/>
    </row>
    <row r="2018" spans="3:24" s="2" customFormat="1">
      <c r="C2018" s="4"/>
      <c r="E2018" s="4"/>
      <c r="H2018" s="5"/>
      <c r="I2018" s="5"/>
      <c r="J2018" s="5"/>
      <c r="K2018" s="5"/>
      <c r="L2018" s="5"/>
      <c r="M2018" s="5"/>
      <c r="N2018" s="5"/>
      <c r="O2018" s="5"/>
      <c r="P2018" s="5"/>
      <c r="Q2018" s="5"/>
      <c r="R2018" s="5"/>
      <c r="S2018" s="5"/>
      <c r="T2018" s="5"/>
      <c r="U2018" s="5"/>
      <c r="V2018" s="5"/>
      <c r="W2018" s="5"/>
      <c r="X2018" s="5"/>
    </row>
    <row r="2019" spans="3:24" s="2" customFormat="1">
      <c r="C2019" s="4"/>
      <c r="E2019" s="4"/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  <c r="T2019" s="5"/>
      <c r="U2019" s="5"/>
      <c r="V2019" s="5"/>
      <c r="W2019" s="5"/>
      <c r="X2019" s="5"/>
    </row>
    <row r="2020" spans="3:24" s="2" customFormat="1">
      <c r="C2020" s="4"/>
      <c r="E2020" s="4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  <c r="T2020" s="5"/>
      <c r="U2020" s="5"/>
      <c r="V2020" s="5"/>
      <c r="W2020" s="5"/>
      <c r="X2020" s="5"/>
    </row>
    <row r="2021" spans="3:24" s="2" customFormat="1">
      <c r="C2021" s="4"/>
      <c r="E2021" s="4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/>
      <c r="U2021" s="5"/>
      <c r="V2021" s="5"/>
      <c r="W2021" s="5"/>
      <c r="X2021" s="5"/>
    </row>
    <row r="2022" spans="3:24" s="2" customFormat="1">
      <c r="C2022" s="4"/>
      <c r="E2022" s="4"/>
      <c r="H2022" s="5"/>
      <c r="I2022" s="5"/>
      <c r="J2022" s="5"/>
      <c r="K2022" s="5"/>
      <c r="L2022" s="5"/>
      <c r="M2022" s="5"/>
      <c r="N2022" s="5"/>
      <c r="O2022" s="5"/>
      <c r="P2022" s="5"/>
      <c r="Q2022" s="5"/>
      <c r="R2022" s="5"/>
      <c r="S2022" s="5"/>
      <c r="T2022" s="5"/>
      <c r="U2022" s="5"/>
      <c r="V2022" s="5"/>
      <c r="W2022" s="5"/>
      <c r="X2022" s="5"/>
    </row>
    <row r="2023" spans="3:24" s="2" customFormat="1">
      <c r="C2023" s="4"/>
      <c r="E2023" s="4"/>
      <c r="H2023" s="5"/>
      <c r="I2023" s="5"/>
      <c r="J2023" s="5"/>
      <c r="K2023" s="5"/>
      <c r="L2023" s="5"/>
      <c r="M2023" s="5"/>
      <c r="N2023" s="5"/>
      <c r="O2023" s="5"/>
      <c r="P2023" s="5"/>
      <c r="Q2023" s="5"/>
      <c r="R2023" s="5"/>
      <c r="S2023" s="5"/>
      <c r="T2023" s="5"/>
      <c r="U2023" s="5"/>
      <c r="V2023" s="5"/>
      <c r="W2023" s="5"/>
      <c r="X2023" s="5"/>
    </row>
    <row r="2024" spans="3:24" s="2" customFormat="1">
      <c r="C2024" s="4"/>
      <c r="E2024" s="4"/>
      <c r="H2024" s="5"/>
      <c r="I2024" s="5"/>
      <c r="J2024" s="5"/>
      <c r="K2024" s="5"/>
      <c r="L2024" s="5"/>
      <c r="M2024" s="5"/>
      <c r="N2024" s="5"/>
      <c r="O2024" s="5"/>
      <c r="P2024" s="5"/>
      <c r="Q2024" s="5"/>
      <c r="R2024" s="5"/>
      <c r="S2024" s="5"/>
      <c r="T2024" s="5"/>
      <c r="U2024" s="5"/>
      <c r="V2024" s="5"/>
      <c r="W2024" s="5"/>
      <c r="X2024" s="5"/>
    </row>
    <row r="2025" spans="3:24" s="2" customFormat="1">
      <c r="C2025" s="4"/>
      <c r="E2025" s="4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  <c r="T2025" s="5"/>
      <c r="U2025" s="5"/>
      <c r="V2025" s="5"/>
      <c r="W2025" s="5"/>
      <c r="X2025" s="5"/>
    </row>
    <row r="2026" spans="3:24" s="2" customFormat="1">
      <c r="C2026" s="4"/>
      <c r="E2026" s="4"/>
      <c r="H2026" s="5"/>
      <c r="I2026" s="5"/>
      <c r="J2026" s="5"/>
      <c r="K2026" s="5"/>
      <c r="L2026" s="5"/>
      <c r="M2026" s="5"/>
      <c r="N2026" s="5"/>
      <c r="O2026" s="5"/>
      <c r="P2026" s="5"/>
      <c r="Q2026" s="5"/>
      <c r="R2026" s="5"/>
      <c r="S2026" s="5"/>
      <c r="T2026" s="5"/>
      <c r="U2026" s="5"/>
      <c r="V2026" s="5"/>
      <c r="W2026" s="5"/>
      <c r="X2026" s="5"/>
    </row>
    <row r="2027" spans="3:24" s="2" customFormat="1">
      <c r="C2027" s="4"/>
      <c r="E2027" s="4"/>
      <c r="H2027" s="5"/>
      <c r="I2027" s="5"/>
      <c r="J2027" s="5"/>
      <c r="K2027" s="5"/>
      <c r="L2027" s="5"/>
      <c r="M2027" s="5"/>
      <c r="N2027" s="5"/>
      <c r="O2027" s="5"/>
      <c r="P2027" s="5"/>
      <c r="Q2027" s="5"/>
      <c r="R2027" s="5"/>
      <c r="S2027" s="5"/>
      <c r="T2027" s="5"/>
      <c r="U2027" s="5"/>
      <c r="V2027" s="5"/>
      <c r="W2027" s="5"/>
      <c r="X2027" s="5"/>
    </row>
    <row r="2028" spans="3:24" s="2" customFormat="1">
      <c r="C2028" s="4"/>
      <c r="E2028" s="4"/>
      <c r="H2028" s="5"/>
      <c r="I2028" s="5"/>
      <c r="J2028" s="5"/>
      <c r="K2028" s="5"/>
      <c r="L2028" s="5"/>
      <c r="M2028" s="5"/>
      <c r="N2028" s="5"/>
      <c r="O2028" s="5"/>
      <c r="P2028" s="5"/>
      <c r="Q2028" s="5"/>
      <c r="R2028" s="5"/>
      <c r="S2028" s="5"/>
      <c r="T2028" s="5"/>
      <c r="U2028" s="5"/>
      <c r="V2028" s="5"/>
      <c r="W2028" s="5"/>
      <c r="X2028" s="5"/>
    </row>
    <row r="2029" spans="3:24" s="2" customFormat="1">
      <c r="C2029" s="4"/>
      <c r="E2029" s="4"/>
      <c r="H2029" s="5"/>
      <c r="I2029" s="5"/>
      <c r="J2029" s="5"/>
      <c r="K2029" s="5"/>
      <c r="L2029" s="5"/>
      <c r="M2029" s="5"/>
      <c r="N2029" s="5"/>
      <c r="O2029" s="5"/>
      <c r="P2029" s="5"/>
      <c r="Q2029" s="5"/>
      <c r="R2029" s="5"/>
      <c r="S2029" s="5"/>
      <c r="T2029" s="5"/>
      <c r="U2029" s="5"/>
      <c r="V2029" s="5"/>
      <c r="W2029" s="5"/>
      <c r="X2029" s="5"/>
    </row>
    <row r="2030" spans="3:24" s="2" customFormat="1">
      <c r="C2030" s="4"/>
      <c r="E2030" s="4"/>
      <c r="H2030" s="5"/>
      <c r="I2030" s="5"/>
      <c r="J2030" s="5"/>
      <c r="K2030" s="5"/>
      <c r="L2030" s="5"/>
      <c r="M2030" s="5"/>
      <c r="N2030" s="5"/>
      <c r="O2030" s="5"/>
      <c r="P2030" s="5"/>
      <c r="Q2030" s="5"/>
      <c r="R2030" s="5"/>
      <c r="S2030" s="5"/>
      <c r="T2030" s="5"/>
      <c r="U2030" s="5"/>
      <c r="V2030" s="5"/>
      <c r="W2030" s="5"/>
      <c r="X2030" s="5"/>
    </row>
    <row r="2031" spans="3:24" s="2" customFormat="1">
      <c r="C2031" s="4"/>
      <c r="E2031" s="4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  <c r="T2031" s="5"/>
      <c r="U2031" s="5"/>
      <c r="V2031" s="5"/>
      <c r="W2031" s="5"/>
      <c r="X2031" s="5"/>
    </row>
    <row r="2032" spans="3:24" s="2" customFormat="1">
      <c r="C2032" s="4"/>
      <c r="E2032" s="4"/>
      <c r="H2032" s="5"/>
      <c r="I2032" s="5"/>
      <c r="J2032" s="5"/>
      <c r="K2032" s="5"/>
      <c r="L2032" s="5"/>
      <c r="M2032" s="5"/>
      <c r="N2032" s="5"/>
      <c r="O2032" s="5"/>
      <c r="P2032" s="5"/>
      <c r="Q2032" s="5"/>
      <c r="R2032" s="5"/>
      <c r="S2032" s="5"/>
      <c r="T2032" s="5"/>
      <c r="U2032" s="5"/>
      <c r="V2032" s="5"/>
      <c r="W2032" s="5"/>
      <c r="X2032" s="5"/>
    </row>
    <row r="2033" spans="3:24" s="2" customFormat="1">
      <c r="C2033" s="4"/>
      <c r="E2033" s="4"/>
      <c r="H2033" s="5"/>
      <c r="I2033" s="5"/>
      <c r="J2033" s="5"/>
      <c r="K2033" s="5"/>
      <c r="L2033" s="5"/>
      <c r="M2033" s="5"/>
      <c r="N2033" s="5"/>
      <c r="O2033" s="5"/>
      <c r="P2033" s="5"/>
      <c r="Q2033" s="5"/>
      <c r="R2033" s="5"/>
      <c r="S2033" s="5"/>
      <c r="T2033" s="5"/>
      <c r="U2033" s="5"/>
      <c r="V2033" s="5"/>
      <c r="W2033" s="5"/>
      <c r="X2033" s="5"/>
    </row>
    <row r="2034" spans="3:24" s="2" customFormat="1">
      <c r="C2034" s="4"/>
      <c r="E2034" s="4"/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  <c r="T2034" s="5"/>
      <c r="U2034" s="5"/>
      <c r="V2034" s="5"/>
      <c r="W2034" s="5"/>
      <c r="X2034" s="5"/>
    </row>
    <row r="2035" spans="3:24" s="2" customFormat="1">
      <c r="C2035" s="4"/>
      <c r="E2035" s="4"/>
      <c r="H2035" s="5"/>
      <c r="I2035" s="5"/>
      <c r="J2035" s="5"/>
      <c r="K2035" s="5"/>
      <c r="L2035" s="5"/>
      <c r="M2035" s="5"/>
      <c r="N2035" s="5"/>
      <c r="O2035" s="5"/>
      <c r="P2035" s="5"/>
      <c r="Q2035" s="5"/>
      <c r="R2035" s="5"/>
      <c r="S2035" s="5"/>
      <c r="T2035" s="5"/>
      <c r="U2035" s="5"/>
      <c r="V2035" s="5"/>
      <c r="W2035" s="5"/>
      <c r="X2035" s="5"/>
    </row>
    <row r="2036" spans="3:24" s="2" customFormat="1">
      <c r="C2036" s="4"/>
      <c r="E2036" s="4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  <c r="T2036" s="5"/>
      <c r="U2036" s="5"/>
      <c r="V2036" s="5"/>
      <c r="W2036" s="5"/>
      <c r="X2036" s="5"/>
    </row>
    <row r="2037" spans="3:24" s="2" customFormat="1">
      <c r="C2037" s="4"/>
      <c r="E2037" s="4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  <c r="T2037" s="5"/>
      <c r="U2037" s="5"/>
      <c r="V2037" s="5"/>
      <c r="W2037" s="5"/>
      <c r="X2037" s="5"/>
    </row>
    <row r="2038" spans="3:24" s="2" customFormat="1">
      <c r="C2038" s="4"/>
      <c r="E2038" s="4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  <c r="T2038" s="5"/>
      <c r="U2038" s="5"/>
      <c r="V2038" s="5"/>
      <c r="W2038" s="5"/>
      <c r="X2038" s="5"/>
    </row>
    <row r="2039" spans="3:24" s="2" customFormat="1">
      <c r="C2039" s="4"/>
      <c r="E2039" s="4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/>
      <c r="U2039" s="5"/>
      <c r="V2039" s="5"/>
      <c r="W2039" s="5"/>
      <c r="X2039" s="5"/>
    </row>
    <row r="2040" spans="3:24" s="2" customFormat="1">
      <c r="C2040" s="4"/>
      <c r="E2040" s="4"/>
      <c r="H2040" s="5"/>
      <c r="I2040" s="5"/>
      <c r="J2040" s="5"/>
      <c r="K2040" s="5"/>
      <c r="L2040" s="5"/>
      <c r="M2040" s="5"/>
      <c r="N2040" s="5"/>
      <c r="O2040" s="5"/>
      <c r="P2040" s="5"/>
      <c r="Q2040" s="5"/>
      <c r="R2040" s="5"/>
      <c r="S2040" s="5"/>
      <c r="T2040" s="5"/>
      <c r="U2040" s="5"/>
      <c r="V2040" s="5"/>
      <c r="W2040" s="5"/>
      <c r="X2040" s="5"/>
    </row>
    <row r="2041" spans="3:24" s="2" customFormat="1">
      <c r="C2041" s="4"/>
      <c r="E2041" s="4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  <c r="T2041" s="5"/>
      <c r="U2041" s="5"/>
      <c r="V2041" s="5"/>
      <c r="W2041" s="5"/>
      <c r="X2041" s="5"/>
    </row>
    <row r="2042" spans="3:24" s="2" customFormat="1">
      <c r="C2042" s="4"/>
      <c r="E2042" s="4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  <c r="T2042" s="5"/>
      <c r="U2042" s="5"/>
      <c r="V2042" s="5"/>
      <c r="W2042" s="5"/>
      <c r="X2042" s="5"/>
    </row>
    <row r="2043" spans="3:24" s="2" customFormat="1">
      <c r="C2043" s="4"/>
      <c r="E2043" s="4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  <c r="T2043" s="5"/>
      <c r="U2043" s="5"/>
      <c r="V2043" s="5"/>
      <c r="W2043" s="5"/>
      <c r="X2043" s="5"/>
    </row>
    <row r="2044" spans="3:24" s="2" customFormat="1">
      <c r="C2044" s="4"/>
      <c r="E2044" s="4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  <c r="T2044" s="5"/>
      <c r="U2044" s="5"/>
      <c r="V2044" s="5"/>
      <c r="W2044" s="5"/>
      <c r="X2044" s="5"/>
    </row>
    <row r="2045" spans="3:24" s="2" customFormat="1">
      <c r="C2045" s="4"/>
      <c r="E2045" s="4"/>
      <c r="H2045" s="5"/>
      <c r="I2045" s="5"/>
      <c r="J2045" s="5"/>
      <c r="K2045" s="5"/>
      <c r="L2045" s="5"/>
      <c r="M2045" s="5"/>
      <c r="N2045" s="5"/>
      <c r="O2045" s="5"/>
      <c r="P2045" s="5"/>
      <c r="Q2045" s="5"/>
      <c r="R2045" s="5"/>
      <c r="S2045" s="5"/>
      <c r="T2045" s="5"/>
      <c r="U2045" s="5"/>
      <c r="V2045" s="5"/>
      <c r="W2045" s="5"/>
      <c r="X2045" s="5"/>
    </row>
    <row r="2046" spans="3:24" s="2" customFormat="1">
      <c r="C2046" s="4"/>
      <c r="E2046" s="4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  <c r="T2046" s="5"/>
      <c r="U2046" s="5"/>
      <c r="V2046" s="5"/>
      <c r="W2046" s="5"/>
      <c r="X2046" s="5"/>
    </row>
    <row r="2047" spans="3:24" s="2" customFormat="1">
      <c r="C2047" s="4"/>
      <c r="E2047" s="4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/>
      <c r="U2047" s="5"/>
      <c r="V2047" s="5"/>
      <c r="W2047" s="5"/>
      <c r="X2047" s="5"/>
    </row>
    <row r="2048" spans="3:24" s="2" customFormat="1">
      <c r="C2048" s="4"/>
      <c r="E2048" s="4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  <c r="T2048" s="5"/>
      <c r="U2048" s="5"/>
      <c r="V2048" s="5"/>
      <c r="W2048" s="5"/>
      <c r="X2048" s="5"/>
    </row>
    <row r="2049" spans="3:24" s="2" customFormat="1">
      <c r="C2049" s="4"/>
      <c r="E2049" s="4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  <c r="T2049" s="5"/>
      <c r="U2049" s="5"/>
      <c r="V2049" s="5"/>
      <c r="W2049" s="5"/>
      <c r="X2049" s="5"/>
    </row>
    <row r="2050" spans="3:24" s="2" customFormat="1">
      <c r="C2050" s="4"/>
      <c r="E2050" s="4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  <c r="T2050" s="5"/>
      <c r="U2050" s="5"/>
      <c r="V2050" s="5"/>
      <c r="W2050" s="5"/>
      <c r="X2050" s="5"/>
    </row>
    <row r="2051" spans="3:24" s="2" customFormat="1">
      <c r="C2051" s="4"/>
      <c r="E2051" s="4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/>
      <c r="U2051" s="5"/>
      <c r="V2051" s="5"/>
      <c r="W2051" s="5"/>
      <c r="X2051" s="5"/>
    </row>
    <row r="2052" spans="3:24" s="2" customFormat="1">
      <c r="C2052" s="4"/>
      <c r="E2052" s="4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/>
      <c r="U2052" s="5"/>
      <c r="V2052" s="5"/>
      <c r="W2052" s="5"/>
      <c r="X2052" s="5"/>
    </row>
    <row r="2053" spans="3:24" s="2" customFormat="1">
      <c r="C2053" s="4"/>
      <c r="E2053" s="4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/>
      <c r="U2053" s="5"/>
      <c r="V2053" s="5"/>
      <c r="W2053" s="5"/>
      <c r="X2053" s="5"/>
    </row>
    <row r="2054" spans="3:24" s="2" customFormat="1">
      <c r="C2054" s="4"/>
      <c r="E2054" s="4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  <c r="T2054" s="5"/>
      <c r="U2054" s="5"/>
      <c r="V2054" s="5"/>
      <c r="W2054" s="5"/>
      <c r="X2054" s="5"/>
    </row>
    <row r="2055" spans="3:24" s="2" customFormat="1">
      <c r="C2055" s="4"/>
      <c r="E2055" s="4"/>
      <c r="H2055" s="5"/>
      <c r="I2055" s="5"/>
      <c r="J2055" s="5"/>
      <c r="K2055" s="5"/>
      <c r="L2055" s="5"/>
      <c r="M2055" s="5"/>
      <c r="N2055" s="5"/>
      <c r="O2055" s="5"/>
      <c r="P2055" s="5"/>
      <c r="Q2055" s="5"/>
      <c r="R2055" s="5"/>
      <c r="S2055" s="5"/>
      <c r="T2055" s="5"/>
      <c r="U2055" s="5"/>
      <c r="V2055" s="5"/>
      <c r="W2055" s="5"/>
      <c r="X2055" s="5"/>
    </row>
    <row r="2056" spans="3:24" s="2" customFormat="1">
      <c r="C2056" s="4"/>
      <c r="E2056" s="4"/>
      <c r="H2056" s="5"/>
      <c r="I2056" s="5"/>
      <c r="J2056" s="5"/>
      <c r="K2056" s="5"/>
      <c r="L2056" s="5"/>
      <c r="M2056" s="5"/>
      <c r="N2056" s="5"/>
      <c r="O2056" s="5"/>
      <c r="P2056" s="5"/>
      <c r="Q2056" s="5"/>
      <c r="R2056" s="5"/>
      <c r="S2056" s="5"/>
      <c r="T2056" s="5"/>
      <c r="U2056" s="5"/>
      <c r="V2056" s="5"/>
      <c r="W2056" s="5"/>
      <c r="X2056" s="5"/>
    </row>
    <row r="2057" spans="3:24" s="2" customFormat="1">
      <c r="C2057" s="4"/>
      <c r="E2057" s="4"/>
      <c r="H2057" s="5"/>
      <c r="I2057" s="5"/>
      <c r="J2057" s="5"/>
      <c r="K2057" s="5"/>
      <c r="L2057" s="5"/>
      <c r="M2057" s="5"/>
      <c r="N2057" s="5"/>
      <c r="O2057" s="5"/>
      <c r="P2057" s="5"/>
      <c r="Q2057" s="5"/>
      <c r="R2057" s="5"/>
      <c r="S2057" s="5"/>
      <c r="T2057" s="5"/>
      <c r="U2057" s="5"/>
      <c r="V2057" s="5"/>
      <c r="W2057" s="5"/>
      <c r="X2057" s="5"/>
    </row>
    <row r="2058" spans="3:24" s="2" customFormat="1">
      <c r="C2058" s="4"/>
      <c r="E2058" s="4"/>
      <c r="H2058" s="5"/>
      <c r="I2058" s="5"/>
      <c r="J2058" s="5"/>
      <c r="K2058" s="5"/>
      <c r="L2058" s="5"/>
      <c r="M2058" s="5"/>
      <c r="N2058" s="5"/>
      <c r="O2058" s="5"/>
      <c r="P2058" s="5"/>
      <c r="Q2058" s="5"/>
      <c r="R2058" s="5"/>
      <c r="S2058" s="5"/>
      <c r="T2058" s="5"/>
      <c r="U2058" s="5"/>
      <c r="V2058" s="5"/>
      <c r="W2058" s="5"/>
      <c r="X2058" s="5"/>
    </row>
    <row r="2059" spans="3:24" s="2" customFormat="1">
      <c r="C2059" s="4"/>
      <c r="E2059" s="4"/>
      <c r="H2059" s="5"/>
      <c r="I2059" s="5"/>
      <c r="J2059" s="5"/>
      <c r="K2059" s="5"/>
      <c r="L2059" s="5"/>
      <c r="M2059" s="5"/>
      <c r="N2059" s="5"/>
      <c r="O2059" s="5"/>
      <c r="P2059" s="5"/>
      <c r="Q2059" s="5"/>
      <c r="R2059" s="5"/>
      <c r="S2059" s="5"/>
      <c r="T2059" s="5"/>
      <c r="U2059" s="5"/>
      <c r="V2059" s="5"/>
      <c r="W2059" s="5"/>
      <c r="X2059" s="5"/>
    </row>
    <row r="2060" spans="3:24" s="2" customFormat="1">
      <c r="C2060" s="4"/>
      <c r="E2060" s="4"/>
      <c r="H2060" s="5"/>
      <c r="I2060" s="5"/>
      <c r="J2060" s="5"/>
      <c r="K2060" s="5"/>
      <c r="L2060" s="5"/>
      <c r="M2060" s="5"/>
      <c r="N2060" s="5"/>
      <c r="O2060" s="5"/>
      <c r="P2060" s="5"/>
      <c r="Q2060" s="5"/>
      <c r="R2060" s="5"/>
      <c r="S2060" s="5"/>
      <c r="T2060" s="5"/>
      <c r="U2060" s="5"/>
      <c r="V2060" s="5"/>
      <c r="W2060" s="5"/>
      <c r="X2060" s="5"/>
    </row>
    <row r="2061" spans="3:24" s="2" customFormat="1">
      <c r="C2061" s="4"/>
      <c r="E2061" s="4"/>
      <c r="H2061" s="5"/>
      <c r="I2061" s="5"/>
      <c r="J2061" s="5"/>
      <c r="K2061" s="5"/>
      <c r="L2061" s="5"/>
      <c r="M2061" s="5"/>
      <c r="N2061" s="5"/>
      <c r="O2061" s="5"/>
      <c r="P2061" s="5"/>
      <c r="Q2061" s="5"/>
      <c r="R2061" s="5"/>
      <c r="S2061" s="5"/>
      <c r="T2061" s="5"/>
      <c r="U2061" s="5"/>
      <c r="V2061" s="5"/>
      <c r="W2061" s="5"/>
      <c r="X2061" s="5"/>
    </row>
    <row r="2062" spans="3:24" s="2" customFormat="1">
      <c r="C2062" s="4"/>
      <c r="E2062" s="4"/>
      <c r="H2062" s="5"/>
      <c r="I2062" s="5"/>
      <c r="J2062" s="5"/>
      <c r="K2062" s="5"/>
      <c r="L2062" s="5"/>
      <c r="M2062" s="5"/>
      <c r="N2062" s="5"/>
      <c r="O2062" s="5"/>
      <c r="P2062" s="5"/>
      <c r="Q2062" s="5"/>
      <c r="R2062" s="5"/>
      <c r="S2062" s="5"/>
      <c r="T2062" s="5"/>
      <c r="U2062" s="5"/>
      <c r="V2062" s="5"/>
      <c r="W2062" s="5"/>
      <c r="X2062" s="5"/>
    </row>
    <row r="2063" spans="3:24" s="2" customFormat="1">
      <c r="C2063" s="4"/>
      <c r="E2063" s="4"/>
      <c r="H2063" s="5"/>
      <c r="I2063" s="5"/>
      <c r="J2063" s="5"/>
      <c r="K2063" s="5"/>
      <c r="L2063" s="5"/>
      <c r="M2063" s="5"/>
      <c r="N2063" s="5"/>
      <c r="O2063" s="5"/>
      <c r="P2063" s="5"/>
      <c r="Q2063" s="5"/>
      <c r="R2063" s="5"/>
      <c r="S2063" s="5"/>
      <c r="T2063" s="5"/>
      <c r="U2063" s="5"/>
      <c r="V2063" s="5"/>
      <c r="W2063" s="5"/>
      <c r="X2063" s="5"/>
    </row>
    <row r="2064" spans="3:24" s="2" customFormat="1">
      <c r="C2064" s="4"/>
      <c r="E2064" s="4"/>
      <c r="H2064" s="5"/>
      <c r="I2064" s="5"/>
      <c r="J2064" s="5"/>
      <c r="K2064" s="5"/>
      <c r="L2064" s="5"/>
      <c r="M2064" s="5"/>
      <c r="N2064" s="5"/>
      <c r="O2064" s="5"/>
      <c r="P2064" s="5"/>
      <c r="Q2064" s="5"/>
      <c r="R2064" s="5"/>
      <c r="S2064" s="5"/>
      <c r="T2064" s="5"/>
      <c r="U2064" s="5"/>
      <c r="V2064" s="5"/>
      <c r="W2064" s="5"/>
      <c r="X2064" s="5"/>
    </row>
    <row r="2065" spans="3:24" s="2" customFormat="1">
      <c r="C2065" s="4"/>
      <c r="E2065" s="4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  <c r="S2065" s="5"/>
      <c r="T2065" s="5"/>
      <c r="U2065" s="5"/>
      <c r="V2065" s="5"/>
      <c r="W2065" s="5"/>
      <c r="X2065" s="5"/>
    </row>
    <row r="2066" spans="3:24" s="2" customFormat="1">
      <c r="C2066" s="4"/>
      <c r="E2066" s="4"/>
      <c r="H2066" s="5"/>
      <c r="I2066" s="5"/>
      <c r="J2066" s="5"/>
      <c r="K2066" s="5"/>
      <c r="L2066" s="5"/>
      <c r="M2066" s="5"/>
      <c r="N2066" s="5"/>
      <c r="O2066" s="5"/>
      <c r="P2066" s="5"/>
      <c r="Q2066" s="5"/>
      <c r="R2066" s="5"/>
      <c r="S2066" s="5"/>
      <c r="T2066" s="5"/>
      <c r="U2066" s="5"/>
      <c r="V2066" s="5"/>
      <c r="W2066" s="5"/>
      <c r="X2066" s="5"/>
    </row>
    <row r="2067" spans="3:24" s="2" customFormat="1">
      <c r="C2067" s="4"/>
      <c r="E2067" s="4"/>
      <c r="H2067" s="5"/>
      <c r="I2067" s="5"/>
      <c r="J2067" s="5"/>
      <c r="K2067" s="5"/>
      <c r="L2067" s="5"/>
      <c r="M2067" s="5"/>
      <c r="N2067" s="5"/>
      <c r="O2067" s="5"/>
      <c r="P2067" s="5"/>
      <c r="Q2067" s="5"/>
      <c r="R2067" s="5"/>
      <c r="S2067" s="5"/>
      <c r="T2067" s="5"/>
      <c r="U2067" s="5"/>
      <c r="V2067" s="5"/>
      <c r="W2067" s="5"/>
      <c r="X2067" s="5"/>
    </row>
    <row r="2068" spans="3:24" s="2" customFormat="1">
      <c r="C2068" s="4"/>
      <c r="E2068" s="4"/>
      <c r="H2068" s="5"/>
      <c r="I2068" s="5"/>
      <c r="J2068" s="5"/>
      <c r="K2068" s="5"/>
      <c r="L2068" s="5"/>
      <c r="M2068" s="5"/>
      <c r="N2068" s="5"/>
      <c r="O2068" s="5"/>
      <c r="P2068" s="5"/>
      <c r="Q2068" s="5"/>
      <c r="R2068" s="5"/>
      <c r="S2068" s="5"/>
      <c r="T2068" s="5"/>
      <c r="U2068" s="5"/>
      <c r="V2068" s="5"/>
      <c r="W2068" s="5"/>
      <c r="X2068" s="5"/>
    </row>
    <row r="2069" spans="3:24" s="2" customFormat="1">
      <c r="C2069" s="4"/>
      <c r="E2069" s="4"/>
      <c r="H2069" s="5"/>
      <c r="I2069" s="5"/>
      <c r="J2069" s="5"/>
      <c r="K2069" s="5"/>
      <c r="L2069" s="5"/>
      <c r="M2069" s="5"/>
      <c r="N2069" s="5"/>
      <c r="O2069" s="5"/>
      <c r="P2069" s="5"/>
      <c r="Q2069" s="5"/>
      <c r="R2069" s="5"/>
      <c r="S2069" s="5"/>
      <c r="T2069" s="5"/>
      <c r="U2069" s="5"/>
      <c r="V2069" s="5"/>
      <c r="W2069" s="5"/>
      <c r="X2069" s="5"/>
    </row>
    <row r="2070" spans="3:24" s="2" customFormat="1">
      <c r="C2070" s="4"/>
      <c r="E2070" s="4"/>
      <c r="H2070" s="5"/>
      <c r="I2070" s="5"/>
      <c r="J2070" s="5"/>
      <c r="K2070" s="5"/>
      <c r="L2070" s="5"/>
      <c r="M2070" s="5"/>
      <c r="N2070" s="5"/>
      <c r="O2070" s="5"/>
      <c r="P2070" s="5"/>
      <c r="Q2070" s="5"/>
      <c r="R2070" s="5"/>
      <c r="S2070" s="5"/>
      <c r="T2070" s="5"/>
      <c r="U2070" s="5"/>
      <c r="V2070" s="5"/>
      <c r="W2070" s="5"/>
      <c r="X2070" s="5"/>
    </row>
    <row r="2071" spans="3:24" s="2" customFormat="1">
      <c r="C2071" s="4"/>
      <c r="E2071" s="4"/>
      <c r="H2071" s="5"/>
      <c r="I2071" s="5"/>
      <c r="J2071" s="5"/>
      <c r="K2071" s="5"/>
      <c r="L2071" s="5"/>
      <c r="M2071" s="5"/>
      <c r="N2071" s="5"/>
      <c r="O2071" s="5"/>
      <c r="P2071" s="5"/>
      <c r="Q2071" s="5"/>
      <c r="R2071" s="5"/>
      <c r="S2071" s="5"/>
      <c r="T2071" s="5"/>
      <c r="U2071" s="5"/>
      <c r="V2071" s="5"/>
      <c r="W2071" s="5"/>
      <c r="X2071" s="5"/>
    </row>
    <row r="2072" spans="3:24" s="2" customFormat="1">
      <c r="C2072" s="4"/>
      <c r="E2072" s="4"/>
      <c r="H2072" s="5"/>
      <c r="I2072" s="5"/>
      <c r="J2072" s="5"/>
      <c r="K2072" s="5"/>
      <c r="L2072" s="5"/>
      <c r="M2072" s="5"/>
      <c r="N2072" s="5"/>
      <c r="O2072" s="5"/>
      <c r="P2072" s="5"/>
      <c r="Q2072" s="5"/>
      <c r="R2072" s="5"/>
      <c r="S2072" s="5"/>
      <c r="T2072" s="5"/>
      <c r="U2072" s="5"/>
      <c r="V2072" s="5"/>
      <c r="W2072" s="5"/>
      <c r="X2072" s="5"/>
    </row>
    <row r="2073" spans="3:24" s="2" customFormat="1">
      <c r="C2073" s="4"/>
      <c r="E2073" s="4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  <c r="U2073" s="5"/>
      <c r="V2073" s="5"/>
      <c r="W2073" s="5"/>
      <c r="X2073" s="5"/>
    </row>
    <row r="2074" spans="3:24" s="2" customFormat="1">
      <c r="C2074" s="4"/>
      <c r="E2074" s="4"/>
      <c r="H2074" s="5"/>
      <c r="I2074" s="5"/>
      <c r="J2074" s="5"/>
      <c r="K2074" s="5"/>
      <c r="L2074" s="5"/>
      <c r="M2074" s="5"/>
      <c r="N2074" s="5"/>
      <c r="O2074" s="5"/>
      <c r="P2074" s="5"/>
      <c r="Q2074" s="5"/>
      <c r="R2074" s="5"/>
      <c r="S2074" s="5"/>
      <c r="T2074" s="5"/>
      <c r="U2074" s="5"/>
      <c r="V2074" s="5"/>
      <c r="W2074" s="5"/>
      <c r="X2074" s="5"/>
    </row>
    <row r="2075" spans="3:24" s="2" customFormat="1">
      <c r="C2075" s="4"/>
      <c r="E2075" s="4"/>
      <c r="H2075" s="5"/>
      <c r="I2075" s="5"/>
      <c r="J2075" s="5"/>
      <c r="K2075" s="5"/>
      <c r="L2075" s="5"/>
      <c r="M2075" s="5"/>
      <c r="N2075" s="5"/>
      <c r="O2075" s="5"/>
      <c r="P2075" s="5"/>
      <c r="Q2075" s="5"/>
      <c r="R2075" s="5"/>
      <c r="S2075" s="5"/>
      <c r="T2075" s="5"/>
      <c r="U2075" s="5"/>
      <c r="V2075" s="5"/>
      <c r="W2075" s="5"/>
      <c r="X2075" s="5"/>
    </row>
    <row r="2076" spans="3:24" s="2" customFormat="1">
      <c r="C2076" s="4"/>
      <c r="E2076" s="4"/>
      <c r="H2076" s="5"/>
      <c r="I2076" s="5"/>
      <c r="J2076" s="5"/>
      <c r="K2076" s="5"/>
      <c r="L2076" s="5"/>
      <c r="M2076" s="5"/>
      <c r="N2076" s="5"/>
      <c r="O2076" s="5"/>
      <c r="P2076" s="5"/>
      <c r="Q2076" s="5"/>
      <c r="R2076" s="5"/>
      <c r="S2076" s="5"/>
      <c r="T2076" s="5"/>
      <c r="U2076" s="5"/>
      <c r="V2076" s="5"/>
      <c r="W2076" s="5"/>
      <c r="X2076" s="5"/>
    </row>
    <row r="2077" spans="3:24" s="2" customFormat="1">
      <c r="C2077" s="4"/>
      <c r="E2077" s="4"/>
      <c r="H2077" s="5"/>
      <c r="I2077" s="5"/>
      <c r="J2077" s="5"/>
      <c r="K2077" s="5"/>
      <c r="L2077" s="5"/>
      <c r="M2077" s="5"/>
      <c r="N2077" s="5"/>
      <c r="O2077" s="5"/>
      <c r="P2077" s="5"/>
      <c r="Q2077" s="5"/>
      <c r="R2077" s="5"/>
      <c r="S2077" s="5"/>
      <c r="T2077" s="5"/>
      <c r="U2077" s="5"/>
      <c r="V2077" s="5"/>
      <c r="W2077" s="5"/>
      <c r="X2077" s="5"/>
    </row>
    <row r="2078" spans="3:24" s="2" customFormat="1">
      <c r="C2078" s="4"/>
      <c r="E2078" s="4"/>
      <c r="H2078" s="5"/>
      <c r="I2078" s="5"/>
      <c r="J2078" s="5"/>
      <c r="K2078" s="5"/>
      <c r="L2078" s="5"/>
      <c r="M2078" s="5"/>
      <c r="N2078" s="5"/>
      <c r="O2078" s="5"/>
      <c r="P2078" s="5"/>
      <c r="Q2078" s="5"/>
      <c r="R2078" s="5"/>
      <c r="S2078" s="5"/>
      <c r="T2078" s="5"/>
      <c r="U2078" s="5"/>
      <c r="V2078" s="5"/>
      <c r="W2078" s="5"/>
      <c r="X2078" s="5"/>
    </row>
    <row r="2079" spans="3:24" s="2" customFormat="1">
      <c r="C2079" s="4"/>
      <c r="E2079" s="4"/>
      <c r="H2079" s="5"/>
      <c r="I2079" s="5"/>
      <c r="J2079" s="5"/>
      <c r="K2079" s="5"/>
      <c r="L2079" s="5"/>
      <c r="M2079" s="5"/>
      <c r="N2079" s="5"/>
      <c r="O2079" s="5"/>
      <c r="P2079" s="5"/>
      <c r="Q2079" s="5"/>
      <c r="R2079" s="5"/>
      <c r="S2079" s="5"/>
      <c r="T2079" s="5"/>
      <c r="U2079" s="5"/>
      <c r="V2079" s="5"/>
      <c r="W2079" s="5"/>
      <c r="X2079" s="5"/>
    </row>
    <row r="2080" spans="3:24" s="2" customFormat="1">
      <c r="C2080" s="4"/>
      <c r="E2080" s="4"/>
      <c r="H2080" s="5"/>
      <c r="I2080" s="5"/>
      <c r="J2080" s="5"/>
      <c r="K2080" s="5"/>
      <c r="L2080" s="5"/>
      <c r="M2080" s="5"/>
      <c r="N2080" s="5"/>
      <c r="O2080" s="5"/>
      <c r="P2080" s="5"/>
      <c r="Q2080" s="5"/>
      <c r="R2080" s="5"/>
      <c r="S2080" s="5"/>
      <c r="T2080" s="5"/>
      <c r="U2080" s="5"/>
      <c r="V2080" s="5"/>
      <c r="W2080" s="5"/>
      <c r="X2080" s="5"/>
    </row>
    <row r="2081" spans="3:24" s="2" customFormat="1">
      <c r="C2081" s="4"/>
      <c r="E2081" s="4"/>
      <c r="H2081" s="5"/>
      <c r="I2081" s="5"/>
      <c r="J2081" s="5"/>
      <c r="K2081" s="5"/>
      <c r="L2081" s="5"/>
      <c r="M2081" s="5"/>
      <c r="N2081" s="5"/>
      <c r="O2081" s="5"/>
      <c r="P2081" s="5"/>
      <c r="Q2081" s="5"/>
      <c r="R2081" s="5"/>
      <c r="S2081" s="5"/>
      <c r="T2081" s="5"/>
      <c r="U2081" s="5"/>
      <c r="V2081" s="5"/>
      <c r="W2081" s="5"/>
      <c r="X2081" s="5"/>
    </row>
    <row r="2082" spans="3:24" s="2" customFormat="1">
      <c r="C2082" s="4"/>
      <c r="E2082" s="4"/>
      <c r="H2082" s="5"/>
      <c r="I2082" s="5"/>
      <c r="J2082" s="5"/>
      <c r="K2082" s="5"/>
      <c r="L2082" s="5"/>
      <c r="M2082" s="5"/>
      <c r="N2082" s="5"/>
      <c r="O2082" s="5"/>
      <c r="P2082" s="5"/>
      <c r="Q2082" s="5"/>
      <c r="R2082" s="5"/>
      <c r="S2082" s="5"/>
      <c r="T2082" s="5"/>
      <c r="U2082" s="5"/>
      <c r="V2082" s="5"/>
      <c r="W2082" s="5"/>
      <c r="X2082" s="5"/>
    </row>
    <row r="2083" spans="3:24" s="2" customFormat="1">
      <c r="C2083" s="4"/>
      <c r="E2083" s="4"/>
      <c r="H2083" s="5"/>
      <c r="I2083" s="5"/>
      <c r="J2083" s="5"/>
      <c r="K2083" s="5"/>
      <c r="L2083" s="5"/>
      <c r="M2083" s="5"/>
      <c r="N2083" s="5"/>
      <c r="O2083" s="5"/>
      <c r="P2083" s="5"/>
      <c r="Q2083" s="5"/>
      <c r="R2083" s="5"/>
      <c r="S2083" s="5"/>
      <c r="T2083" s="5"/>
      <c r="U2083" s="5"/>
      <c r="V2083" s="5"/>
      <c r="W2083" s="5"/>
      <c r="X2083" s="5"/>
    </row>
    <row r="2084" spans="3:24" s="2" customFormat="1">
      <c r="C2084" s="4"/>
      <c r="E2084" s="4"/>
      <c r="H2084" s="5"/>
      <c r="I2084" s="5"/>
      <c r="J2084" s="5"/>
      <c r="K2084" s="5"/>
      <c r="L2084" s="5"/>
      <c r="M2084" s="5"/>
      <c r="N2084" s="5"/>
      <c r="O2084" s="5"/>
      <c r="P2084" s="5"/>
      <c r="Q2084" s="5"/>
      <c r="R2084" s="5"/>
      <c r="S2084" s="5"/>
      <c r="T2084" s="5"/>
      <c r="U2084" s="5"/>
      <c r="V2084" s="5"/>
      <c r="W2084" s="5"/>
      <c r="X2084" s="5"/>
    </row>
    <row r="2085" spans="3:24" s="2" customFormat="1">
      <c r="C2085" s="4"/>
      <c r="E2085" s="4"/>
      <c r="H2085" s="5"/>
      <c r="I2085" s="5"/>
      <c r="J2085" s="5"/>
      <c r="K2085" s="5"/>
      <c r="L2085" s="5"/>
      <c r="M2085" s="5"/>
      <c r="N2085" s="5"/>
      <c r="O2085" s="5"/>
      <c r="P2085" s="5"/>
      <c r="Q2085" s="5"/>
      <c r="R2085" s="5"/>
      <c r="S2085" s="5"/>
      <c r="T2085" s="5"/>
      <c r="U2085" s="5"/>
      <c r="V2085" s="5"/>
      <c r="W2085" s="5"/>
      <c r="X2085" s="5"/>
    </row>
    <row r="2086" spans="3:24" s="2" customFormat="1">
      <c r="C2086" s="4"/>
      <c r="E2086" s="4"/>
      <c r="H2086" s="5"/>
      <c r="I2086" s="5"/>
      <c r="J2086" s="5"/>
      <c r="K2086" s="5"/>
      <c r="L2086" s="5"/>
      <c r="M2086" s="5"/>
      <c r="N2086" s="5"/>
      <c r="O2086" s="5"/>
      <c r="P2086" s="5"/>
      <c r="Q2086" s="5"/>
      <c r="R2086" s="5"/>
      <c r="S2086" s="5"/>
      <c r="T2086" s="5"/>
      <c r="U2086" s="5"/>
      <c r="V2086" s="5"/>
      <c r="W2086" s="5"/>
      <c r="X2086" s="5"/>
    </row>
    <row r="2087" spans="3:24" s="2" customFormat="1">
      <c r="C2087" s="4"/>
      <c r="E2087" s="4"/>
      <c r="H2087" s="5"/>
      <c r="I2087" s="5"/>
      <c r="J2087" s="5"/>
      <c r="K2087" s="5"/>
      <c r="L2087" s="5"/>
      <c r="M2087" s="5"/>
      <c r="N2087" s="5"/>
      <c r="O2087" s="5"/>
      <c r="P2087" s="5"/>
      <c r="Q2087" s="5"/>
      <c r="R2087" s="5"/>
      <c r="S2087" s="5"/>
      <c r="T2087" s="5"/>
      <c r="U2087" s="5"/>
      <c r="V2087" s="5"/>
      <c r="W2087" s="5"/>
      <c r="X2087" s="5"/>
    </row>
    <row r="2088" spans="3:24" s="2" customFormat="1">
      <c r="C2088" s="4"/>
      <c r="E2088" s="4"/>
      <c r="H2088" s="5"/>
      <c r="I2088" s="5"/>
      <c r="J2088" s="5"/>
      <c r="K2088" s="5"/>
      <c r="L2088" s="5"/>
      <c r="M2088" s="5"/>
      <c r="N2088" s="5"/>
      <c r="O2088" s="5"/>
      <c r="P2088" s="5"/>
      <c r="Q2088" s="5"/>
      <c r="R2088" s="5"/>
      <c r="S2088" s="5"/>
      <c r="T2088" s="5"/>
      <c r="U2088" s="5"/>
      <c r="V2088" s="5"/>
      <c r="W2088" s="5"/>
      <c r="X2088" s="5"/>
    </row>
    <row r="2089" spans="3:24" s="2" customFormat="1">
      <c r="C2089" s="4"/>
      <c r="E2089" s="4"/>
      <c r="H2089" s="5"/>
      <c r="I2089" s="5"/>
      <c r="J2089" s="5"/>
      <c r="K2089" s="5"/>
      <c r="L2089" s="5"/>
      <c r="M2089" s="5"/>
      <c r="N2089" s="5"/>
      <c r="O2089" s="5"/>
      <c r="P2089" s="5"/>
      <c r="Q2089" s="5"/>
      <c r="R2089" s="5"/>
      <c r="S2089" s="5"/>
      <c r="T2089" s="5"/>
      <c r="U2089" s="5"/>
      <c r="V2089" s="5"/>
      <c r="W2089" s="5"/>
      <c r="X2089" s="5"/>
    </row>
    <row r="2090" spans="3:24" s="2" customFormat="1">
      <c r="C2090" s="4"/>
      <c r="E2090" s="4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  <c r="T2090" s="5"/>
      <c r="U2090" s="5"/>
      <c r="V2090" s="5"/>
      <c r="W2090" s="5"/>
      <c r="X2090" s="5"/>
    </row>
    <row r="2091" spans="3:24" s="2" customFormat="1">
      <c r="C2091" s="4"/>
      <c r="E2091" s="4"/>
      <c r="H2091" s="5"/>
      <c r="I2091" s="5"/>
      <c r="J2091" s="5"/>
      <c r="K2091" s="5"/>
      <c r="L2091" s="5"/>
      <c r="M2091" s="5"/>
      <c r="N2091" s="5"/>
      <c r="O2091" s="5"/>
      <c r="P2091" s="5"/>
      <c r="Q2091" s="5"/>
      <c r="R2091" s="5"/>
      <c r="S2091" s="5"/>
      <c r="T2091" s="5"/>
      <c r="U2091" s="5"/>
      <c r="V2091" s="5"/>
      <c r="W2091" s="5"/>
      <c r="X2091" s="5"/>
    </row>
    <row r="2092" spans="3:24" s="2" customFormat="1">
      <c r="C2092" s="4"/>
      <c r="E2092" s="4"/>
      <c r="H2092" s="5"/>
      <c r="I2092" s="5"/>
      <c r="J2092" s="5"/>
      <c r="K2092" s="5"/>
      <c r="L2092" s="5"/>
      <c r="M2092" s="5"/>
      <c r="N2092" s="5"/>
      <c r="O2092" s="5"/>
      <c r="P2092" s="5"/>
      <c r="Q2092" s="5"/>
      <c r="R2092" s="5"/>
      <c r="S2092" s="5"/>
      <c r="T2092" s="5"/>
      <c r="U2092" s="5"/>
      <c r="V2092" s="5"/>
      <c r="W2092" s="5"/>
      <c r="X2092" s="5"/>
    </row>
    <row r="2093" spans="3:24" s="2" customFormat="1">
      <c r="C2093" s="4"/>
      <c r="E2093" s="4"/>
      <c r="H2093" s="5"/>
      <c r="I2093" s="5"/>
      <c r="J2093" s="5"/>
      <c r="K2093" s="5"/>
      <c r="L2093" s="5"/>
      <c r="M2093" s="5"/>
      <c r="N2093" s="5"/>
      <c r="O2093" s="5"/>
      <c r="P2093" s="5"/>
      <c r="Q2093" s="5"/>
      <c r="R2093" s="5"/>
      <c r="S2093" s="5"/>
      <c r="T2093" s="5"/>
      <c r="U2093" s="5"/>
      <c r="V2093" s="5"/>
      <c r="W2093" s="5"/>
      <c r="X2093" s="5"/>
    </row>
    <row r="2094" spans="3:24" s="2" customFormat="1">
      <c r="C2094" s="4"/>
      <c r="E2094" s="4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  <c r="T2094" s="5"/>
      <c r="U2094" s="5"/>
      <c r="V2094" s="5"/>
      <c r="W2094" s="5"/>
      <c r="X2094" s="5"/>
    </row>
    <row r="2095" spans="3:24" s="2" customFormat="1">
      <c r="C2095" s="4"/>
      <c r="E2095" s="4"/>
      <c r="H2095" s="5"/>
      <c r="I2095" s="5"/>
      <c r="J2095" s="5"/>
      <c r="K2095" s="5"/>
      <c r="L2095" s="5"/>
      <c r="M2095" s="5"/>
      <c r="N2095" s="5"/>
      <c r="O2095" s="5"/>
      <c r="P2095" s="5"/>
      <c r="Q2095" s="5"/>
      <c r="R2095" s="5"/>
      <c r="S2095" s="5"/>
      <c r="T2095" s="5"/>
      <c r="U2095" s="5"/>
      <c r="V2095" s="5"/>
      <c r="W2095" s="5"/>
      <c r="X2095" s="5"/>
    </row>
    <row r="2096" spans="3:24" s="2" customFormat="1">
      <c r="C2096" s="4"/>
      <c r="E2096" s="4"/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/>
      <c r="T2096" s="5"/>
      <c r="U2096" s="5"/>
      <c r="V2096" s="5"/>
      <c r="W2096" s="5"/>
      <c r="X2096" s="5"/>
    </row>
    <row r="2097" spans="3:24" s="2" customFormat="1">
      <c r="C2097" s="4"/>
      <c r="E2097" s="4"/>
      <c r="H2097" s="5"/>
      <c r="I2097" s="5"/>
      <c r="J2097" s="5"/>
      <c r="K2097" s="5"/>
      <c r="L2097" s="5"/>
      <c r="M2097" s="5"/>
      <c r="N2097" s="5"/>
      <c r="O2097" s="5"/>
      <c r="P2097" s="5"/>
      <c r="Q2097" s="5"/>
      <c r="R2097" s="5"/>
      <c r="S2097" s="5"/>
      <c r="T2097" s="5"/>
      <c r="U2097" s="5"/>
      <c r="V2097" s="5"/>
      <c r="W2097" s="5"/>
      <c r="X2097" s="5"/>
    </row>
    <row r="2098" spans="3:24" s="2" customFormat="1">
      <c r="C2098" s="4"/>
      <c r="E2098" s="4"/>
      <c r="H2098" s="5"/>
      <c r="I2098" s="5"/>
      <c r="J2098" s="5"/>
      <c r="K2098" s="5"/>
      <c r="L2098" s="5"/>
      <c r="M2098" s="5"/>
      <c r="N2098" s="5"/>
      <c r="O2098" s="5"/>
      <c r="P2098" s="5"/>
      <c r="Q2098" s="5"/>
      <c r="R2098" s="5"/>
      <c r="S2098" s="5"/>
      <c r="T2098" s="5"/>
      <c r="U2098" s="5"/>
      <c r="V2098" s="5"/>
      <c r="W2098" s="5"/>
      <c r="X2098" s="5"/>
    </row>
    <row r="2099" spans="3:24" s="2" customFormat="1">
      <c r="C2099" s="4"/>
      <c r="E2099" s="4"/>
      <c r="H2099" s="5"/>
      <c r="I2099" s="5"/>
      <c r="J2099" s="5"/>
      <c r="K2099" s="5"/>
      <c r="L2099" s="5"/>
      <c r="M2099" s="5"/>
      <c r="N2099" s="5"/>
      <c r="O2099" s="5"/>
      <c r="P2099" s="5"/>
      <c r="Q2099" s="5"/>
      <c r="R2099" s="5"/>
      <c r="S2099" s="5"/>
      <c r="T2099" s="5"/>
      <c r="U2099" s="5"/>
      <c r="V2099" s="5"/>
      <c r="W2099" s="5"/>
      <c r="X2099" s="5"/>
    </row>
    <row r="2100" spans="3:24" s="2" customFormat="1">
      <c r="C2100" s="4"/>
      <c r="E2100" s="4"/>
      <c r="H2100" s="5"/>
      <c r="I2100" s="5"/>
      <c r="J2100" s="5"/>
      <c r="K2100" s="5"/>
      <c r="L2100" s="5"/>
      <c r="M2100" s="5"/>
      <c r="N2100" s="5"/>
      <c r="O2100" s="5"/>
      <c r="P2100" s="5"/>
      <c r="Q2100" s="5"/>
      <c r="R2100" s="5"/>
      <c r="S2100" s="5"/>
      <c r="T2100" s="5"/>
      <c r="U2100" s="5"/>
      <c r="V2100" s="5"/>
      <c r="W2100" s="5"/>
      <c r="X2100" s="5"/>
    </row>
    <row r="2101" spans="3:24" s="2" customFormat="1">
      <c r="C2101" s="4"/>
      <c r="E2101" s="4"/>
      <c r="H2101" s="5"/>
      <c r="I2101" s="5"/>
      <c r="J2101" s="5"/>
      <c r="K2101" s="5"/>
      <c r="L2101" s="5"/>
      <c r="M2101" s="5"/>
      <c r="N2101" s="5"/>
      <c r="O2101" s="5"/>
      <c r="P2101" s="5"/>
      <c r="Q2101" s="5"/>
      <c r="R2101" s="5"/>
      <c r="S2101" s="5"/>
      <c r="T2101" s="5"/>
      <c r="U2101" s="5"/>
      <c r="V2101" s="5"/>
      <c r="W2101" s="5"/>
      <c r="X2101" s="5"/>
    </row>
    <row r="2102" spans="3:24" s="2" customFormat="1">
      <c r="C2102" s="4"/>
      <c r="E2102" s="4"/>
      <c r="H2102" s="5"/>
      <c r="I2102" s="5"/>
      <c r="J2102" s="5"/>
      <c r="K2102" s="5"/>
      <c r="L2102" s="5"/>
      <c r="M2102" s="5"/>
      <c r="N2102" s="5"/>
      <c r="O2102" s="5"/>
      <c r="P2102" s="5"/>
      <c r="Q2102" s="5"/>
      <c r="R2102" s="5"/>
      <c r="S2102" s="5"/>
      <c r="T2102" s="5"/>
      <c r="U2102" s="5"/>
      <c r="V2102" s="5"/>
      <c r="W2102" s="5"/>
      <c r="X2102" s="5"/>
    </row>
    <row r="2103" spans="3:24" s="2" customFormat="1">
      <c r="C2103" s="4"/>
      <c r="E2103" s="4"/>
      <c r="H2103" s="5"/>
      <c r="I2103" s="5"/>
      <c r="J2103" s="5"/>
      <c r="K2103" s="5"/>
      <c r="L2103" s="5"/>
      <c r="M2103" s="5"/>
      <c r="N2103" s="5"/>
      <c r="O2103" s="5"/>
      <c r="P2103" s="5"/>
      <c r="Q2103" s="5"/>
      <c r="R2103" s="5"/>
      <c r="S2103" s="5"/>
      <c r="T2103" s="5"/>
      <c r="U2103" s="5"/>
      <c r="V2103" s="5"/>
      <c r="W2103" s="5"/>
      <c r="X2103" s="5"/>
    </row>
    <row r="2104" spans="3:24" s="2" customFormat="1">
      <c r="C2104" s="4"/>
      <c r="E2104" s="4"/>
      <c r="H2104" s="5"/>
      <c r="I2104" s="5"/>
      <c r="J2104" s="5"/>
      <c r="K2104" s="5"/>
      <c r="L2104" s="5"/>
      <c r="M2104" s="5"/>
      <c r="N2104" s="5"/>
      <c r="O2104" s="5"/>
      <c r="P2104" s="5"/>
      <c r="Q2104" s="5"/>
      <c r="R2104" s="5"/>
      <c r="S2104" s="5"/>
      <c r="T2104" s="5"/>
      <c r="U2104" s="5"/>
      <c r="V2104" s="5"/>
      <c r="W2104" s="5"/>
      <c r="X2104" s="5"/>
    </row>
    <row r="2105" spans="3:24" s="2" customFormat="1">
      <c r="C2105" s="4"/>
      <c r="E2105" s="4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  <c r="T2105" s="5"/>
      <c r="U2105" s="5"/>
      <c r="V2105" s="5"/>
      <c r="W2105" s="5"/>
      <c r="X2105" s="5"/>
    </row>
    <row r="2106" spans="3:24" s="2" customFormat="1">
      <c r="C2106" s="4"/>
      <c r="E2106" s="4"/>
      <c r="H2106" s="5"/>
      <c r="I2106" s="5"/>
      <c r="J2106" s="5"/>
      <c r="K2106" s="5"/>
      <c r="L2106" s="5"/>
      <c r="M2106" s="5"/>
      <c r="N2106" s="5"/>
      <c r="O2106" s="5"/>
      <c r="P2106" s="5"/>
      <c r="Q2106" s="5"/>
      <c r="R2106" s="5"/>
      <c r="S2106" s="5"/>
      <c r="T2106" s="5"/>
      <c r="U2106" s="5"/>
      <c r="V2106" s="5"/>
      <c r="W2106" s="5"/>
      <c r="X2106" s="5"/>
    </row>
    <row r="2107" spans="3:24" s="2" customFormat="1">
      <c r="C2107" s="4"/>
      <c r="E2107" s="4"/>
      <c r="H2107" s="5"/>
      <c r="I2107" s="5"/>
      <c r="J2107" s="5"/>
      <c r="K2107" s="5"/>
      <c r="L2107" s="5"/>
      <c r="M2107" s="5"/>
      <c r="N2107" s="5"/>
      <c r="O2107" s="5"/>
      <c r="P2107" s="5"/>
      <c r="Q2107" s="5"/>
      <c r="R2107" s="5"/>
      <c r="S2107" s="5"/>
      <c r="T2107" s="5"/>
      <c r="U2107" s="5"/>
      <c r="V2107" s="5"/>
      <c r="W2107" s="5"/>
      <c r="X2107" s="5"/>
    </row>
    <row r="2108" spans="3:24" s="2" customFormat="1">
      <c r="C2108" s="4"/>
      <c r="E2108" s="4"/>
      <c r="H2108" s="5"/>
      <c r="I2108" s="5"/>
      <c r="J2108" s="5"/>
      <c r="K2108" s="5"/>
      <c r="L2108" s="5"/>
      <c r="M2108" s="5"/>
      <c r="N2108" s="5"/>
      <c r="O2108" s="5"/>
      <c r="P2108" s="5"/>
      <c r="Q2108" s="5"/>
      <c r="R2108" s="5"/>
      <c r="S2108" s="5"/>
      <c r="T2108" s="5"/>
      <c r="U2108" s="5"/>
      <c r="V2108" s="5"/>
      <c r="W2108" s="5"/>
      <c r="X2108" s="5"/>
    </row>
    <row r="2109" spans="3:24" s="2" customFormat="1">
      <c r="C2109" s="4"/>
      <c r="E2109" s="4"/>
      <c r="H2109" s="5"/>
      <c r="I2109" s="5"/>
      <c r="J2109" s="5"/>
      <c r="K2109" s="5"/>
      <c r="L2109" s="5"/>
      <c r="M2109" s="5"/>
      <c r="N2109" s="5"/>
      <c r="O2109" s="5"/>
      <c r="P2109" s="5"/>
      <c r="Q2109" s="5"/>
      <c r="R2109" s="5"/>
      <c r="S2109" s="5"/>
      <c r="T2109" s="5"/>
      <c r="U2109" s="5"/>
      <c r="V2109" s="5"/>
      <c r="W2109" s="5"/>
      <c r="X2109" s="5"/>
    </row>
    <row r="2110" spans="3:24" s="2" customFormat="1">
      <c r="C2110" s="4"/>
      <c r="E2110" s="4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  <c r="T2110" s="5"/>
      <c r="U2110" s="5"/>
      <c r="V2110" s="5"/>
      <c r="W2110" s="5"/>
      <c r="X2110" s="5"/>
    </row>
    <row r="2111" spans="3:24" s="2" customFormat="1">
      <c r="C2111" s="4"/>
      <c r="E2111" s="4"/>
      <c r="H2111" s="5"/>
      <c r="I2111" s="5"/>
      <c r="J2111" s="5"/>
      <c r="K2111" s="5"/>
      <c r="L2111" s="5"/>
      <c r="M2111" s="5"/>
      <c r="N2111" s="5"/>
      <c r="O2111" s="5"/>
      <c r="P2111" s="5"/>
      <c r="Q2111" s="5"/>
      <c r="R2111" s="5"/>
      <c r="S2111" s="5"/>
      <c r="T2111" s="5"/>
      <c r="U2111" s="5"/>
      <c r="V2111" s="5"/>
      <c r="W2111" s="5"/>
      <c r="X2111" s="5"/>
    </row>
    <row r="2112" spans="3:24" s="2" customFormat="1">
      <c r="C2112" s="4"/>
      <c r="E2112" s="4"/>
      <c r="H2112" s="5"/>
      <c r="I2112" s="5"/>
      <c r="J2112" s="5"/>
      <c r="K2112" s="5"/>
      <c r="L2112" s="5"/>
      <c r="M2112" s="5"/>
      <c r="N2112" s="5"/>
      <c r="O2112" s="5"/>
      <c r="P2112" s="5"/>
      <c r="Q2112" s="5"/>
      <c r="R2112" s="5"/>
      <c r="S2112" s="5"/>
      <c r="T2112" s="5"/>
      <c r="U2112" s="5"/>
      <c r="V2112" s="5"/>
      <c r="W2112" s="5"/>
      <c r="X2112" s="5"/>
    </row>
    <row r="2113" spans="3:24" s="2" customFormat="1">
      <c r="C2113" s="4"/>
      <c r="E2113" s="4"/>
      <c r="H2113" s="5"/>
      <c r="I2113" s="5"/>
      <c r="J2113" s="5"/>
      <c r="K2113" s="5"/>
      <c r="L2113" s="5"/>
      <c r="M2113" s="5"/>
      <c r="N2113" s="5"/>
      <c r="O2113" s="5"/>
      <c r="P2113" s="5"/>
      <c r="Q2113" s="5"/>
      <c r="R2113" s="5"/>
      <c r="S2113" s="5"/>
      <c r="T2113" s="5"/>
      <c r="U2113" s="5"/>
      <c r="V2113" s="5"/>
      <c r="W2113" s="5"/>
      <c r="X2113" s="5"/>
    </row>
    <row r="2114" spans="3:24" s="2" customFormat="1">
      <c r="C2114" s="4"/>
      <c r="E2114" s="4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  <c r="T2114" s="5"/>
      <c r="U2114" s="5"/>
      <c r="V2114" s="5"/>
      <c r="W2114" s="5"/>
      <c r="X2114" s="5"/>
    </row>
    <row r="2115" spans="3:24" s="2" customFormat="1">
      <c r="C2115" s="4"/>
      <c r="E2115" s="4"/>
      <c r="H2115" s="5"/>
      <c r="I2115" s="5"/>
      <c r="J2115" s="5"/>
      <c r="K2115" s="5"/>
      <c r="L2115" s="5"/>
      <c r="M2115" s="5"/>
      <c r="N2115" s="5"/>
      <c r="O2115" s="5"/>
      <c r="P2115" s="5"/>
      <c r="Q2115" s="5"/>
      <c r="R2115" s="5"/>
      <c r="S2115" s="5"/>
      <c r="T2115" s="5"/>
      <c r="U2115" s="5"/>
      <c r="V2115" s="5"/>
      <c r="W2115" s="5"/>
      <c r="X2115" s="5"/>
    </row>
    <row r="2116" spans="3:24" s="2" customFormat="1">
      <c r="C2116" s="4"/>
      <c r="E2116" s="4"/>
      <c r="H2116" s="5"/>
      <c r="I2116" s="5"/>
      <c r="J2116" s="5"/>
      <c r="K2116" s="5"/>
      <c r="L2116" s="5"/>
      <c r="M2116" s="5"/>
      <c r="N2116" s="5"/>
      <c r="O2116" s="5"/>
      <c r="P2116" s="5"/>
      <c r="Q2116" s="5"/>
      <c r="R2116" s="5"/>
      <c r="S2116" s="5"/>
      <c r="T2116" s="5"/>
      <c r="U2116" s="5"/>
      <c r="V2116" s="5"/>
      <c r="W2116" s="5"/>
      <c r="X2116" s="5"/>
    </row>
    <row r="2117" spans="3:24" s="2" customFormat="1">
      <c r="C2117" s="4"/>
      <c r="E2117" s="4"/>
      <c r="H2117" s="5"/>
      <c r="I2117" s="5"/>
      <c r="J2117" s="5"/>
      <c r="K2117" s="5"/>
      <c r="L2117" s="5"/>
      <c r="M2117" s="5"/>
      <c r="N2117" s="5"/>
      <c r="O2117" s="5"/>
      <c r="P2117" s="5"/>
      <c r="Q2117" s="5"/>
      <c r="R2117" s="5"/>
      <c r="S2117" s="5"/>
      <c r="T2117" s="5"/>
      <c r="U2117" s="5"/>
      <c r="V2117" s="5"/>
      <c r="W2117" s="5"/>
      <c r="X2117" s="5"/>
    </row>
    <row r="2118" spans="3:24" s="2" customFormat="1">
      <c r="C2118" s="4"/>
      <c r="E2118" s="4"/>
      <c r="H2118" s="5"/>
      <c r="I2118" s="5"/>
      <c r="J2118" s="5"/>
      <c r="K2118" s="5"/>
      <c r="L2118" s="5"/>
      <c r="M2118" s="5"/>
      <c r="N2118" s="5"/>
      <c r="O2118" s="5"/>
      <c r="P2118" s="5"/>
      <c r="Q2118" s="5"/>
      <c r="R2118" s="5"/>
      <c r="S2118" s="5"/>
      <c r="T2118" s="5"/>
      <c r="U2118" s="5"/>
      <c r="V2118" s="5"/>
      <c r="W2118" s="5"/>
      <c r="X2118" s="5"/>
    </row>
    <row r="2119" spans="3:24" s="2" customFormat="1">
      <c r="C2119" s="4"/>
      <c r="E2119" s="4"/>
      <c r="H2119" s="5"/>
      <c r="I2119" s="5"/>
      <c r="J2119" s="5"/>
      <c r="K2119" s="5"/>
      <c r="L2119" s="5"/>
      <c r="M2119" s="5"/>
      <c r="N2119" s="5"/>
      <c r="O2119" s="5"/>
      <c r="P2119" s="5"/>
      <c r="Q2119" s="5"/>
      <c r="R2119" s="5"/>
      <c r="S2119" s="5"/>
      <c r="T2119" s="5"/>
      <c r="U2119" s="5"/>
      <c r="V2119" s="5"/>
      <c r="W2119" s="5"/>
      <c r="X2119" s="5"/>
    </row>
    <row r="2120" spans="3:24" s="2" customFormat="1">
      <c r="C2120" s="4"/>
      <c r="E2120" s="4"/>
      <c r="H2120" s="5"/>
      <c r="I2120" s="5"/>
      <c r="J2120" s="5"/>
      <c r="K2120" s="5"/>
      <c r="L2120" s="5"/>
      <c r="M2120" s="5"/>
      <c r="N2120" s="5"/>
      <c r="O2120" s="5"/>
      <c r="P2120" s="5"/>
      <c r="Q2120" s="5"/>
      <c r="R2120" s="5"/>
      <c r="S2120" s="5"/>
      <c r="T2120" s="5"/>
      <c r="U2120" s="5"/>
      <c r="V2120" s="5"/>
      <c r="W2120" s="5"/>
      <c r="X2120" s="5"/>
    </row>
    <row r="2121" spans="3:24" s="2" customFormat="1">
      <c r="C2121" s="4"/>
      <c r="E2121" s="4"/>
      <c r="H2121" s="5"/>
      <c r="I2121" s="5"/>
      <c r="J2121" s="5"/>
      <c r="K2121" s="5"/>
      <c r="L2121" s="5"/>
      <c r="M2121" s="5"/>
      <c r="N2121" s="5"/>
      <c r="O2121" s="5"/>
      <c r="P2121" s="5"/>
      <c r="Q2121" s="5"/>
      <c r="R2121" s="5"/>
      <c r="S2121" s="5"/>
      <c r="T2121" s="5"/>
      <c r="U2121" s="5"/>
      <c r="V2121" s="5"/>
      <c r="W2121" s="5"/>
      <c r="X2121" s="5"/>
    </row>
    <row r="2122" spans="3:24" s="2" customFormat="1">
      <c r="C2122" s="4"/>
      <c r="E2122" s="4"/>
      <c r="H2122" s="5"/>
      <c r="I2122" s="5"/>
      <c r="J2122" s="5"/>
      <c r="K2122" s="5"/>
      <c r="L2122" s="5"/>
      <c r="M2122" s="5"/>
      <c r="N2122" s="5"/>
      <c r="O2122" s="5"/>
      <c r="P2122" s="5"/>
      <c r="Q2122" s="5"/>
      <c r="R2122" s="5"/>
      <c r="S2122" s="5"/>
      <c r="T2122" s="5"/>
      <c r="U2122" s="5"/>
      <c r="V2122" s="5"/>
      <c r="W2122" s="5"/>
      <c r="X2122" s="5"/>
    </row>
    <row r="2123" spans="3:24" s="2" customFormat="1">
      <c r="C2123" s="4"/>
      <c r="E2123" s="4"/>
      <c r="H2123" s="5"/>
      <c r="I2123" s="5"/>
      <c r="J2123" s="5"/>
      <c r="K2123" s="5"/>
      <c r="L2123" s="5"/>
      <c r="M2123" s="5"/>
      <c r="N2123" s="5"/>
      <c r="O2123" s="5"/>
      <c r="P2123" s="5"/>
      <c r="Q2123" s="5"/>
      <c r="R2123" s="5"/>
      <c r="S2123" s="5"/>
      <c r="T2123" s="5"/>
      <c r="U2123" s="5"/>
      <c r="V2123" s="5"/>
      <c r="W2123" s="5"/>
      <c r="X2123" s="5"/>
    </row>
    <row r="2124" spans="3:24" s="2" customFormat="1">
      <c r="C2124" s="4"/>
      <c r="E2124" s="4"/>
      <c r="H2124" s="5"/>
      <c r="I2124" s="5"/>
      <c r="J2124" s="5"/>
      <c r="K2124" s="5"/>
      <c r="L2124" s="5"/>
      <c r="M2124" s="5"/>
      <c r="N2124" s="5"/>
      <c r="O2124" s="5"/>
      <c r="P2124" s="5"/>
      <c r="Q2124" s="5"/>
      <c r="R2124" s="5"/>
      <c r="S2124" s="5"/>
      <c r="T2124" s="5"/>
      <c r="U2124" s="5"/>
      <c r="V2124" s="5"/>
      <c r="W2124" s="5"/>
      <c r="X2124" s="5"/>
    </row>
    <row r="2125" spans="3:24" s="2" customFormat="1">
      <c r="C2125" s="4"/>
      <c r="E2125" s="4"/>
      <c r="H2125" s="5"/>
      <c r="I2125" s="5"/>
      <c r="J2125" s="5"/>
      <c r="K2125" s="5"/>
      <c r="L2125" s="5"/>
      <c r="M2125" s="5"/>
      <c r="N2125" s="5"/>
      <c r="O2125" s="5"/>
      <c r="P2125" s="5"/>
      <c r="Q2125" s="5"/>
      <c r="R2125" s="5"/>
      <c r="S2125" s="5"/>
      <c r="T2125" s="5"/>
      <c r="U2125" s="5"/>
      <c r="V2125" s="5"/>
      <c r="W2125" s="5"/>
      <c r="X2125" s="5"/>
    </row>
    <row r="2126" spans="3:24" s="2" customFormat="1">
      <c r="C2126" s="4"/>
      <c r="E2126" s="4"/>
      <c r="H2126" s="5"/>
      <c r="I2126" s="5"/>
      <c r="J2126" s="5"/>
      <c r="K2126" s="5"/>
      <c r="L2126" s="5"/>
      <c r="M2126" s="5"/>
      <c r="N2126" s="5"/>
      <c r="O2126" s="5"/>
      <c r="P2126" s="5"/>
      <c r="Q2126" s="5"/>
      <c r="R2126" s="5"/>
      <c r="S2126" s="5"/>
      <c r="T2126" s="5"/>
      <c r="U2126" s="5"/>
      <c r="V2126" s="5"/>
      <c r="W2126" s="5"/>
      <c r="X2126" s="5"/>
    </row>
    <row r="2127" spans="3:24" s="2" customFormat="1">
      <c r="C2127" s="4"/>
      <c r="E2127" s="4"/>
      <c r="H2127" s="5"/>
      <c r="I2127" s="5"/>
      <c r="J2127" s="5"/>
      <c r="K2127" s="5"/>
      <c r="L2127" s="5"/>
      <c r="M2127" s="5"/>
      <c r="N2127" s="5"/>
      <c r="O2127" s="5"/>
      <c r="P2127" s="5"/>
      <c r="Q2127" s="5"/>
      <c r="R2127" s="5"/>
      <c r="S2127" s="5"/>
      <c r="T2127" s="5"/>
      <c r="U2127" s="5"/>
      <c r="V2127" s="5"/>
      <c r="W2127" s="5"/>
      <c r="X2127" s="5"/>
    </row>
    <row r="2128" spans="3:24" s="2" customFormat="1">
      <c r="C2128" s="4"/>
      <c r="E2128" s="4"/>
      <c r="H2128" s="5"/>
      <c r="I2128" s="5"/>
      <c r="J2128" s="5"/>
      <c r="K2128" s="5"/>
      <c r="L2128" s="5"/>
      <c r="M2128" s="5"/>
      <c r="N2128" s="5"/>
      <c r="O2128" s="5"/>
      <c r="P2128" s="5"/>
      <c r="Q2128" s="5"/>
      <c r="R2128" s="5"/>
      <c r="S2128" s="5"/>
      <c r="T2128" s="5"/>
      <c r="U2128" s="5"/>
      <c r="V2128" s="5"/>
      <c r="W2128" s="5"/>
      <c r="X2128" s="5"/>
    </row>
    <row r="2129" spans="3:24" s="2" customFormat="1">
      <c r="C2129" s="4"/>
      <c r="E2129" s="4"/>
      <c r="H2129" s="5"/>
      <c r="I2129" s="5"/>
      <c r="J2129" s="5"/>
      <c r="K2129" s="5"/>
      <c r="L2129" s="5"/>
      <c r="M2129" s="5"/>
      <c r="N2129" s="5"/>
      <c r="O2129" s="5"/>
      <c r="P2129" s="5"/>
      <c r="Q2129" s="5"/>
      <c r="R2129" s="5"/>
      <c r="S2129" s="5"/>
      <c r="T2129" s="5"/>
      <c r="U2129" s="5"/>
      <c r="V2129" s="5"/>
      <c r="W2129" s="5"/>
      <c r="X2129" s="5"/>
    </row>
    <row r="2130" spans="3:24" s="2" customFormat="1">
      <c r="C2130" s="4"/>
      <c r="E2130" s="4"/>
      <c r="H2130" s="5"/>
      <c r="I2130" s="5"/>
      <c r="J2130" s="5"/>
      <c r="K2130" s="5"/>
      <c r="L2130" s="5"/>
      <c r="M2130" s="5"/>
      <c r="N2130" s="5"/>
      <c r="O2130" s="5"/>
      <c r="P2130" s="5"/>
      <c r="Q2130" s="5"/>
      <c r="R2130" s="5"/>
      <c r="S2130" s="5"/>
      <c r="T2130" s="5"/>
      <c r="U2130" s="5"/>
      <c r="V2130" s="5"/>
      <c r="W2130" s="5"/>
      <c r="X2130" s="5"/>
    </row>
    <row r="2131" spans="3:24" s="2" customFormat="1">
      <c r="C2131" s="4"/>
      <c r="E2131" s="4"/>
      <c r="H2131" s="5"/>
      <c r="I2131" s="5"/>
      <c r="J2131" s="5"/>
      <c r="K2131" s="5"/>
      <c r="L2131" s="5"/>
      <c r="M2131" s="5"/>
      <c r="N2131" s="5"/>
      <c r="O2131" s="5"/>
      <c r="P2131" s="5"/>
      <c r="Q2131" s="5"/>
      <c r="R2131" s="5"/>
      <c r="S2131" s="5"/>
      <c r="T2131" s="5"/>
      <c r="U2131" s="5"/>
      <c r="V2131" s="5"/>
      <c r="W2131" s="5"/>
      <c r="X2131" s="5"/>
    </row>
    <row r="2132" spans="3:24" s="2" customFormat="1">
      <c r="C2132" s="4"/>
      <c r="E2132" s="4"/>
      <c r="H2132" s="5"/>
      <c r="I2132" s="5"/>
      <c r="J2132" s="5"/>
      <c r="K2132" s="5"/>
      <c r="L2132" s="5"/>
      <c r="M2132" s="5"/>
      <c r="N2132" s="5"/>
      <c r="O2132" s="5"/>
      <c r="P2132" s="5"/>
      <c r="Q2132" s="5"/>
      <c r="R2132" s="5"/>
      <c r="S2132" s="5"/>
      <c r="T2132" s="5"/>
      <c r="U2132" s="5"/>
      <c r="V2132" s="5"/>
      <c r="W2132" s="5"/>
      <c r="X2132" s="5"/>
    </row>
    <row r="2133" spans="3:24" s="2" customFormat="1">
      <c r="C2133" s="4"/>
      <c r="E2133" s="4"/>
      <c r="H2133" s="5"/>
      <c r="I2133" s="5"/>
      <c r="J2133" s="5"/>
      <c r="K2133" s="5"/>
      <c r="L2133" s="5"/>
      <c r="M2133" s="5"/>
      <c r="N2133" s="5"/>
      <c r="O2133" s="5"/>
      <c r="P2133" s="5"/>
      <c r="Q2133" s="5"/>
      <c r="R2133" s="5"/>
      <c r="S2133" s="5"/>
      <c r="T2133" s="5"/>
      <c r="U2133" s="5"/>
      <c r="V2133" s="5"/>
      <c r="W2133" s="5"/>
      <c r="X2133" s="5"/>
    </row>
    <row r="2134" spans="3:24" s="2" customFormat="1">
      <c r="C2134" s="4"/>
      <c r="E2134" s="4"/>
      <c r="H2134" s="5"/>
      <c r="I2134" s="5"/>
      <c r="J2134" s="5"/>
      <c r="K2134" s="5"/>
      <c r="L2134" s="5"/>
      <c r="M2134" s="5"/>
      <c r="N2134" s="5"/>
      <c r="O2134" s="5"/>
      <c r="P2134" s="5"/>
      <c r="Q2134" s="5"/>
      <c r="R2134" s="5"/>
      <c r="S2134" s="5"/>
      <c r="T2134" s="5"/>
      <c r="U2134" s="5"/>
      <c r="V2134" s="5"/>
      <c r="W2134" s="5"/>
      <c r="X2134" s="5"/>
    </row>
    <row r="2135" spans="3:24" s="2" customFormat="1">
      <c r="C2135" s="4"/>
      <c r="E2135" s="4"/>
      <c r="H2135" s="5"/>
      <c r="I2135" s="5"/>
      <c r="J2135" s="5"/>
      <c r="K2135" s="5"/>
      <c r="L2135" s="5"/>
      <c r="M2135" s="5"/>
      <c r="N2135" s="5"/>
      <c r="O2135" s="5"/>
      <c r="P2135" s="5"/>
      <c r="Q2135" s="5"/>
      <c r="R2135" s="5"/>
      <c r="S2135" s="5"/>
      <c r="T2135" s="5"/>
      <c r="U2135" s="5"/>
      <c r="V2135" s="5"/>
      <c r="W2135" s="5"/>
      <c r="X2135" s="5"/>
    </row>
    <row r="2136" spans="3:24" s="2" customFormat="1">
      <c r="C2136" s="4"/>
      <c r="E2136" s="4"/>
      <c r="H2136" s="5"/>
      <c r="I2136" s="5"/>
      <c r="J2136" s="5"/>
      <c r="K2136" s="5"/>
      <c r="L2136" s="5"/>
      <c r="M2136" s="5"/>
      <c r="N2136" s="5"/>
      <c r="O2136" s="5"/>
      <c r="P2136" s="5"/>
      <c r="Q2136" s="5"/>
      <c r="R2136" s="5"/>
      <c r="S2136" s="5"/>
      <c r="T2136" s="5"/>
      <c r="U2136" s="5"/>
      <c r="V2136" s="5"/>
      <c r="W2136" s="5"/>
      <c r="X2136" s="5"/>
    </row>
    <row r="2137" spans="3:24" s="2" customFormat="1">
      <c r="C2137" s="4"/>
      <c r="E2137" s="4"/>
      <c r="H2137" s="5"/>
      <c r="I2137" s="5"/>
      <c r="J2137" s="5"/>
      <c r="K2137" s="5"/>
      <c r="L2137" s="5"/>
      <c r="M2137" s="5"/>
      <c r="N2137" s="5"/>
      <c r="O2137" s="5"/>
      <c r="P2137" s="5"/>
      <c r="Q2137" s="5"/>
      <c r="R2137" s="5"/>
      <c r="S2137" s="5"/>
      <c r="T2137" s="5"/>
      <c r="U2137" s="5"/>
      <c r="V2137" s="5"/>
      <c r="W2137" s="5"/>
      <c r="X2137" s="5"/>
    </row>
    <row r="2138" spans="3:24" s="2" customFormat="1">
      <c r="C2138" s="4"/>
      <c r="E2138" s="4"/>
      <c r="H2138" s="5"/>
      <c r="I2138" s="5"/>
      <c r="J2138" s="5"/>
      <c r="K2138" s="5"/>
      <c r="L2138" s="5"/>
      <c r="M2138" s="5"/>
      <c r="N2138" s="5"/>
      <c r="O2138" s="5"/>
      <c r="P2138" s="5"/>
      <c r="Q2138" s="5"/>
      <c r="R2138" s="5"/>
      <c r="S2138" s="5"/>
      <c r="T2138" s="5"/>
      <c r="U2138" s="5"/>
      <c r="V2138" s="5"/>
      <c r="W2138" s="5"/>
      <c r="X2138" s="5"/>
    </row>
    <row r="2139" spans="3:24" s="2" customFormat="1">
      <c r="C2139" s="4"/>
      <c r="E2139" s="4"/>
      <c r="H2139" s="5"/>
      <c r="I2139" s="5"/>
      <c r="J2139" s="5"/>
      <c r="K2139" s="5"/>
      <c r="L2139" s="5"/>
      <c r="M2139" s="5"/>
      <c r="N2139" s="5"/>
      <c r="O2139" s="5"/>
      <c r="P2139" s="5"/>
      <c r="Q2139" s="5"/>
      <c r="R2139" s="5"/>
      <c r="S2139" s="5"/>
      <c r="T2139" s="5"/>
      <c r="U2139" s="5"/>
      <c r="V2139" s="5"/>
      <c r="W2139" s="5"/>
      <c r="X2139" s="5"/>
    </row>
    <row r="2140" spans="3:24" s="2" customFormat="1">
      <c r="C2140" s="4"/>
      <c r="E2140" s="4"/>
      <c r="H2140" s="5"/>
      <c r="I2140" s="5"/>
      <c r="J2140" s="5"/>
      <c r="K2140" s="5"/>
      <c r="L2140" s="5"/>
      <c r="M2140" s="5"/>
      <c r="N2140" s="5"/>
      <c r="O2140" s="5"/>
      <c r="P2140" s="5"/>
      <c r="Q2140" s="5"/>
      <c r="R2140" s="5"/>
      <c r="S2140" s="5"/>
      <c r="T2140" s="5"/>
      <c r="U2140" s="5"/>
      <c r="V2140" s="5"/>
      <c r="W2140" s="5"/>
      <c r="X2140" s="5"/>
    </row>
    <row r="2141" spans="3:24" s="2" customFormat="1">
      <c r="C2141" s="4"/>
      <c r="E2141" s="4"/>
      <c r="H2141" s="5"/>
      <c r="I2141" s="5"/>
      <c r="J2141" s="5"/>
      <c r="K2141" s="5"/>
      <c r="L2141" s="5"/>
      <c r="M2141" s="5"/>
      <c r="N2141" s="5"/>
      <c r="O2141" s="5"/>
      <c r="P2141" s="5"/>
      <c r="Q2141" s="5"/>
      <c r="R2141" s="5"/>
      <c r="S2141" s="5"/>
      <c r="T2141" s="5"/>
      <c r="U2141" s="5"/>
      <c r="V2141" s="5"/>
      <c r="W2141" s="5"/>
      <c r="X2141" s="5"/>
    </row>
    <row r="2142" spans="3:24" s="2" customFormat="1">
      <c r="C2142" s="4"/>
      <c r="E2142" s="4"/>
      <c r="H2142" s="5"/>
      <c r="I2142" s="5"/>
      <c r="J2142" s="5"/>
      <c r="K2142" s="5"/>
      <c r="L2142" s="5"/>
      <c r="M2142" s="5"/>
      <c r="N2142" s="5"/>
      <c r="O2142" s="5"/>
      <c r="P2142" s="5"/>
      <c r="Q2142" s="5"/>
      <c r="R2142" s="5"/>
      <c r="S2142" s="5"/>
      <c r="T2142" s="5"/>
      <c r="U2142" s="5"/>
      <c r="V2142" s="5"/>
      <c r="W2142" s="5"/>
      <c r="X2142" s="5"/>
    </row>
    <row r="2143" spans="3:24" s="2" customFormat="1">
      <c r="C2143" s="4"/>
      <c r="E2143" s="4"/>
      <c r="H2143" s="5"/>
      <c r="I2143" s="5"/>
      <c r="J2143" s="5"/>
      <c r="K2143" s="5"/>
      <c r="L2143" s="5"/>
      <c r="M2143" s="5"/>
      <c r="N2143" s="5"/>
      <c r="O2143" s="5"/>
      <c r="P2143" s="5"/>
      <c r="Q2143" s="5"/>
      <c r="R2143" s="5"/>
      <c r="S2143" s="5"/>
      <c r="T2143" s="5"/>
      <c r="U2143" s="5"/>
      <c r="V2143" s="5"/>
      <c r="W2143" s="5"/>
      <c r="X2143" s="5"/>
    </row>
    <row r="2144" spans="3:24" s="2" customFormat="1">
      <c r="C2144" s="4"/>
      <c r="E2144" s="4"/>
      <c r="H2144" s="5"/>
      <c r="I2144" s="5"/>
      <c r="J2144" s="5"/>
      <c r="K2144" s="5"/>
      <c r="L2144" s="5"/>
      <c r="M2144" s="5"/>
      <c r="N2144" s="5"/>
      <c r="O2144" s="5"/>
      <c r="P2144" s="5"/>
      <c r="Q2144" s="5"/>
      <c r="R2144" s="5"/>
      <c r="S2144" s="5"/>
      <c r="T2144" s="5"/>
      <c r="U2144" s="5"/>
      <c r="V2144" s="5"/>
      <c r="W2144" s="5"/>
      <c r="X2144" s="5"/>
    </row>
    <row r="2145" spans="3:24" s="2" customFormat="1">
      <c r="C2145" s="4"/>
      <c r="E2145" s="4"/>
      <c r="H2145" s="5"/>
      <c r="I2145" s="5"/>
      <c r="J2145" s="5"/>
      <c r="K2145" s="5"/>
      <c r="L2145" s="5"/>
      <c r="M2145" s="5"/>
      <c r="N2145" s="5"/>
      <c r="O2145" s="5"/>
      <c r="P2145" s="5"/>
      <c r="Q2145" s="5"/>
      <c r="R2145" s="5"/>
      <c r="S2145" s="5"/>
      <c r="T2145" s="5"/>
      <c r="U2145" s="5"/>
      <c r="V2145" s="5"/>
      <c r="W2145" s="5"/>
      <c r="X2145" s="5"/>
    </row>
    <row r="2146" spans="3:24" s="2" customFormat="1">
      <c r="C2146" s="4"/>
      <c r="E2146" s="4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  <c r="T2146" s="5"/>
      <c r="U2146" s="5"/>
      <c r="V2146" s="5"/>
      <c r="W2146" s="5"/>
      <c r="X2146" s="5"/>
    </row>
    <row r="2147" spans="3:24" s="2" customFormat="1">
      <c r="C2147" s="4"/>
      <c r="E2147" s="4"/>
      <c r="H2147" s="5"/>
      <c r="I2147" s="5"/>
      <c r="J2147" s="5"/>
      <c r="K2147" s="5"/>
      <c r="L2147" s="5"/>
      <c r="M2147" s="5"/>
      <c r="N2147" s="5"/>
      <c r="O2147" s="5"/>
      <c r="P2147" s="5"/>
      <c r="Q2147" s="5"/>
      <c r="R2147" s="5"/>
      <c r="S2147" s="5"/>
      <c r="T2147" s="5"/>
      <c r="U2147" s="5"/>
      <c r="V2147" s="5"/>
      <c r="W2147" s="5"/>
      <c r="X2147" s="5"/>
    </row>
    <row r="2148" spans="3:24" s="2" customFormat="1">
      <c r="C2148" s="4"/>
      <c r="E2148" s="4"/>
      <c r="H2148" s="5"/>
      <c r="I2148" s="5"/>
      <c r="J2148" s="5"/>
      <c r="K2148" s="5"/>
      <c r="L2148" s="5"/>
      <c r="M2148" s="5"/>
      <c r="N2148" s="5"/>
      <c r="O2148" s="5"/>
      <c r="P2148" s="5"/>
      <c r="Q2148" s="5"/>
      <c r="R2148" s="5"/>
      <c r="S2148" s="5"/>
      <c r="T2148" s="5"/>
      <c r="U2148" s="5"/>
      <c r="V2148" s="5"/>
      <c r="W2148" s="5"/>
      <c r="X2148" s="5"/>
    </row>
    <row r="2149" spans="3:24" s="2" customFormat="1">
      <c r="C2149" s="4"/>
      <c r="E2149" s="4"/>
      <c r="H2149" s="5"/>
      <c r="I2149" s="5"/>
      <c r="J2149" s="5"/>
      <c r="K2149" s="5"/>
      <c r="L2149" s="5"/>
      <c r="M2149" s="5"/>
      <c r="N2149" s="5"/>
      <c r="O2149" s="5"/>
      <c r="P2149" s="5"/>
      <c r="Q2149" s="5"/>
      <c r="R2149" s="5"/>
      <c r="S2149" s="5"/>
      <c r="T2149" s="5"/>
      <c r="U2149" s="5"/>
      <c r="V2149" s="5"/>
      <c r="W2149" s="5"/>
      <c r="X2149" s="5"/>
    </row>
    <row r="2150" spans="3:24" s="2" customFormat="1">
      <c r="C2150" s="4"/>
      <c r="E2150" s="4"/>
      <c r="H2150" s="5"/>
      <c r="I2150" s="5"/>
      <c r="J2150" s="5"/>
      <c r="K2150" s="5"/>
      <c r="L2150" s="5"/>
      <c r="M2150" s="5"/>
      <c r="N2150" s="5"/>
      <c r="O2150" s="5"/>
      <c r="P2150" s="5"/>
      <c r="Q2150" s="5"/>
      <c r="R2150" s="5"/>
      <c r="S2150" s="5"/>
      <c r="T2150" s="5"/>
      <c r="U2150" s="5"/>
      <c r="V2150" s="5"/>
      <c r="W2150" s="5"/>
      <c r="X2150" s="5"/>
    </row>
    <row r="2151" spans="3:24" s="2" customFormat="1">
      <c r="C2151" s="4"/>
      <c r="E2151" s="4"/>
      <c r="H2151" s="5"/>
      <c r="I2151" s="5"/>
      <c r="J2151" s="5"/>
      <c r="K2151" s="5"/>
      <c r="L2151" s="5"/>
      <c r="M2151" s="5"/>
      <c r="N2151" s="5"/>
      <c r="O2151" s="5"/>
      <c r="P2151" s="5"/>
      <c r="Q2151" s="5"/>
      <c r="R2151" s="5"/>
      <c r="S2151" s="5"/>
      <c r="T2151" s="5"/>
      <c r="U2151" s="5"/>
      <c r="V2151" s="5"/>
      <c r="W2151" s="5"/>
      <c r="X2151" s="5"/>
    </row>
    <row r="2152" spans="3:24" s="2" customFormat="1">
      <c r="C2152" s="4"/>
      <c r="E2152" s="4"/>
      <c r="H2152" s="5"/>
      <c r="I2152" s="5"/>
      <c r="J2152" s="5"/>
      <c r="K2152" s="5"/>
      <c r="L2152" s="5"/>
      <c r="M2152" s="5"/>
      <c r="N2152" s="5"/>
      <c r="O2152" s="5"/>
      <c r="P2152" s="5"/>
      <c r="Q2152" s="5"/>
      <c r="R2152" s="5"/>
      <c r="S2152" s="5"/>
      <c r="T2152" s="5"/>
      <c r="U2152" s="5"/>
      <c r="V2152" s="5"/>
      <c r="W2152" s="5"/>
      <c r="X2152" s="5"/>
    </row>
    <row r="2153" spans="3:24" s="2" customFormat="1">
      <c r="C2153" s="4"/>
      <c r="E2153" s="4"/>
      <c r="H2153" s="5"/>
      <c r="I2153" s="5"/>
      <c r="J2153" s="5"/>
      <c r="K2153" s="5"/>
      <c r="L2153" s="5"/>
      <c r="M2153" s="5"/>
      <c r="N2153" s="5"/>
      <c r="O2153" s="5"/>
      <c r="P2153" s="5"/>
      <c r="Q2153" s="5"/>
      <c r="R2153" s="5"/>
      <c r="S2153" s="5"/>
      <c r="T2153" s="5"/>
      <c r="U2153" s="5"/>
      <c r="V2153" s="5"/>
      <c r="W2153" s="5"/>
      <c r="X2153" s="5"/>
    </row>
    <row r="2154" spans="3:24" s="2" customFormat="1">
      <c r="C2154" s="4"/>
      <c r="E2154" s="4"/>
      <c r="H2154" s="5"/>
      <c r="I2154" s="5"/>
      <c r="J2154" s="5"/>
      <c r="K2154" s="5"/>
      <c r="L2154" s="5"/>
      <c r="M2154" s="5"/>
      <c r="N2154" s="5"/>
      <c r="O2154" s="5"/>
      <c r="P2154" s="5"/>
      <c r="Q2154" s="5"/>
      <c r="R2154" s="5"/>
      <c r="S2154" s="5"/>
      <c r="T2154" s="5"/>
      <c r="U2154" s="5"/>
      <c r="V2154" s="5"/>
      <c r="W2154" s="5"/>
      <c r="X2154" s="5"/>
    </row>
    <row r="2155" spans="3:24" s="2" customFormat="1">
      <c r="C2155" s="4"/>
      <c r="E2155" s="4"/>
      <c r="H2155" s="5"/>
      <c r="I2155" s="5"/>
      <c r="J2155" s="5"/>
      <c r="K2155" s="5"/>
      <c r="L2155" s="5"/>
      <c r="M2155" s="5"/>
      <c r="N2155" s="5"/>
      <c r="O2155" s="5"/>
      <c r="P2155" s="5"/>
      <c r="Q2155" s="5"/>
      <c r="R2155" s="5"/>
      <c r="S2155" s="5"/>
      <c r="T2155" s="5"/>
      <c r="U2155" s="5"/>
      <c r="V2155" s="5"/>
      <c r="W2155" s="5"/>
      <c r="X2155" s="5"/>
    </row>
    <row r="2156" spans="3:24" s="2" customFormat="1">
      <c r="C2156" s="4"/>
      <c r="E2156" s="4"/>
      <c r="H2156" s="5"/>
      <c r="I2156" s="5"/>
      <c r="J2156" s="5"/>
      <c r="K2156" s="5"/>
      <c r="L2156" s="5"/>
      <c r="M2156" s="5"/>
      <c r="N2156" s="5"/>
      <c r="O2156" s="5"/>
      <c r="P2156" s="5"/>
      <c r="Q2156" s="5"/>
      <c r="R2156" s="5"/>
      <c r="S2156" s="5"/>
      <c r="T2156" s="5"/>
      <c r="U2156" s="5"/>
      <c r="V2156" s="5"/>
      <c r="W2156" s="5"/>
      <c r="X2156" s="5"/>
    </row>
    <row r="2157" spans="3:24" s="2" customFormat="1">
      <c r="C2157" s="4"/>
      <c r="E2157" s="4"/>
      <c r="H2157" s="5"/>
      <c r="I2157" s="5"/>
      <c r="J2157" s="5"/>
      <c r="K2157" s="5"/>
      <c r="L2157" s="5"/>
      <c r="M2157" s="5"/>
      <c r="N2157" s="5"/>
      <c r="O2157" s="5"/>
      <c r="P2157" s="5"/>
      <c r="Q2157" s="5"/>
      <c r="R2157" s="5"/>
      <c r="S2157" s="5"/>
      <c r="T2157" s="5"/>
      <c r="U2157" s="5"/>
      <c r="V2157" s="5"/>
      <c r="W2157" s="5"/>
      <c r="X2157" s="5"/>
    </row>
    <row r="2158" spans="3:24" s="2" customFormat="1">
      <c r="C2158" s="4"/>
      <c r="E2158" s="4"/>
      <c r="H2158" s="5"/>
      <c r="I2158" s="5"/>
      <c r="J2158" s="5"/>
      <c r="K2158" s="5"/>
      <c r="L2158" s="5"/>
      <c r="M2158" s="5"/>
      <c r="N2158" s="5"/>
      <c r="O2158" s="5"/>
      <c r="P2158" s="5"/>
      <c r="Q2158" s="5"/>
      <c r="R2158" s="5"/>
      <c r="S2158" s="5"/>
      <c r="T2158" s="5"/>
      <c r="U2158" s="5"/>
      <c r="V2158" s="5"/>
      <c r="W2158" s="5"/>
      <c r="X2158" s="5"/>
    </row>
    <row r="2159" spans="3:24" s="2" customFormat="1">
      <c r="C2159" s="4"/>
      <c r="E2159" s="4"/>
      <c r="H2159" s="5"/>
      <c r="I2159" s="5"/>
      <c r="J2159" s="5"/>
      <c r="K2159" s="5"/>
      <c r="L2159" s="5"/>
      <c r="M2159" s="5"/>
      <c r="N2159" s="5"/>
      <c r="O2159" s="5"/>
      <c r="P2159" s="5"/>
      <c r="Q2159" s="5"/>
      <c r="R2159" s="5"/>
      <c r="S2159" s="5"/>
      <c r="T2159" s="5"/>
      <c r="U2159" s="5"/>
      <c r="V2159" s="5"/>
      <c r="W2159" s="5"/>
      <c r="X2159" s="5"/>
    </row>
    <row r="2160" spans="3:24" s="2" customFormat="1">
      <c r="C2160" s="4"/>
      <c r="E2160" s="4"/>
      <c r="H2160" s="5"/>
      <c r="I2160" s="5"/>
      <c r="J2160" s="5"/>
      <c r="K2160" s="5"/>
      <c r="L2160" s="5"/>
      <c r="M2160" s="5"/>
      <c r="N2160" s="5"/>
      <c r="O2160" s="5"/>
      <c r="P2160" s="5"/>
      <c r="Q2160" s="5"/>
      <c r="R2160" s="5"/>
      <c r="S2160" s="5"/>
      <c r="T2160" s="5"/>
      <c r="U2160" s="5"/>
      <c r="V2160" s="5"/>
      <c r="W2160" s="5"/>
      <c r="X2160" s="5"/>
    </row>
    <row r="2161" spans="3:24" s="2" customFormat="1">
      <c r="C2161" s="4"/>
      <c r="E2161" s="4"/>
      <c r="H2161" s="5"/>
      <c r="I2161" s="5"/>
      <c r="J2161" s="5"/>
      <c r="K2161" s="5"/>
      <c r="L2161" s="5"/>
      <c r="M2161" s="5"/>
      <c r="N2161" s="5"/>
      <c r="O2161" s="5"/>
      <c r="P2161" s="5"/>
      <c r="Q2161" s="5"/>
      <c r="R2161" s="5"/>
      <c r="S2161" s="5"/>
      <c r="T2161" s="5"/>
      <c r="U2161" s="5"/>
      <c r="V2161" s="5"/>
      <c r="W2161" s="5"/>
      <c r="X2161" s="5"/>
    </row>
    <row r="2162" spans="3:24" s="2" customFormat="1">
      <c r="C2162" s="4"/>
      <c r="E2162" s="4"/>
      <c r="H2162" s="5"/>
      <c r="I2162" s="5"/>
      <c r="J2162" s="5"/>
      <c r="K2162" s="5"/>
      <c r="L2162" s="5"/>
      <c r="M2162" s="5"/>
      <c r="N2162" s="5"/>
      <c r="O2162" s="5"/>
      <c r="P2162" s="5"/>
      <c r="Q2162" s="5"/>
      <c r="R2162" s="5"/>
      <c r="S2162" s="5"/>
      <c r="T2162" s="5"/>
      <c r="U2162" s="5"/>
      <c r="V2162" s="5"/>
      <c r="W2162" s="5"/>
      <c r="X2162" s="5"/>
    </row>
    <row r="2163" spans="3:24" s="2" customFormat="1">
      <c r="C2163" s="4"/>
      <c r="E2163" s="4"/>
      <c r="H2163" s="5"/>
      <c r="I2163" s="5"/>
      <c r="J2163" s="5"/>
      <c r="K2163" s="5"/>
      <c r="L2163" s="5"/>
      <c r="M2163" s="5"/>
      <c r="N2163" s="5"/>
      <c r="O2163" s="5"/>
      <c r="P2163" s="5"/>
      <c r="Q2163" s="5"/>
      <c r="R2163" s="5"/>
      <c r="S2163" s="5"/>
      <c r="T2163" s="5"/>
      <c r="U2163" s="5"/>
      <c r="V2163" s="5"/>
      <c r="W2163" s="5"/>
      <c r="X2163" s="5"/>
    </row>
    <row r="2164" spans="3:24" s="2" customFormat="1">
      <c r="C2164" s="4"/>
      <c r="E2164" s="4"/>
      <c r="H2164" s="5"/>
      <c r="I2164" s="5"/>
      <c r="J2164" s="5"/>
      <c r="K2164" s="5"/>
      <c r="L2164" s="5"/>
      <c r="M2164" s="5"/>
      <c r="N2164" s="5"/>
      <c r="O2164" s="5"/>
      <c r="P2164" s="5"/>
      <c r="Q2164" s="5"/>
      <c r="R2164" s="5"/>
      <c r="S2164" s="5"/>
      <c r="T2164" s="5"/>
      <c r="U2164" s="5"/>
      <c r="V2164" s="5"/>
      <c r="W2164" s="5"/>
      <c r="X2164" s="5"/>
    </row>
    <row r="2165" spans="3:24" s="2" customFormat="1">
      <c r="C2165" s="4"/>
      <c r="E2165" s="4"/>
      <c r="H2165" s="5"/>
      <c r="I2165" s="5"/>
      <c r="J2165" s="5"/>
      <c r="K2165" s="5"/>
      <c r="L2165" s="5"/>
      <c r="M2165" s="5"/>
      <c r="N2165" s="5"/>
      <c r="O2165" s="5"/>
      <c r="P2165" s="5"/>
      <c r="Q2165" s="5"/>
      <c r="R2165" s="5"/>
      <c r="S2165" s="5"/>
      <c r="T2165" s="5"/>
      <c r="U2165" s="5"/>
      <c r="V2165" s="5"/>
      <c r="W2165" s="5"/>
      <c r="X2165" s="5"/>
    </row>
    <row r="2166" spans="3:24" s="2" customFormat="1">
      <c r="C2166" s="4"/>
      <c r="E2166" s="4"/>
      <c r="H2166" s="5"/>
      <c r="I2166" s="5"/>
      <c r="J2166" s="5"/>
      <c r="K2166" s="5"/>
      <c r="L2166" s="5"/>
      <c r="M2166" s="5"/>
      <c r="N2166" s="5"/>
      <c r="O2166" s="5"/>
      <c r="P2166" s="5"/>
      <c r="Q2166" s="5"/>
      <c r="R2166" s="5"/>
      <c r="S2166" s="5"/>
      <c r="T2166" s="5"/>
      <c r="U2166" s="5"/>
      <c r="V2166" s="5"/>
      <c r="W2166" s="5"/>
      <c r="X2166" s="5"/>
    </row>
    <row r="2167" spans="3:24" s="2" customFormat="1">
      <c r="C2167" s="4"/>
      <c r="E2167" s="4"/>
      <c r="H2167" s="5"/>
      <c r="I2167" s="5"/>
      <c r="J2167" s="5"/>
      <c r="K2167" s="5"/>
      <c r="L2167" s="5"/>
      <c r="M2167" s="5"/>
      <c r="N2167" s="5"/>
      <c r="O2167" s="5"/>
      <c r="P2167" s="5"/>
      <c r="Q2167" s="5"/>
      <c r="R2167" s="5"/>
      <c r="S2167" s="5"/>
      <c r="T2167" s="5"/>
      <c r="U2167" s="5"/>
      <c r="V2167" s="5"/>
      <c r="W2167" s="5"/>
      <c r="X2167" s="5"/>
    </row>
    <row r="2168" spans="3:24" s="2" customFormat="1">
      <c r="C2168" s="4"/>
      <c r="E2168" s="4"/>
      <c r="H2168" s="5"/>
      <c r="I2168" s="5"/>
      <c r="J2168" s="5"/>
      <c r="K2168" s="5"/>
      <c r="L2168" s="5"/>
      <c r="M2168" s="5"/>
      <c r="N2168" s="5"/>
      <c r="O2168" s="5"/>
      <c r="P2168" s="5"/>
      <c r="Q2168" s="5"/>
      <c r="R2168" s="5"/>
      <c r="S2168" s="5"/>
      <c r="T2168" s="5"/>
      <c r="U2168" s="5"/>
      <c r="V2168" s="5"/>
      <c r="W2168" s="5"/>
      <c r="X2168" s="5"/>
    </row>
    <row r="2169" spans="3:24" s="2" customFormat="1">
      <c r="C2169" s="4"/>
      <c r="E2169" s="4"/>
      <c r="H2169" s="5"/>
      <c r="I2169" s="5"/>
      <c r="J2169" s="5"/>
      <c r="K2169" s="5"/>
      <c r="L2169" s="5"/>
      <c r="M2169" s="5"/>
      <c r="N2169" s="5"/>
      <c r="O2169" s="5"/>
      <c r="P2169" s="5"/>
      <c r="Q2169" s="5"/>
      <c r="R2169" s="5"/>
      <c r="S2169" s="5"/>
      <c r="T2169" s="5"/>
      <c r="U2169" s="5"/>
      <c r="V2169" s="5"/>
      <c r="W2169" s="5"/>
      <c r="X2169" s="5"/>
    </row>
    <row r="2170" spans="3:24" s="2" customFormat="1">
      <c r="C2170" s="4"/>
      <c r="E2170" s="4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/>
      <c r="U2170" s="5"/>
      <c r="V2170" s="5"/>
      <c r="W2170" s="5"/>
      <c r="X2170" s="5"/>
    </row>
    <row r="2171" spans="3:24" s="2" customFormat="1">
      <c r="C2171" s="4"/>
      <c r="E2171" s="4"/>
      <c r="H2171" s="5"/>
      <c r="I2171" s="5"/>
      <c r="J2171" s="5"/>
      <c r="K2171" s="5"/>
      <c r="L2171" s="5"/>
      <c r="M2171" s="5"/>
      <c r="N2171" s="5"/>
      <c r="O2171" s="5"/>
      <c r="P2171" s="5"/>
      <c r="Q2171" s="5"/>
      <c r="R2171" s="5"/>
      <c r="S2171" s="5"/>
      <c r="T2171" s="5"/>
      <c r="U2171" s="5"/>
      <c r="V2171" s="5"/>
      <c r="W2171" s="5"/>
      <c r="X2171" s="5"/>
    </row>
    <row r="2172" spans="3:24" s="2" customFormat="1">
      <c r="C2172" s="4"/>
      <c r="E2172" s="4"/>
      <c r="H2172" s="5"/>
      <c r="I2172" s="5"/>
      <c r="J2172" s="5"/>
      <c r="K2172" s="5"/>
      <c r="L2172" s="5"/>
      <c r="M2172" s="5"/>
      <c r="N2172" s="5"/>
      <c r="O2172" s="5"/>
      <c r="P2172" s="5"/>
      <c r="Q2172" s="5"/>
      <c r="R2172" s="5"/>
      <c r="S2172" s="5"/>
      <c r="T2172" s="5"/>
      <c r="U2172" s="5"/>
      <c r="V2172" s="5"/>
      <c r="W2172" s="5"/>
      <c r="X2172" s="5"/>
    </row>
    <row r="2173" spans="3:24" s="2" customFormat="1">
      <c r="C2173" s="4"/>
      <c r="E2173" s="4"/>
      <c r="H2173" s="5"/>
      <c r="I2173" s="5"/>
      <c r="J2173" s="5"/>
      <c r="K2173" s="5"/>
      <c r="L2173" s="5"/>
      <c r="M2173" s="5"/>
      <c r="N2173" s="5"/>
      <c r="O2173" s="5"/>
      <c r="P2173" s="5"/>
      <c r="Q2173" s="5"/>
      <c r="R2173" s="5"/>
      <c r="S2173" s="5"/>
      <c r="T2173" s="5"/>
      <c r="U2173" s="5"/>
      <c r="V2173" s="5"/>
      <c r="W2173" s="5"/>
      <c r="X2173" s="5"/>
    </row>
    <row r="2174" spans="3:24" s="2" customFormat="1">
      <c r="C2174" s="4"/>
      <c r="E2174" s="4"/>
      <c r="H2174" s="5"/>
      <c r="I2174" s="5"/>
      <c r="J2174" s="5"/>
      <c r="K2174" s="5"/>
      <c r="L2174" s="5"/>
      <c r="M2174" s="5"/>
      <c r="N2174" s="5"/>
      <c r="O2174" s="5"/>
      <c r="P2174" s="5"/>
      <c r="Q2174" s="5"/>
      <c r="R2174" s="5"/>
      <c r="S2174" s="5"/>
      <c r="T2174" s="5"/>
      <c r="U2174" s="5"/>
      <c r="V2174" s="5"/>
      <c r="W2174" s="5"/>
      <c r="X2174" s="5"/>
    </row>
    <row r="2175" spans="3:24" s="2" customFormat="1">
      <c r="C2175" s="4"/>
      <c r="E2175" s="4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  <c r="S2175" s="5"/>
      <c r="T2175" s="5"/>
      <c r="U2175" s="5"/>
      <c r="V2175" s="5"/>
      <c r="W2175" s="5"/>
      <c r="X2175" s="5"/>
    </row>
    <row r="2176" spans="3:24" s="2" customFormat="1">
      <c r="C2176" s="4"/>
      <c r="E2176" s="4"/>
      <c r="H2176" s="5"/>
      <c r="I2176" s="5"/>
      <c r="J2176" s="5"/>
      <c r="K2176" s="5"/>
      <c r="L2176" s="5"/>
      <c r="M2176" s="5"/>
      <c r="N2176" s="5"/>
      <c r="O2176" s="5"/>
      <c r="P2176" s="5"/>
      <c r="Q2176" s="5"/>
      <c r="R2176" s="5"/>
      <c r="S2176" s="5"/>
      <c r="T2176" s="5"/>
      <c r="U2176" s="5"/>
      <c r="V2176" s="5"/>
      <c r="W2176" s="5"/>
      <c r="X2176" s="5"/>
    </row>
    <row r="2177" spans="3:24" s="2" customFormat="1">
      <c r="C2177" s="4"/>
      <c r="E2177" s="4"/>
      <c r="H2177" s="5"/>
      <c r="I2177" s="5"/>
      <c r="J2177" s="5"/>
      <c r="K2177" s="5"/>
      <c r="L2177" s="5"/>
      <c r="M2177" s="5"/>
      <c r="N2177" s="5"/>
      <c r="O2177" s="5"/>
      <c r="P2177" s="5"/>
      <c r="Q2177" s="5"/>
      <c r="R2177" s="5"/>
      <c r="S2177" s="5"/>
      <c r="T2177" s="5"/>
      <c r="U2177" s="5"/>
      <c r="V2177" s="5"/>
      <c r="W2177" s="5"/>
      <c r="X2177" s="5"/>
    </row>
    <row r="2178" spans="3:24" s="2" customFormat="1">
      <c r="C2178" s="4"/>
      <c r="E2178" s="4"/>
      <c r="H2178" s="5"/>
      <c r="I2178" s="5"/>
      <c r="J2178" s="5"/>
      <c r="K2178" s="5"/>
      <c r="L2178" s="5"/>
      <c r="M2178" s="5"/>
      <c r="N2178" s="5"/>
      <c r="O2178" s="5"/>
      <c r="P2178" s="5"/>
      <c r="Q2178" s="5"/>
      <c r="R2178" s="5"/>
      <c r="S2178" s="5"/>
      <c r="T2178" s="5"/>
      <c r="U2178" s="5"/>
      <c r="V2178" s="5"/>
      <c r="W2178" s="5"/>
      <c r="X2178" s="5"/>
    </row>
    <row r="2179" spans="3:24" s="2" customFormat="1">
      <c r="C2179" s="4"/>
      <c r="E2179" s="4"/>
      <c r="H2179" s="5"/>
      <c r="I2179" s="5"/>
      <c r="J2179" s="5"/>
      <c r="K2179" s="5"/>
      <c r="L2179" s="5"/>
      <c r="M2179" s="5"/>
      <c r="N2179" s="5"/>
      <c r="O2179" s="5"/>
      <c r="P2179" s="5"/>
      <c r="Q2179" s="5"/>
      <c r="R2179" s="5"/>
      <c r="S2179" s="5"/>
      <c r="T2179" s="5"/>
      <c r="U2179" s="5"/>
      <c r="V2179" s="5"/>
      <c r="W2179" s="5"/>
      <c r="X2179" s="5"/>
    </row>
    <row r="2180" spans="3:24" s="2" customFormat="1">
      <c r="C2180" s="4"/>
      <c r="E2180" s="4"/>
      <c r="H2180" s="5"/>
      <c r="I2180" s="5"/>
      <c r="J2180" s="5"/>
      <c r="K2180" s="5"/>
      <c r="L2180" s="5"/>
      <c r="M2180" s="5"/>
      <c r="N2180" s="5"/>
      <c r="O2180" s="5"/>
      <c r="P2180" s="5"/>
      <c r="Q2180" s="5"/>
      <c r="R2180" s="5"/>
      <c r="S2180" s="5"/>
      <c r="T2180" s="5"/>
      <c r="U2180" s="5"/>
      <c r="V2180" s="5"/>
      <c r="W2180" s="5"/>
      <c r="X2180" s="5"/>
    </row>
    <row r="2181" spans="3:24" s="2" customFormat="1">
      <c r="C2181" s="4"/>
      <c r="E2181" s="4"/>
      <c r="H2181" s="5"/>
      <c r="I2181" s="5"/>
      <c r="J2181" s="5"/>
      <c r="K2181" s="5"/>
      <c r="L2181" s="5"/>
      <c r="M2181" s="5"/>
      <c r="N2181" s="5"/>
      <c r="O2181" s="5"/>
      <c r="P2181" s="5"/>
      <c r="Q2181" s="5"/>
      <c r="R2181" s="5"/>
      <c r="S2181" s="5"/>
      <c r="T2181" s="5"/>
      <c r="U2181" s="5"/>
      <c r="V2181" s="5"/>
      <c r="W2181" s="5"/>
      <c r="X2181" s="5"/>
    </row>
    <row r="2182" spans="3:24" s="2" customFormat="1">
      <c r="C2182" s="4"/>
      <c r="E2182" s="4"/>
      <c r="H2182" s="5"/>
      <c r="I2182" s="5"/>
      <c r="J2182" s="5"/>
      <c r="K2182" s="5"/>
      <c r="L2182" s="5"/>
      <c r="M2182" s="5"/>
      <c r="N2182" s="5"/>
      <c r="O2182" s="5"/>
      <c r="P2182" s="5"/>
      <c r="Q2182" s="5"/>
      <c r="R2182" s="5"/>
      <c r="S2182" s="5"/>
      <c r="T2182" s="5"/>
      <c r="U2182" s="5"/>
      <c r="V2182" s="5"/>
      <c r="W2182" s="5"/>
      <c r="X2182" s="5"/>
    </row>
    <row r="2183" spans="3:24" s="2" customFormat="1">
      <c r="C2183" s="4"/>
      <c r="E2183" s="4"/>
      <c r="H2183" s="5"/>
      <c r="I2183" s="5"/>
      <c r="J2183" s="5"/>
      <c r="K2183" s="5"/>
      <c r="L2183" s="5"/>
      <c r="M2183" s="5"/>
      <c r="N2183" s="5"/>
      <c r="O2183" s="5"/>
      <c r="P2183" s="5"/>
      <c r="Q2183" s="5"/>
      <c r="R2183" s="5"/>
      <c r="S2183" s="5"/>
      <c r="T2183" s="5"/>
      <c r="U2183" s="5"/>
      <c r="V2183" s="5"/>
      <c r="W2183" s="5"/>
      <c r="X2183" s="5"/>
    </row>
    <row r="2184" spans="3:24" s="2" customFormat="1">
      <c r="C2184" s="4"/>
      <c r="E2184" s="4"/>
      <c r="H2184" s="5"/>
      <c r="I2184" s="5"/>
      <c r="J2184" s="5"/>
      <c r="K2184" s="5"/>
      <c r="L2184" s="5"/>
      <c r="M2184" s="5"/>
      <c r="N2184" s="5"/>
      <c r="O2184" s="5"/>
      <c r="P2184" s="5"/>
      <c r="Q2184" s="5"/>
      <c r="R2184" s="5"/>
      <c r="S2184" s="5"/>
      <c r="T2184" s="5"/>
      <c r="U2184" s="5"/>
      <c r="V2184" s="5"/>
      <c r="W2184" s="5"/>
      <c r="X2184" s="5"/>
    </row>
    <row r="2185" spans="3:24" s="2" customFormat="1">
      <c r="C2185" s="4"/>
      <c r="E2185" s="4"/>
      <c r="H2185" s="5"/>
      <c r="I2185" s="5"/>
      <c r="J2185" s="5"/>
      <c r="K2185" s="5"/>
      <c r="L2185" s="5"/>
      <c r="M2185" s="5"/>
      <c r="N2185" s="5"/>
      <c r="O2185" s="5"/>
      <c r="P2185" s="5"/>
      <c r="Q2185" s="5"/>
      <c r="R2185" s="5"/>
      <c r="S2185" s="5"/>
      <c r="T2185" s="5"/>
      <c r="U2185" s="5"/>
      <c r="V2185" s="5"/>
      <c r="W2185" s="5"/>
      <c r="X2185" s="5"/>
    </row>
    <row r="2186" spans="3:24" s="2" customFormat="1">
      <c r="C2186" s="4"/>
      <c r="E2186" s="4"/>
      <c r="H2186" s="5"/>
      <c r="I2186" s="5"/>
      <c r="J2186" s="5"/>
      <c r="K2186" s="5"/>
      <c r="L2186" s="5"/>
      <c r="M2186" s="5"/>
      <c r="N2186" s="5"/>
      <c r="O2186" s="5"/>
      <c r="P2186" s="5"/>
      <c r="Q2186" s="5"/>
      <c r="R2186" s="5"/>
      <c r="S2186" s="5"/>
      <c r="T2186" s="5"/>
      <c r="U2186" s="5"/>
      <c r="V2186" s="5"/>
      <c r="W2186" s="5"/>
      <c r="X2186" s="5"/>
    </row>
    <row r="2187" spans="3:24" s="2" customFormat="1">
      <c r="C2187" s="4"/>
      <c r="E2187" s="4"/>
      <c r="H2187" s="5"/>
      <c r="I2187" s="5"/>
      <c r="J2187" s="5"/>
      <c r="K2187" s="5"/>
      <c r="L2187" s="5"/>
      <c r="M2187" s="5"/>
      <c r="N2187" s="5"/>
      <c r="O2187" s="5"/>
      <c r="P2187" s="5"/>
      <c r="Q2187" s="5"/>
      <c r="R2187" s="5"/>
      <c r="S2187" s="5"/>
      <c r="T2187" s="5"/>
      <c r="U2187" s="5"/>
      <c r="V2187" s="5"/>
      <c r="W2187" s="5"/>
      <c r="X2187" s="5"/>
    </row>
    <row r="2188" spans="3:24" s="2" customFormat="1">
      <c r="C2188" s="4"/>
      <c r="E2188" s="4"/>
      <c r="H2188" s="5"/>
      <c r="I2188" s="5"/>
      <c r="J2188" s="5"/>
      <c r="K2188" s="5"/>
      <c r="L2188" s="5"/>
      <c r="M2188" s="5"/>
      <c r="N2188" s="5"/>
      <c r="O2188" s="5"/>
      <c r="P2188" s="5"/>
      <c r="Q2188" s="5"/>
      <c r="R2188" s="5"/>
      <c r="S2188" s="5"/>
      <c r="T2188" s="5"/>
      <c r="U2188" s="5"/>
      <c r="V2188" s="5"/>
      <c r="W2188" s="5"/>
      <c r="X2188" s="5"/>
    </row>
    <row r="2189" spans="3:24" s="2" customFormat="1">
      <c r="C2189" s="4"/>
      <c r="E2189" s="4"/>
      <c r="H2189" s="5"/>
      <c r="I2189" s="5"/>
      <c r="J2189" s="5"/>
      <c r="K2189" s="5"/>
      <c r="L2189" s="5"/>
      <c r="M2189" s="5"/>
      <c r="N2189" s="5"/>
      <c r="O2189" s="5"/>
      <c r="P2189" s="5"/>
      <c r="Q2189" s="5"/>
      <c r="R2189" s="5"/>
      <c r="S2189" s="5"/>
      <c r="T2189" s="5"/>
      <c r="U2189" s="5"/>
      <c r="V2189" s="5"/>
      <c r="W2189" s="5"/>
      <c r="X2189" s="5"/>
    </row>
    <row r="2190" spans="3:24" s="2" customFormat="1">
      <c r="C2190" s="4"/>
      <c r="E2190" s="4"/>
      <c r="H2190" s="5"/>
      <c r="I2190" s="5"/>
      <c r="J2190" s="5"/>
      <c r="K2190" s="5"/>
      <c r="L2190" s="5"/>
      <c r="M2190" s="5"/>
      <c r="N2190" s="5"/>
      <c r="O2190" s="5"/>
      <c r="P2190" s="5"/>
      <c r="Q2190" s="5"/>
      <c r="R2190" s="5"/>
      <c r="S2190" s="5"/>
      <c r="T2190" s="5"/>
      <c r="U2190" s="5"/>
      <c r="V2190" s="5"/>
      <c r="W2190" s="5"/>
      <c r="X2190" s="5"/>
    </row>
    <row r="2191" spans="3:24" s="2" customFormat="1">
      <c r="C2191" s="4"/>
      <c r="E2191" s="4"/>
      <c r="H2191" s="5"/>
      <c r="I2191" s="5"/>
      <c r="J2191" s="5"/>
      <c r="K2191" s="5"/>
      <c r="L2191" s="5"/>
      <c r="M2191" s="5"/>
      <c r="N2191" s="5"/>
      <c r="O2191" s="5"/>
      <c r="P2191" s="5"/>
      <c r="Q2191" s="5"/>
      <c r="R2191" s="5"/>
      <c r="S2191" s="5"/>
      <c r="T2191" s="5"/>
      <c r="U2191" s="5"/>
      <c r="V2191" s="5"/>
      <c r="W2191" s="5"/>
      <c r="X2191" s="5"/>
    </row>
    <row r="2192" spans="3:24" s="2" customFormat="1">
      <c r="C2192" s="4"/>
      <c r="E2192" s="4"/>
      <c r="H2192" s="5"/>
      <c r="I2192" s="5"/>
      <c r="J2192" s="5"/>
      <c r="K2192" s="5"/>
      <c r="L2192" s="5"/>
      <c r="M2192" s="5"/>
      <c r="N2192" s="5"/>
      <c r="O2192" s="5"/>
      <c r="P2192" s="5"/>
      <c r="Q2192" s="5"/>
      <c r="R2192" s="5"/>
      <c r="S2192" s="5"/>
      <c r="T2192" s="5"/>
      <c r="U2192" s="5"/>
      <c r="V2192" s="5"/>
      <c r="W2192" s="5"/>
      <c r="X2192" s="5"/>
    </row>
    <row r="2193" spans="3:24" s="2" customFormat="1">
      <c r="C2193" s="4"/>
      <c r="E2193" s="4"/>
      <c r="H2193" s="5"/>
      <c r="I2193" s="5"/>
      <c r="J2193" s="5"/>
      <c r="K2193" s="5"/>
      <c r="L2193" s="5"/>
      <c r="M2193" s="5"/>
      <c r="N2193" s="5"/>
      <c r="O2193" s="5"/>
      <c r="P2193" s="5"/>
      <c r="Q2193" s="5"/>
      <c r="R2193" s="5"/>
      <c r="S2193" s="5"/>
      <c r="T2193" s="5"/>
      <c r="U2193" s="5"/>
      <c r="V2193" s="5"/>
      <c r="W2193" s="5"/>
      <c r="X2193" s="5"/>
    </row>
    <row r="2194" spans="3:24" s="2" customFormat="1">
      <c r="C2194" s="4"/>
      <c r="E2194" s="4"/>
      <c r="H2194" s="5"/>
      <c r="I2194" s="5"/>
      <c r="J2194" s="5"/>
      <c r="K2194" s="5"/>
      <c r="L2194" s="5"/>
      <c r="M2194" s="5"/>
      <c r="N2194" s="5"/>
      <c r="O2194" s="5"/>
      <c r="P2194" s="5"/>
      <c r="Q2194" s="5"/>
      <c r="R2194" s="5"/>
      <c r="S2194" s="5"/>
      <c r="T2194" s="5"/>
      <c r="U2194" s="5"/>
      <c r="V2194" s="5"/>
      <c r="W2194" s="5"/>
      <c r="X2194" s="5"/>
    </row>
    <row r="2195" spans="3:24" s="2" customFormat="1">
      <c r="C2195" s="4"/>
      <c r="E2195" s="4"/>
      <c r="H2195" s="5"/>
      <c r="I2195" s="5"/>
      <c r="J2195" s="5"/>
      <c r="K2195" s="5"/>
      <c r="L2195" s="5"/>
      <c r="M2195" s="5"/>
      <c r="N2195" s="5"/>
      <c r="O2195" s="5"/>
      <c r="P2195" s="5"/>
      <c r="Q2195" s="5"/>
      <c r="R2195" s="5"/>
      <c r="S2195" s="5"/>
      <c r="T2195" s="5"/>
      <c r="U2195" s="5"/>
      <c r="V2195" s="5"/>
      <c r="W2195" s="5"/>
      <c r="X2195" s="5"/>
    </row>
    <row r="2196" spans="3:24" s="2" customFormat="1">
      <c r="C2196" s="4"/>
      <c r="E2196" s="4"/>
      <c r="H2196" s="5"/>
      <c r="I2196" s="5"/>
      <c r="J2196" s="5"/>
      <c r="K2196" s="5"/>
      <c r="L2196" s="5"/>
      <c r="M2196" s="5"/>
      <c r="N2196" s="5"/>
      <c r="O2196" s="5"/>
      <c r="P2196" s="5"/>
      <c r="Q2196" s="5"/>
      <c r="R2196" s="5"/>
      <c r="S2196" s="5"/>
      <c r="T2196" s="5"/>
      <c r="U2196" s="5"/>
      <c r="V2196" s="5"/>
      <c r="W2196" s="5"/>
      <c r="X2196" s="5"/>
    </row>
    <row r="2197" spans="3:24" s="2" customFormat="1">
      <c r="C2197" s="4"/>
      <c r="E2197" s="4"/>
      <c r="H2197" s="5"/>
      <c r="I2197" s="5"/>
      <c r="J2197" s="5"/>
      <c r="K2197" s="5"/>
      <c r="L2197" s="5"/>
      <c r="M2197" s="5"/>
      <c r="N2197" s="5"/>
      <c r="O2197" s="5"/>
      <c r="P2197" s="5"/>
      <c r="Q2197" s="5"/>
      <c r="R2197" s="5"/>
      <c r="S2197" s="5"/>
      <c r="T2197" s="5"/>
      <c r="U2197" s="5"/>
      <c r="V2197" s="5"/>
      <c r="W2197" s="5"/>
      <c r="X2197" s="5"/>
    </row>
    <row r="2198" spans="3:24" s="2" customFormat="1">
      <c r="C2198" s="4"/>
      <c r="E2198" s="4"/>
      <c r="H2198" s="5"/>
      <c r="I2198" s="5"/>
      <c r="J2198" s="5"/>
      <c r="K2198" s="5"/>
      <c r="L2198" s="5"/>
      <c r="M2198" s="5"/>
      <c r="N2198" s="5"/>
      <c r="O2198" s="5"/>
      <c r="P2198" s="5"/>
      <c r="Q2198" s="5"/>
      <c r="R2198" s="5"/>
      <c r="S2198" s="5"/>
      <c r="T2198" s="5"/>
      <c r="U2198" s="5"/>
      <c r="V2198" s="5"/>
      <c r="W2198" s="5"/>
      <c r="X2198" s="5"/>
    </row>
    <row r="2199" spans="3:24" s="2" customFormat="1">
      <c r="C2199" s="4"/>
      <c r="E2199" s="4"/>
      <c r="H2199" s="5"/>
      <c r="I2199" s="5"/>
      <c r="J2199" s="5"/>
      <c r="K2199" s="5"/>
      <c r="L2199" s="5"/>
      <c r="M2199" s="5"/>
      <c r="N2199" s="5"/>
      <c r="O2199" s="5"/>
      <c r="P2199" s="5"/>
      <c r="Q2199" s="5"/>
      <c r="R2199" s="5"/>
      <c r="S2199" s="5"/>
      <c r="T2199" s="5"/>
      <c r="U2199" s="5"/>
      <c r="V2199" s="5"/>
      <c r="W2199" s="5"/>
      <c r="X2199" s="5"/>
    </row>
    <row r="2200" spans="3:24" s="2" customFormat="1">
      <c r="C2200" s="4"/>
      <c r="E2200" s="4"/>
      <c r="H2200" s="5"/>
      <c r="I2200" s="5"/>
      <c r="J2200" s="5"/>
      <c r="K2200" s="5"/>
      <c r="L2200" s="5"/>
      <c r="M2200" s="5"/>
      <c r="N2200" s="5"/>
      <c r="O2200" s="5"/>
      <c r="P2200" s="5"/>
      <c r="Q2200" s="5"/>
      <c r="R2200" s="5"/>
      <c r="S2200" s="5"/>
      <c r="T2200" s="5"/>
      <c r="U2200" s="5"/>
      <c r="V2200" s="5"/>
      <c r="W2200" s="5"/>
      <c r="X2200" s="5"/>
    </row>
    <row r="2201" spans="3:24" s="2" customFormat="1">
      <c r="C2201" s="4"/>
      <c r="E2201" s="4"/>
      <c r="H2201" s="5"/>
      <c r="I2201" s="5"/>
      <c r="J2201" s="5"/>
      <c r="K2201" s="5"/>
      <c r="L2201" s="5"/>
      <c r="M2201" s="5"/>
      <c r="N2201" s="5"/>
      <c r="O2201" s="5"/>
      <c r="P2201" s="5"/>
      <c r="Q2201" s="5"/>
      <c r="R2201" s="5"/>
      <c r="S2201" s="5"/>
      <c r="T2201" s="5"/>
      <c r="U2201" s="5"/>
      <c r="V2201" s="5"/>
      <c r="W2201" s="5"/>
      <c r="X2201" s="5"/>
    </row>
    <row r="2202" spans="3:24" s="2" customFormat="1">
      <c r="C2202" s="4"/>
      <c r="E2202" s="4"/>
      <c r="H2202" s="5"/>
      <c r="I2202" s="5"/>
      <c r="J2202" s="5"/>
      <c r="K2202" s="5"/>
      <c r="L2202" s="5"/>
      <c r="M2202" s="5"/>
      <c r="N2202" s="5"/>
      <c r="O2202" s="5"/>
      <c r="P2202" s="5"/>
      <c r="Q2202" s="5"/>
      <c r="R2202" s="5"/>
      <c r="S2202" s="5"/>
      <c r="T2202" s="5"/>
      <c r="U2202" s="5"/>
      <c r="V2202" s="5"/>
      <c r="W2202" s="5"/>
      <c r="X2202" s="5"/>
    </row>
    <row r="2203" spans="3:24" s="2" customFormat="1">
      <c r="C2203" s="4"/>
      <c r="E2203" s="4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  <c r="S2203" s="5"/>
      <c r="T2203" s="5"/>
      <c r="U2203" s="5"/>
      <c r="V2203" s="5"/>
      <c r="W2203" s="5"/>
      <c r="X2203" s="5"/>
    </row>
    <row r="2204" spans="3:24" s="2" customFormat="1">
      <c r="C2204" s="4"/>
      <c r="E2204" s="4"/>
      <c r="H2204" s="5"/>
      <c r="I2204" s="5"/>
      <c r="J2204" s="5"/>
      <c r="K2204" s="5"/>
      <c r="L2204" s="5"/>
      <c r="M2204" s="5"/>
      <c r="N2204" s="5"/>
      <c r="O2204" s="5"/>
      <c r="P2204" s="5"/>
      <c r="Q2204" s="5"/>
      <c r="R2204" s="5"/>
      <c r="S2204" s="5"/>
      <c r="T2204" s="5"/>
      <c r="U2204" s="5"/>
      <c r="V2204" s="5"/>
      <c r="W2204" s="5"/>
      <c r="X2204" s="5"/>
    </row>
    <row r="2205" spans="3:24" s="2" customFormat="1">
      <c r="C2205" s="4"/>
      <c r="E2205" s="4"/>
      <c r="H2205" s="5"/>
      <c r="I2205" s="5"/>
      <c r="J2205" s="5"/>
      <c r="K2205" s="5"/>
      <c r="L2205" s="5"/>
      <c r="M2205" s="5"/>
      <c r="N2205" s="5"/>
      <c r="O2205" s="5"/>
      <c r="P2205" s="5"/>
      <c r="Q2205" s="5"/>
      <c r="R2205" s="5"/>
      <c r="S2205" s="5"/>
      <c r="T2205" s="5"/>
      <c r="U2205" s="5"/>
      <c r="V2205" s="5"/>
      <c r="W2205" s="5"/>
      <c r="X2205" s="5"/>
    </row>
    <row r="2206" spans="3:24" s="2" customFormat="1">
      <c r="C2206" s="4"/>
      <c r="E2206" s="4"/>
      <c r="H2206" s="5"/>
      <c r="I2206" s="5"/>
      <c r="J2206" s="5"/>
      <c r="K2206" s="5"/>
      <c r="L2206" s="5"/>
      <c r="M2206" s="5"/>
      <c r="N2206" s="5"/>
      <c r="O2206" s="5"/>
      <c r="P2206" s="5"/>
      <c r="Q2206" s="5"/>
      <c r="R2206" s="5"/>
      <c r="S2206" s="5"/>
      <c r="T2206" s="5"/>
      <c r="U2206" s="5"/>
      <c r="V2206" s="5"/>
      <c r="W2206" s="5"/>
      <c r="X2206" s="5"/>
    </row>
    <row r="2207" spans="3:24" s="2" customFormat="1">
      <c r="C2207" s="4"/>
      <c r="E2207" s="4"/>
      <c r="H2207" s="5"/>
      <c r="I2207" s="5"/>
      <c r="J2207" s="5"/>
      <c r="K2207" s="5"/>
      <c r="L2207" s="5"/>
      <c r="M2207" s="5"/>
      <c r="N2207" s="5"/>
      <c r="O2207" s="5"/>
      <c r="P2207" s="5"/>
      <c r="Q2207" s="5"/>
      <c r="R2207" s="5"/>
      <c r="S2207" s="5"/>
      <c r="T2207" s="5"/>
      <c r="U2207" s="5"/>
      <c r="V2207" s="5"/>
      <c r="W2207" s="5"/>
      <c r="X2207" s="5"/>
    </row>
    <row r="2208" spans="3:24" s="2" customFormat="1">
      <c r="C2208" s="4"/>
      <c r="E2208" s="4"/>
      <c r="H2208" s="5"/>
      <c r="I2208" s="5"/>
      <c r="J2208" s="5"/>
      <c r="K2208" s="5"/>
      <c r="L2208" s="5"/>
      <c r="M2208" s="5"/>
      <c r="N2208" s="5"/>
      <c r="O2208" s="5"/>
      <c r="P2208" s="5"/>
      <c r="Q2208" s="5"/>
      <c r="R2208" s="5"/>
      <c r="S2208" s="5"/>
      <c r="T2208" s="5"/>
      <c r="U2208" s="5"/>
      <c r="V2208" s="5"/>
      <c r="W2208" s="5"/>
      <c r="X2208" s="5"/>
    </row>
    <row r="2209" spans="3:24" s="2" customFormat="1">
      <c r="C2209" s="4"/>
      <c r="E2209" s="4"/>
      <c r="H2209" s="5"/>
      <c r="I2209" s="5"/>
      <c r="J2209" s="5"/>
      <c r="K2209" s="5"/>
      <c r="L2209" s="5"/>
      <c r="M2209" s="5"/>
      <c r="N2209" s="5"/>
      <c r="O2209" s="5"/>
      <c r="P2209" s="5"/>
      <c r="Q2209" s="5"/>
      <c r="R2209" s="5"/>
      <c r="S2209" s="5"/>
      <c r="T2209" s="5"/>
      <c r="U2209" s="5"/>
      <c r="V2209" s="5"/>
      <c r="W2209" s="5"/>
      <c r="X2209" s="5"/>
    </row>
    <row r="2210" spans="3:24" s="2" customFormat="1">
      <c r="C2210" s="4"/>
      <c r="E2210" s="4"/>
      <c r="H2210" s="5"/>
      <c r="I2210" s="5"/>
      <c r="J2210" s="5"/>
      <c r="K2210" s="5"/>
      <c r="L2210" s="5"/>
      <c r="M2210" s="5"/>
      <c r="N2210" s="5"/>
      <c r="O2210" s="5"/>
      <c r="P2210" s="5"/>
      <c r="Q2210" s="5"/>
      <c r="R2210" s="5"/>
      <c r="S2210" s="5"/>
      <c r="T2210" s="5"/>
      <c r="U2210" s="5"/>
      <c r="V2210" s="5"/>
      <c r="W2210" s="5"/>
      <c r="X2210" s="5"/>
    </row>
    <row r="2211" spans="3:24" s="2" customFormat="1">
      <c r="C2211" s="4"/>
      <c r="E2211" s="4"/>
      <c r="H2211" s="5"/>
      <c r="I2211" s="5"/>
      <c r="J2211" s="5"/>
      <c r="K2211" s="5"/>
      <c r="L2211" s="5"/>
      <c r="M2211" s="5"/>
      <c r="N2211" s="5"/>
      <c r="O2211" s="5"/>
      <c r="P2211" s="5"/>
      <c r="Q2211" s="5"/>
      <c r="R2211" s="5"/>
      <c r="S2211" s="5"/>
      <c r="T2211" s="5"/>
      <c r="U2211" s="5"/>
      <c r="V2211" s="5"/>
      <c r="W2211" s="5"/>
      <c r="X2211" s="5"/>
    </row>
    <row r="2212" spans="3:24" s="2" customFormat="1">
      <c r="C2212" s="4"/>
      <c r="E2212" s="4"/>
      <c r="H2212" s="5"/>
      <c r="I2212" s="5"/>
      <c r="J2212" s="5"/>
      <c r="K2212" s="5"/>
      <c r="L2212" s="5"/>
      <c r="M2212" s="5"/>
      <c r="N2212" s="5"/>
      <c r="O2212" s="5"/>
      <c r="P2212" s="5"/>
      <c r="Q2212" s="5"/>
      <c r="R2212" s="5"/>
      <c r="S2212" s="5"/>
      <c r="T2212" s="5"/>
      <c r="U2212" s="5"/>
      <c r="V2212" s="5"/>
      <c r="W2212" s="5"/>
      <c r="X2212" s="5"/>
    </row>
    <row r="2213" spans="3:24" s="2" customFormat="1">
      <c r="C2213" s="4"/>
      <c r="E2213" s="4"/>
      <c r="H2213" s="5"/>
      <c r="I2213" s="5"/>
      <c r="J2213" s="5"/>
      <c r="K2213" s="5"/>
      <c r="L2213" s="5"/>
      <c r="M2213" s="5"/>
      <c r="N2213" s="5"/>
      <c r="O2213" s="5"/>
      <c r="P2213" s="5"/>
      <c r="Q2213" s="5"/>
      <c r="R2213" s="5"/>
      <c r="S2213" s="5"/>
      <c r="T2213" s="5"/>
      <c r="U2213" s="5"/>
      <c r="V2213" s="5"/>
      <c r="W2213" s="5"/>
      <c r="X2213" s="5"/>
    </row>
    <row r="2214" spans="3:24" s="2" customFormat="1">
      <c r="C2214" s="4"/>
      <c r="E2214" s="4"/>
      <c r="H2214" s="5"/>
      <c r="I2214" s="5"/>
      <c r="J2214" s="5"/>
      <c r="K2214" s="5"/>
      <c r="L2214" s="5"/>
      <c r="M2214" s="5"/>
      <c r="N2214" s="5"/>
      <c r="O2214" s="5"/>
      <c r="P2214" s="5"/>
      <c r="Q2214" s="5"/>
      <c r="R2214" s="5"/>
      <c r="S2214" s="5"/>
      <c r="T2214" s="5"/>
      <c r="U2214" s="5"/>
      <c r="V2214" s="5"/>
      <c r="W2214" s="5"/>
      <c r="X2214" s="5"/>
    </row>
    <row r="2215" spans="3:24" s="2" customFormat="1">
      <c r="C2215" s="4"/>
      <c r="E2215" s="4"/>
      <c r="H2215" s="5"/>
      <c r="I2215" s="5"/>
      <c r="J2215" s="5"/>
      <c r="K2215" s="5"/>
      <c r="L2215" s="5"/>
      <c r="M2215" s="5"/>
      <c r="N2215" s="5"/>
      <c r="O2215" s="5"/>
      <c r="P2215" s="5"/>
      <c r="Q2215" s="5"/>
      <c r="R2215" s="5"/>
      <c r="S2215" s="5"/>
      <c r="T2215" s="5"/>
      <c r="U2215" s="5"/>
      <c r="V2215" s="5"/>
      <c r="W2215" s="5"/>
      <c r="X2215" s="5"/>
    </row>
    <row r="2216" spans="3:24" s="2" customFormat="1">
      <c r="C2216" s="4"/>
      <c r="E2216" s="4"/>
      <c r="H2216" s="5"/>
      <c r="I2216" s="5"/>
      <c r="J2216" s="5"/>
      <c r="K2216" s="5"/>
      <c r="L2216" s="5"/>
      <c r="M2216" s="5"/>
      <c r="N2216" s="5"/>
      <c r="O2216" s="5"/>
      <c r="P2216" s="5"/>
      <c r="Q2216" s="5"/>
      <c r="R2216" s="5"/>
      <c r="S2216" s="5"/>
      <c r="T2216" s="5"/>
      <c r="U2216" s="5"/>
      <c r="V2216" s="5"/>
      <c r="W2216" s="5"/>
      <c r="X2216" s="5"/>
    </row>
    <row r="2217" spans="3:24" s="2" customFormat="1">
      <c r="C2217" s="4"/>
      <c r="E2217" s="4"/>
      <c r="H2217" s="5"/>
      <c r="I2217" s="5"/>
      <c r="J2217" s="5"/>
      <c r="K2217" s="5"/>
      <c r="L2217" s="5"/>
      <c r="M2217" s="5"/>
      <c r="N2217" s="5"/>
      <c r="O2217" s="5"/>
      <c r="P2217" s="5"/>
      <c r="Q2217" s="5"/>
      <c r="R2217" s="5"/>
      <c r="S2217" s="5"/>
      <c r="T2217" s="5"/>
      <c r="U2217" s="5"/>
      <c r="V2217" s="5"/>
      <c r="W2217" s="5"/>
      <c r="X2217" s="5"/>
    </row>
    <row r="2218" spans="3:24" s="2" customFormat="1">
      <c r="C2218" s="4"/>
      <c r="E2218" s="4"/>
      <c r="H2218" s="5"/>
      <c r="I2218" s="5"/>
      <c r="J2218" s="5"/>
      <c r="K2218" s="5"/>
      <c r="L2218" s="5"/>
      <c r="M2218" s="5"/>
      <c r="N2218" s="5"/>
      <c r="O2218" s="5"/>
      <c r="P2218" s="5"/>
      <c r="Q2218" s="5"/>
      <c r="R2218" s="5"/>
      <c r="S2218" s="5"/>
      <c r="T2218" s="5"/>
      <c r="U2218" s="5"/>
      <c r="V2218" s="5"/>
      <c r="W2218" s="5"/>
      <c r="X2218" s="5"/>
    </row>
    <row r="2219" spans="3:24" s="2" customFormat="1">
      <c r="C2219" s="4"/>
      <c r="E2219" s="4"/>
      <c r="H2219" s="5"/>
      <c r="I2219" s="5"/>
      <c r="J2219" s="5"/>
      <c r="K2219" s="5"/>
      <c r="L2219" s="5"/>
      <c r="M2219" s="5"/>
      <c r="N2219" s="5"/>
      <c r="O2219" s="5"/>
      <c r="P2219" s="5"/>
      <c r="Q2219" s="5"/>
      <c r="R2219" s="5"/>
      <c r="S2219" s="5"/>
      <c r="T2219" s="5"/>
      <c r="U2219" s="5"/>
      <c r="V2219" s="5"/>
      <c r="W2219" s="5"/>
      <c r="X2219" s="5"/>
    </row>
    <row r="2220" spans="3:24" s="2" customFormat="1">
      <c r="C2220" s="4"/>
      <c r="E2220" s="4"/>
      <c r="H2220" s="5"/>
      <c r="I2220" s="5"/>
      <c r="J2220" s="5"/>
      <c r="K2220" s="5"/>
      <c r="L2220" s="5"/>
      <c r="M2220" s="5"/>
      <c r="N2220" s="5"/>
      <c r="O2220" s="5"/>
      <c r="P2220" s="5"/>
      <c r="Q2220" s="5"/>
      <c r="R2220" s="5"/>
      <c r="S2220" s="5"/>
      <c r="T2220" s="5"/>
      <c r="U2220" s="5"/>
      <c r="V2220" s="5"/>
      <c r="W2220" s="5"/>
      <c r="X2220" s="5"/>
    </row>
    <row r="2221" spans="3:24" s="2" customFormat="1">
      <c r="C2221" s="4"/>
      <c r="E2221" s="4"/>
      <c r="H2221" s="5"/>
      <c r="I2221" s="5"/>
      <c r="J2221" s="5"/>
      <c r="K2221" s="5"/>
      <c r="L2221" s="5"/>
      <c r="M2221" s="5"/>
      <c r="N2221" s="5"/>
      <c r="O2221" s="5"/>
      <c r="P2221" s="5"/>
      <c r="Q2221" s="5"/>
      <c r="R2221" s="5"/>
      <c r="S2221" s="5"/>
      <c r="T2221" s="5"/>
      <c r="U2221" s="5"/>
      <c r="V2221" s="5"/>
      <c r="W2221" s="5"/>
      <c r="X2221" s="5"/>
    </row>
    <row r="2222" spans="3:24" s="2" customFormat="1">
      <c r="C2222" s="4"/>
      <c r="E2222" s="4"/>
      <c r="H2222" s="5"/>
      <c r="I2222" s="5"/>
      <c r="J2222" s="5"/>
      <c r="K2222" s="5"/>
      <c r="L2222" s="5"/>
      <c r="M2222" s="5"/>
      <c r="N2222" s="5"/>
      <c r="O2222" s="5"/>
      <c r="P2222" s="5"/>
      <c r="Q2222" s="5"/>
      <c r="R2222" s="5"/>
      <c r="S2222" s="5"/>
      <c r="T2222" s="5"/>
      <c r="U2222" s="5"/>
      <c r="V2222" s="5"/>
      <c r="W2222" s="5"/>
      <c r="X2222" s="5"/>
    </row>
    <row r="2223" spans="3:24" s="2" customFormat="1">
      <c r="C2223" s="4"/>
      <c r="E2223" s="4"/>
      <c r="H2223" s="5"/>
      <c r="I2223" s="5"/>
      <c r="J2223" s="5"/>
      <c r="K2223" s="5"/>
      <c r="L2223" s="5"/>
      <c r="M2223" s="5"/>
      <c r="N2223" s="5"/>
      <c r="O2223" s="5"/>
      <c r="P2223" s="5"/>
      <c r="Q2223" s="5"/>
      <c r="R2223" s="5"/>
      <c r="S2223" s="5"/>
      <c r="T2223" s="5"/>
      <c r="U2223" s="5"/>
      <c r="V2223" s="5"/>
      <c r="W2223" s="5"/>
      <c r="X2223" s="5"/>
    </row>
    <row r="2224" spans="3:24" s="2" customFormat="1">
      <c r="C2224" s="4"/>
      <c r="E2224" s="4"/>
      <c r="H2224" s="5"/>
      <c r="I2224" s="5"/>
      <c r="J2224" s="5"/>
      <c r="K2224" s="5"/>
      <c r="L2224" s="5"/>
      <c r="M2224" s="5"/>
      <c r="N2224" s="5"/>
      <c r="O2224" s="5"/>
      <c r="P2224" s="5"/>
      <c r="Q2224" s="5"/>
      <c r="R2224" s="5"/>
      <c r="S2224" s="5"/>
      <c r="T2224" s="5"/>
      <c r="U2224" s="5"/>
      <c r="V2224" s="5"/>
      <c r="W2224" s="5"/>
      <c r="X2224" s="5"/>
    </row>
    <row r="2225" spans="3:24" s="2" customFormat="1">
      <c r="C2225" s="4"/>
      <c r="E2225" s="4"/>
      <c r="H2225" s="5"/>
      <c r="I2225" s="5"/>
      <c r="J2225" s="5"/>
      <c r="K2225" s="5"/>
      <c r="L2225" s="5"/>
      <c r="M2225" s="5"/>
      <c r="N2225" s="5"/>
      <c r="O2225" s="5"/>
      <c r="P2225" s="5"/>
      <c r="Q2225" s="5"/>
      <c r="R2225" s="5"/>
      <c r="S2225" s="5"/>
      <c r="T2225" s="5"/>
      <c r="U2225" s="5"/>
      <c r="V2225" s="5"/>
      <c r="W2225" s="5"/>
      <c r="X2225" s="5"/>
    </row>
    <row r="2226" spans="3:24" s="2" customFormat="1">
      <c r="C2226" s="4"/>
      <c r="E2226" s="4"/>
      <c r="H2226" s="5"/>
      <c r="I2226" s="5"/>
      <c r="J2226" s="5"/>
      <c r="K2226" s="5"/>
      <c r="L2226" s="5"/>
      <c r="M2226" s="5"/>
      <c r="N2226" s="5"/>
      <c r="O2226" s="5"/>
      <c r="P2226" s="5"/>
      <c r="Q2226" s="5"/>
      <c r="R2226" s="5"/>
      <c r="S2226" s="5"/>
      <c r="T2226" s="5"/>
      <c r="U2226" s="5"/>
      <c r="V2226" s="5"/>
      <c r="W2226" s="5"/>
      <c r="X2226" s="5"/>
    </row>
    <row r="2227" spans="3:24" s="2" customFormat="1">
      <c r="C2227" s="4"/>
      <c r="E2227" s="4"/>
      <c r="H2227" s="5"/>
      <c r="I2227" s="5"/>
      <c r="J2227" s="5"/>
      <c r="K2227" s="5"/>
      <c r="L2227" s="5"/>
      <c r="M2227" s="5"/>
      <c r="N2227" s="5"/>
      <c r="O2227" s="5"/>
      <c r="P2227" s="5"/>
      <c r="Q2227" s="5"/>
      <c r="R2227" s="5"/>
      <c r="S2227" s="5"/>
      <c r="T2227" s="5"/>
      <c r="U2227" s="5"/>
      <c r="V2227" s="5"/>
      <c r="W2227" s="5"/>
      <c r="X2227" s="5"/>
    </row>
    <row r="2228" spans="3:24" s="2" customFormat="1">
      <c r="C2228" s="4"/>
      <c r="E2228" s="4"/>
      <c r="H2228" s="5"/>
      <c r="I2228" s="5"/>
      <c r="J2228" s="5"/>
      <c r="K2228" s="5"/>
      <c r="L2228" s="5"/>
      <c r="M2228" s="5"/>
      <c r="N2228" s="5"/>
      <c r="O2228" s="5"/>
      <c r="P2228" s="5"/>
      <c r="Q2228" s="5"/>
      <c r="R2228" s="5"/>
      <c r="S2228" s="5"/>
      <c r="T2228" s="5"/>
      <c r="U2228" s="5"/>
      <c r="V2228" s="5"/>
      <c r="W2228" s="5"/>
      <c r="X2228" s="5"/>
    </row>
    <row r="2229" spans="3:24" s="2" customFormat="1">
      <c r="C2229" s="4"/>
      <c r="E2229" s="4"/>
      <c r="H2229" s="5"/>
      <c r="I2229" s="5"/>
      <c r="J2229" s="5"/>
      <c r="K2229" s="5"/>
      <c r="L2229" s="5"/>
      <c r="M2229" s="5"/>
      <c r="N2229" s="5"/>
      <c r="O2229" s="5"/>
      <c r="P2229" s="5"/>
      <c r="Q2229" s="5"/>
      <c r="R2229" s="5"/>
      <c r="S2229" s="5"/>
      <c r="T2229" s="5"/>
      <c r="U2229" s="5"/>
      <c r="V2229" s="5"/>
      <c r="W2229" s="5"/>
      <c r="X2229" s="5"/>
    </row>
    <row r="2230" spans="3:24" s="2" customFormat="1">
      <c r="C2230" s="4"/>
      <c r="E2230" s="4"/>
      <c r="H2230" s="5"/>
      <c r="I2230" s="5"/>
      <c r="J2230" s="5"/>
      <c r="K2230" s="5"/>
      <c r="L2230" s="5"/>
      <c r="M2230" s="5"/>
      <c r="N2230" s="5"/>
      <c r="O2230" s="5"/>
      <c r="P2230" s="5"/>
      <c r="Q2230" s="5"/>
      <c r="R2230" s="5"/>
      <c r="S2230" s="5"/>
      <c r="T2230" s="5"/>
      <c r="U2230" s="5"/>
      <c r="V2230" s="5"/>
      <c r="W2230" s="5"/>
      <c r="X2230" s="5"/>
    </row>
    <row r="2231" spans="3:24" s="2" customFormat="1">
      <c r="C2231" s="4"/>
      <c r="E2231" s="4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  <c r="S2231" s="5"/>
      <c r="T2231" s="5"/>
      <c r="U2231" s="5"/>
      <c r="V2231" s="5"/>
      <c r="W2231" s="5"/>
      <c r="X2231" s="5"/>
    </row>
    <row r="2232" spans="3:24" s="2" customFormat="1">
      <c r="C2232" s="4"/>
      <c r="E2232" s="4"/>
      <c r="H2232" s="5"/>
      <c r="I2232" s="5"/>
      <c r="J2232" s="5"/>
      <c r="K2232" s="5"/>
      <c r="L2232" s="5"/>
      <c r="M2232" s="5"/>
      <c r="N2232" s="5"/>
      <c r="O2232" s="5"/>
      <c r="P2232" s="5"/>
      <c r="Q2232" s="5"/>
      <c r="R2232" s="5"/>
      <c r="S2232" s="5"/>
      <c r="T2232" s="5"/>
      <c r="U2232" s="5"/>
      <c r="V2232" s="5"/>
      <c r="W2232" s="5"/>
      <c r="X2232" s="5"/>
    </row>
    <row r="2233" spans="3:24" s="2" customFormat="1">
      <c r="C2233" s="4"/>
      <c r="E2233" s="4"/>
      <c r="H2233" s="5"/>
      <c r="I2233" s="5"/>
      <c r="J2233" s="5"/>
      <c r="K2233" s="5"/>
      <c r="L2233" s="5"/>
      <c r="M2233" s="5"/>
      <c r="N2233" s="5"/>
      <c r="O2233" s="5"/>
      <c r="P2233" s="5"/>
      <c r="Q2233" s="5"/>
      <c r="R2233" s="5"/>
      <c r="S2233" s="5"/>
      <c r="T2233" s="5"/>
      <c r="U2233" s="5"/>
      <c r="V2233" s="5"/>
      <c r="W2233" s="5"/>
      <c r="X2233" s="5"/>
    </row>
    <row r="2234" spans="3:24" s="2" customFormat="1">
      <c r="C2234" s="4"/>
      <c r="E2234" s="4"/>
      <c r="H2234" s="5"/>
      <c r="I2234" s="5"/>
      <c r="J2234" s="5"/>
      <c r="K2234" s="5"/>
      <c r="L2234" s="5"/>
      <c r="M2234" s="5"/>
      <c r="N2234" s="5"/>
      <c r="O2234" s="5"/>
      <c r="P2234" s="5"/>
      <c r="Q2234" s="5"/>
      <c r="R2234" s="5"/>
      <c r="S2234" s="5"/>
      <c r="T2234" s="5"/>
      <c r="U2234" s="5"/>
      <c r="V2234" s="5"/>
      <c r="W2234" s="5"/>
      <c r="X2234" s="5"/>
    </row>
    <row r="2235" spans="3:24" s="2" customFormat="1">
      <c r="C2235" s="4"/>
      <c r="E2235" s="4"/>
      <c r="H2235" s="5"/>
      <c r="I2235" s="5"/>
      <c r="J2235" s="5"/>
      <c r="K2235" s="5"/>
      <c r="L2235" s="5"/>
      <c r="M2235" s="5"/>
      <c r="N2235" s="5"/>
      <c r="O2235" s="5"/>
      <c r="P2235" s="5"/>
      <c r="Q2235" s="5"/>
      <c r="R2235" s="5"/>
      <c r="S2235" s="5"/>
      <c r="T2235" s="5"/>
      <c r="U2235" s="5"/>
      <c r="V2235" s="5"/>
      <c r="W2235" s="5"/>
      <c r="X2235" s="5"/>
    </row>
    <row r="2236" spans="3:24" s="2" customFormat="1">
      <c r="C2236" s="4"/>
      <c r="E2236" s="4"/>
      <c r="H2236" s="5"/>
      <c r="I2236" s="5"/>
      <c r="J2236" s="5"/>
      <c r="K2236" s="5"/>
      <c r="L2236" s="5"/>
      <c r="M2236" s="5"/>
      <c r="N2236" s="5"/>
      <c r="O2236" s="5"/>
      <c r="P2236" s="5"/>
      <c r="Q2236" s="5"/>
      <c r="R2236" s="5"/>
      <c r="S2236" s="5"/>
      <c r="T2236" s="5"/>
      <c r="U2236" s="5"/>
      <c r="V2236" s="5"/>
      <c r="W2236" s="5"/>
      <c r="X2236" s="5"/>
    </row>
    <row r="2237" spans="3:24" s="2" customFormat="1">
      <c r="C2237" s="4"/>
      <c r="E2237" s="4"/>
      <c r="H2237" s="5"/>
      <c r="I2237" s="5"/>
      <c r="J2237" s="5"/>
      <c r="K2237" s="5"/>
      <c r="L2237" s="5"/>
      <c r="M2237" s="5"/>
      <c r="N2237" s="5"/>
      <c r="O2237" s="5"/>
      <c r="P2237" s="5"/>
      <c r="Q2237" s="5"/>
      <c r="R2237" s="5"/>
      <c r="S2237" s="5"/>
      <c r="T2237" s="5"/>
      <c r="U2237" s="5"/>
      <c r="V2237" s="5"/>
      <c r="W2237" s="5"/>
      <c r="X2237" s="5"/>
    </row>
    <row r="2238" spans="3:24" s="2" customFormat="1">
      <c r="C2238" s="4"/>
      <c r="E2238" s="4"/>
      <c r="H2238" s="5"/>
      <c r="I2238" s="5"/>
      <c r="J2238" s="5"/>
      <c r="K2238" s="5"/>
      <c r="L2238" s="5"/>
      <c r="M2238" s="5"/>
      <c r="N2238" s="5"/>
      <c r="O2238" s="5"/>
      <c r="P2238" s="5"/>
      <c r="Q2238" s="5"/>
      <c r="R2238" s="5"/>
      <c r="S2238" s="5"/>
      <c r="T2238" s="5"/>
      <c r="U2238" s="5"/>
      <c r="V2238" s="5"/>
      <c r="W2238" s="5"/>
      <c r="X2238" s="5"/>
    </row>
    <row r="2239" spans="3:24" s="2" customFormat="1">
      <c r="C2239" s="4"/>
      <c r="E2239" s="4"/>
      <c r="H2239" s="5"/>
      <c r="I2239" s="5"/>
      <c r="J2239" s="5"/>
      <c r="K2239" s="5"/>
      <c r="L2239" s="5"/>
      <c r="M2239" s="5"/>
      <c r="N2239" s="5"/>
      <c r="O2239" s="5"/>
      <c r="P2239" s="5"/>
      <c r="Q2239" s="5"/>
      <c r="R2239" s="5"/>
      <c r="S2239" s="5"/>
      <c r="T2239" s="5"/>
      <c r="U2239" s="5"/>
      <c r="V2239" s="5"/>
      <c r="W2239" s="5"/>
      <c r="X2239" s="5"/>
    </row>
    <row r="2240" spans="3:24" s="2" customFormat="1">
      <c r="C2240" s="4"/>
      <c r="E2240" s="4"/>
      <c r="H2240" s="5"/>
      <c r="I2240" s="5"/>
      <c r="J2240" s="5"/>
      <c r="K2240" s="5"/>
      <c r="L2240" s="5"/>
      <c r="M2240" s="5"/>
      <c r="N2240" s="5"/>
      <c r="O2240" s="5"/>
      <c r="P2240" s="5"/>
      <c r="Q2240" s="5"/>
      <c r="R2240" s="5"/>
      <c r="S2240" s="5"/>
      <c r="T2240" s="5"/>
      <c r="U2240" s="5"/>
      <c r="V2240" s="5"/>
      <c r="W2240" s="5"/>
      <c r="X2240" s="5"/>
    </row>
    <row r="2241" spans="3:24" s="2" customFormat="1">
      <c r="C2241" s="4"/>
      <c r="E2241" s="4"/>
      <c r="H2241" s="5"/>
      <c r="I2241" s="5"/>
      <c r="J2241" s="5"/>
      <c r="K2241" s="5"/>
      <c r="L2241" s="5"/>
      <c r="M2241" s="5"/>
      <c r="N2241" s="5"/>
      <c r="O2241" s="5"/>
      <c r="P2241" s="5"/>
      <c r="Q2241" s="5"/>
      <c r="R2241" s="5"/>
      <c r="S2241" s="5"/>
      <c r="T2241" s="5"/>
      <c r="U2241" s="5"/>
      <c r="V2241" s="5"/>
      <c r="W2241" s="5"/>
      <c r="X2241" s="5"/>
    </row>
    <row r="2242" spans="3:24" s="2" customFormat="1">
      <c r="C2242" s="4"/>
      <c r="E2242" s="4"/>
      <c r="H2242" s="5"/>
      <c r="I2242" s="5"/>
      <c r="J2242" s="5"/>
      <c r="K2242" s="5"/>
      <c r="L2242" s="5"/>
      <c r="M2242" s="5"/>
      <c r="N2242" s="5"/>
      <c r="O2242" s="5"/>
      <c r="P2242" s="5"/>
      <c r="Q2242" s="5"/>
      <c r="R2242" s="5"/>
      <c r="S2242" s="5"/>
      <c r="T2242" s="5"/>
      <c r="U2242" s="5"/>
      <c r="V2242" s="5"/>
      <c r="W2242" s="5"/>
      <c r="X2242" s="5"/>
    </row>
    <row r="2243" spans="3:24" s="2" customFormat="1">
      <c r="C2243" s="4"/>
      <c r="E2243" s="4"/>
      <c r="H2243" s="5"/>
      <c r="I2243" s="5"/>
      <c r="J2243" s="5"/>
      <c r="K2243" s="5"/>
      <c r="L2243" s="5"/>
      <c r="M2243" s="5"/>
      <c r="N2243" s="5"/>
      <c r="O2243" s="5"/>
      <c r="P2243" s="5"/>
      <c r="Q2243" s="5"/>
      <c r="R2243" s="5"/>
      <c r="S2243" s="5"/>
      <c r="T2243" s="5"/>
      <c r="U2243" s="5"/>
      <c r="V2243" s="5"/>
      <c r="W2243" s="5"/>
      <c r="X2243" s="5"/>
    </row>
    <row r="2244" spans="3:24" s="2" customFormat="1">
      <c r="C2244" s="4"/>
      <c r="E2244" s="4"/>
      <c r="H2244" s="5"/>
      <c r="I2244" s="5"/>
      <c r="J2244" s="5"/>
      <c r="K2244" s="5"/>
      <c r="L2244" s="5"/>
      <c r="M2244" s="5"/>
      <c r="N2244" s="5"/>
      <c r="O2244" s="5"/>
      <c r="P2244" s="5"/>
      <c r="Q2244" s="5"/>
      <c r="R2244" s="5"/>
      <c r="S2244" s="5"/>
      <c r="T2244" s="5"/>
      <c r="U2244" s="5"/>
      <c r="V2244" s="5"/>
      <c r="W2244" s="5"/>
      <c r="X2244" s="5"/>
    </row>
    <row r="2245" spans="3:24" s="2" customFormat="1">
      <c r="C2245" s="4"/>
      <c r="E2245" s="4"/>
      <c r="H2245" s="5"/>
      <c r="I2245" s="5"/>
      <c r="J2245" s="5"/>
      <c r="K2245" s="5"/>
      <c r="L2245" s="5"/>
      <c r="M2245" s="5"/>
      <c r="N2245" s="5"/>
      <c r="O2245" s="5"/>
      <c r="P2245" s="5"/>
      <c r="Q2245" s="5"/>
      <c r="R2245" s="5"/>
      <c r="S2245" s="5"/>
      <c r="T2245" s="5"/>
      <c r="U2245" s="5"/>
      <c r="V2245" s="5"/>
      <c r="W2245" s="5"/>
      <c r="X2245" s="5"/>
    </row>
    <row r="2246" spans="3:24" s="2" customFormat="1">
      <c r="C2246" s="4"/>
      <c r="E2246" s="4"/>
      <c r="H2246" s="5"/>
      <c r="I2246" s="5"/>
      <c r="J2246" s="5"/>
      <c r="K2246" s="5"/>
      <c r="L2246" s="5"/>
      <c r="M2246" s="5"/>
      <c r="N2246" s="5"/>
      <c r="O2246" s="5"/>
      <c r="P2246" s="5"/>
      <c r="Q2246" s="5"/>
      <c r="R2246" s="5"/>
      <c r="S2246" s="5"/>
      <c r="T2246" s="5"/>
      <c r="U2246" s="5"/>
      <c r="V2246" s="5"/>
      <c r="W2246" s="5"/>
      <c r="X2246" s="5"/>
    </row>
    <row r="2247" spans="3:24" s="2" customFormat="1">
      <c r="C2247" s="4"/>
      <c r="E2247" s="4"/>
      <c r="H2247" s="5"/>
      <c r="I2247" s="5"/>
      <c r="J2247" s="5"/>
      <c r="K2247" s="5"/>
      <c r="L2247" s="5"/>
      <c r="M2247" s="5"/>
      <c r="N2247" s="5"/>
      <c r="O2247" s="5"/>
      <c r="P2247" s="5"/>
      <c r="Q2247" s="5"/>
      <c r="R2247" s="5"/>
      <c r="S2247" s="5"/>
      <c r="T2247" s="5"/>
      <c r="U2247" s="5"/>
      <c r="V2247" s="5"/>
      <c r="W2247" s="5"/>
      <c r="X2247" s="5"/>
    </row>
    <row r="2248" spans="3:24" s="2" customFormat="1">
      <c r="C2248" s="4"/>
      <c r="E2248" s="4"/>
      <c r="H2248" s="5"/>
      <c r="I2248" s="5"/>
      <c r="J2248" s="5"/>
      <c r="K2248" s="5"/>
      <c r="L2248" s="5"/>
      <c r="M2248" s="5"/>
      <c r="N2248" s="5"/>
      <c r="O2248" s="5"/>
      <c r="P2248" s="5"/>
      <c r="Q2248" s="5"/>
      <c r="R2248" s="5"/>
      <c r="S2248" s="5"/>
      <c r="T2248" s="5"/>
      <c r="U2248" s="5"/>
      <c r="V2248" s="5"/>
      <c r="W2248" s="5"/>
      <c r="X2248" s="5"/>
    </row>
    <row r="2249" spans="3:24" s="2" customFormat="1">
      <c r="C2249" s="4"/>
      <c r="E2249" s="4"/>
      <c r="H2249" s="5"/>
      <c r="I2249" s="5"/>
      <c r="J2249" s="5"/>
      <c r="K2249" s="5"/>
      <c r="L2249" s="5"/>
      <c r="M2249" s="5"/>
      <c r="N2249" s="5"/>
      <c r="O2249" s="5"/>
      <c r="P2249" s="5"/>
      <c r="Q2249" s="5"/>
      <c r="R2249" s="5"/>
      <c r="S2249" s="5"/>
      <c r="T2249" s="5"/>
      <c r="U2249" s="5"/>
      <c r="V2249" s="5"/>
      <c r="W2249" s="5"/>
      <c r="X2249" s="5"/>
    </row>
    <row r="2250" spans="3:24" s="2" customFormat="1">
      <c r="C2250" s="4"/>
      <c r="E2250" s="4"/>
      <c r="H2250" s="5"/>
      <c r="I2250" s="5"/>
      <c r="J2250" s="5"/>
      <c r="K2250" s="5"/>
      <c r="L2250" s="5"/>
      <c r="M2250" s="5"/>
      <c r="N2250" s="5"/>
      <c r="O2250" s="5"/>
      <c r="P2250" s="5"/>
      <c r="Q2250" s="5"/>
      <c r="R2250" s="5"/>
      <c r="S2250" s="5"/>
      <c r="T2250" s="5"/>
      <c r="U2250" s="5"/>
      <c r="V2250" s="5"/>
      <c r="W2250" s="5"/>
      <c r="X2250" s="5"/>
    </row>
    <row r="2251" spans="3:24" s="2" customFormat="1">
      <c r="C2251" s="4"/>
      <c r="E2251" s="4"/>
      <c r="H2251" s="5"/>
      <c r="I2251" s="5"/>
      <c r="J2251" s="5"/>
      <c r="K2251" s="5"/>
      <c r="L2251" s="5"/>
      <c r="M2251" s="5"/>
      <c r="N2251" s="5"/>
      <c r="O2251" s="5"/>
      <c r="P2251" s="5"/>
      <c r="Q2251" s="5"/>
      <c r="R2251" s="5"/>
      <c r="S2251" s="5"/>
      <c r="T2251" s="5"/>
      <c r="U2251" s="5"/>
      <c r="V2251" s="5"/>
      <c r="W2251" s="5"/>
      <c r="X2251" s="5"/>
    </row>
    <row r="2252" spans="3:24" s="2" customFormat="1">
      <c r="C2252" s="4"/>
      <c r="E2252" s="4"/>
      <c r="H2252" s="5"/>
      <c r="I2252" s="5"/>
      <c r="J2252" s="5"/>
      <c r="K2252" s="5"/>
      <c r="L2252" s="5"/>
      <c r="M2252" s="5"/>
      <c r="N2252" s="5"/>
      <c r="O2252" s="5"/>
      <c r="P2252" s="5"/>
      <c r="Q2252" s="5"/>
      <c r="R2252" s="5"/>
      <c r="S2252" s="5"/>
      <c r="T2252" s="5"/>
      <c r="U2252" s="5"/>
      <c r="V2252" s="5"/>
      <c r="W2252" s="5"/>
      <c r="X2252" s="5"/>
    </row>
    <row r="2253" spans="3:24" s="2" customFormat="1">
      <c r="C2253" s="4"/>
      <c r="E2253" s="4"/>
      <c r="H2253" s="5"/>
      <c r="I2253" s="5"/>
      <c r="J2253" s="5"/>
      <c r="K2253" s="5"/>
      <c r="L2253" s="5"/>
      <c r="M2253" s="5"/>
      <c r="N2253" s="5"/>
      <c r="O2253" s="5"/>
      <c r="P2253" s="5"/>
      <c r="Q2253" s="5"/>
      <c r="R2253" s="5"/>
      <c r="S2253" s="5"/>
      <c r="T2253" s="5"/>
      <c r="U2253" s="5"/>
      <c r="V2253" s="5"/>
      <c r="W2253" s="5"/>
      <c r="X2253" s="5"/>
    </row>
    <row r="2254" spans="3:24" s="2" customFormat="1">
      <c r="C2254" s="4"/>
      <c r="E2254" s="4"/>
      <c r="H2254" s="5"/>
      <c r="I2254" s="5"/>
      <c r="J2254" s="5"/>
      <c r="K2254" s="5"/>
      <c r="L2254" s="5"/>
      <c r="M2254" s="5"/>
      <c r="N2254" s="5"/>
      <c r="O2254" s="5"/>
      <c r="P2254" s="5"/>
      <c r="Q2254" s="5"/>
      <c r="R2254" s="5"/>
      <c r="S2254" s="5"/>
      <c r="T2254" s="5"/>
      <c r="U2254" s="5"/>
      <c r="V2254" s="5"/>
      <c r="W2254" s="5"/>
      <c r="X2254" s="5"/>
    </row>
    <row r="2255" spans="3:24" s="2" customFormat="1">
      <c r="C2255" s="4"/>
      <c r="E2255" s="4"/>
      <c r="H2255" s="5"/>
      <c r="I2255" s="5"/>
      <c r="J2255" s="5"/>
      <c r="K2255" s="5"/>
      <c r="L2255" s="5"/>
      <c r="M2255" s="5"/>
      <c r="N2255" s="5"/>
      <c r="O2255" s="5"/>
      <c r="P2255" s="5"/>
      <c r="Q2255" s="5"/>
      <c r="R2255" s="5"/>
      <c r="S2255" s="5"/>
      <c r="T2255" s="5"/>
      <c r="U2255" s="5"/>
      <c r="V2255" s="5"/>
      <c r="W2255" s="5"/>
      <c r="X2255" s="5"/>
    </row>
    <row r="2256" spans="3:24" s="2" customFormat="1">
      <c r="C2256" s="4"/>
      <c r="E2256" s="4"/>
      <c r="H2256" s="5"/>
      <c r="I2256" s="5"/>
      <c r="J2256" s="5"/>
      <c r="K2256" s="5"/>
      <c r="L2256" s="5"/>
      <c r="M2256" s="5"/>
      <c r="N2256" s="5"/>
      <c r="O2256" s="5"/>
      <c r="P2256" s="5"/>
      <c r="Q2256" s="5"/>
      <c r="R2256" s="5"/>
      <c r="S2256" s="5"/>
      <c r="T2256" s="5"/>
      <c r="U2256" s="5"/>
      <c r="V2256" s="5"/>
      <c r="W2256" s="5"/>
      <c r="X2256" s="5"/>
    </row>
    <row r="2257" spans="3:24" s="2" customFormat="1">
      <c r="C2257" s="4"/>
      <c r="E2257" s="4"/>
      <c r="H2257" s="5"/>
      <c r="I2257" s="5"/>
      <c r="J2257" s="5"/>
      <c r="K2257" s="5"/>
      <c r="L2257" s="5"/>
      <c r="M2257" s="5"/>
      <c r="N2257" s="5"/>
      <c r="O2257" s="5"/>
      <c r="P2257" s="5"/>
      <c r="Q2257" s="5"/>
      <c r="R2257" s="5"/>
      <c r="S2257" s="5"/>
      <c r="T2257" s="5"/>
      <c r="U2257" s="5"/>
      <c r="V2257" s="5"/>
      <c r="W2257" s="5"/>
      <c r="X2257" s="5"/>
    </row>
    <row r="2258" spans="3:24" s="2" customFormat="1">
      <c r="C2258" s="4"/>
      <c r="E2258" s="4"/>
      <c r="H2258" s="5"/>
      <c r="I2258" s="5"/>
      <c r="J2258" s="5"/>
      <c r="K2258" s="5"/>
      <c r="L2258" s="5"/>
      <c r="M2258" s="5"/>
      <c r="N2258" s="5"/>
      <c r="O2258" s="5"/>
      <c r="P2258" s="5"/>
      <c r="Q2258" s="5"/>
      <c r="R2258" s="5"/>
      <c r="S2258" s="5"/>
      <c r="T2258" s="5"/>
      <c r="U2258" s="5"/>
      <c r="V2258" s="5"/>
      <c r="W2258" s="5"/>
      <c r="X2258" s="5"/>
    </row>
    <row r="2259" spans="3:24" s="2" customFormat="1">
      <c r="C2259" s="4"/>
      <c r="E2259" s="4"/>
      <c r="H2259" s="5"/>
      <c r="I2259" s="5"/>
      <c r="J2259" s="5"/>
      <c r="K2259" s="5"/>
      <c r="L2259" s="5"/>
      <c r="M2259" s="5"/>
      <c r="N2259" s="5"/>
      <c r="O2259" s="5"/>
      <c r="P2259" s="5"/>
      <c r="Q2259" s="5"/>
      <c r="R2259" s="5"/>
      <c r="S2259" s="5"/>
      <c r="T2259" s="5"/>
      <c r="U2259" s="5"/>
      <c r="V2259" s="5"/>
      <c r="W2259" s="5"/>
      <c r="X2259" s="5"/>
    </row>
    <row r="2260" spans="3:24" s="2" customFormat="1">
      <c r="C2260" s="4"/>
      <c r="E2260" s="4"/>
      <c r="H2260" s="5"/>
      <c r="I2260" s="5"/>
      <c r="J2260" s="5"/>
      <c r="K2260" s="5"/>
      <c r="L2260" s="5"/>
      <c r="M2260" s="5"/>
      <c r="N2260" s="5"/>
      <c r="O2260" s="5"/>
      <c r="P2260" s="5"/>
      <c r="Q2260" s="5"/>
      <c r="R2260" s="5"/>
      <c r="S2260" s="5"/>
      <c r="T2260" s="5"/>
      <c r="U2260" s="5"/>
      <c r="V2260" s="5"/>
      <c r="W2260" s="5"/>
      <c r="X2260" s="5"/>
    </row>
    <row r="2261" spans="3:24" s="2" customFormat="1">
      <c r="C2261" s="4"/>
      <c r="E2261" s="4"/>
      <c r="H2261" s="5"/>
      <c r="I2261" s="5"/>
      <c r="J2261" s="5"/>
      <c r="K2261" s="5"/>
      <c r="L2261" s="5"/>
      <c r="M2261" s="5"/>
      <c r="N2261" s="5"/>
      <c r="O2261" s="5"/>
      <c r="P2261" s="5"/>
      <c r="Q2261" s="5"/>
      <c r="R2261" s="5"/>
      <c r="S2261" s="5"/>
      <c r="T2261" s="5"/>
      <c r="U2261" s="5"/>
      <c r="V2261" s="5"/>
      <c r="W2261" s="5"/>
      <c r="X2261" s="5"/>
    </row>
    <row r="2262" spans="3:24" s="2" customFormat="1">
      <c r="C2262" s="4"/>
      <c r="E2262" s="4"/>
      <c r="H2262" s="5"/>
      <c r="I2262" s="5"/>
      <c r="J2262" s="5"/>
      <c r="K2262" s="5"/>
      <c r="L2262" s="5"/>
      <c r="M2262" s="5"/>
      <c r="N2262" s="5"/>
      <c r="O2262" s="5"/>
      <c r="P2262" s="5"/>
      <c r="Q2262" s="5"/>
      <c r="R2262" s="5"/>
      <c r="S2262" s="5"/>
      <c r="T2262" s="5"/>
      <c r="U2262" s="5"/>
      <c r="V2262" s="5"/>
      <c r="W2262" s="5"/>
      <c r="X2262" s="5"/>
    </row>
    <row r="2263" spans="3:24" s="2" customFormat="1">
      <c r="C2263" s="4"/>
      <c r="E2263" s="4"/>
      <c r="H2263" s="5"/>
      <c r="I2263" s="5"/>
      <c r="J2263" s="5"/>
      <c r="K2263" s="5"/>
      <c r="L2263" s="5"/>
      <c r="M2263" s="5"/>
      <c r="N2263" s="5"/>
      <c r="O2263" s="5"/>
      <c r="P2263" s="5"/>
      <c r="Q2263" s="5"/>
      <c r="R2263" s="5"/>
      <c r="S2263" s="5"/>
      <c r="T2263" s="5"/>
      <c r="U2263" s="5"/>
      <c r="V2263" s="5"/>
      <c r="W2263" s="5"/>
      <c r="X2263" s="5"/>
    </row>
    <row r="2264" spans="3:24" s="2" customFormat="1">
      <c r="C2264" s="4"/>
      <c r="E2264" s="4"/>
      <c r="H2264" s="5"/>
      <c r="I2264" s="5"/>
      <c r="J2264" s="5"/>
      <c r="K2264" s="5"/>
      <c r="L2264" s="5"/>
      <c r="M2264" s="5"/>
      <c r="N2264" s="5"/>
      <c r="O2264" s="5"/>
      <c r="P2264" s="5"/>
      <c r="Q2264" s="5"/>
      <c r="R2264" s="5"/>
      <c r="S2264" s="5"/>
      <c r="T2264" s="5"/>
      <c r="U2264" s="5"/>
      <c r="V2264" s="5"/>
      <c r="W2264" s="5"/>
      <c r="X2264" s="5"/>
    </row>
    <row r="2265" spans="3:24" s="2" customFormat="1">
      <c r="C2265" s="4"/>
      <c r="E2265" s="4"/>
      <c r="H2265" s="5"/>
      <c r="I2265" s="5"/>
      <c r="J2265" s="5"/>
      <c r="K2265" s="5"/>
      <c r="L2265" s="5"/>
      <c r="M2265" s="5"/>
      <c r="N2265" s="5"/>
      <c r="O2265" s="5"/>
      <c r="P2265" s="5"/>
      <c r="Q2265" s="5"/>
      <c r="R2265" s="5"/>
      <c r="S2265" s="5"/>
      <c r="T2265" s="5"/>
      <c r="U2265" s="5"/>
      <c r="V2265" s="5"/>
      <c r="W2265" s="5"/>
      <c r="X2265" s="5"/>
    </row>
    <row r="2266" spans="3:24" s="2" customFormat="1">
      <c r="C2266" s="4"/>
      <c r="E2266" s="4"/>
      <c r="H2266" s="5"/>
      <c r="I2266" s="5"/>
      <c r="J2266" s="5"/>
      <c r="K2266" s="5"/>
      <c r="L2266" s="5"/>
      <c r="M2266" s="5"/>
      <c r="N2266" s="5"/>
      <c r="O2266" s="5"/>
      <c r="P2266" s="5"/>
      <c r="Q2266" s="5"/>
      <c r="R2266" s="5"/>
      <c r="S2266" s="5"/>
      <c r="T2266" s="5"/>
      <c r="U2266" s="5"/>
      <c r="V2266" s="5"/>
      <c r="W2266" s="5"/>
      <c r="X2266" s="5"/>
    </row>
    <row r="2267" spans="3:24" s="2" customFormat="1">
      <c r="C2267" s="4"/>
      <c r="E2267" s="4"/>
      <c r="H2267" s="5"/>
      <c r="I2267" s="5"/>
      <c r="J2267" s="5"/>
      <c r="K2267" s="5"/>
      <c r="L2267" s="5"/>
      <c r="M2267" s="5"/>
      <c r="N2267" s="5"/>
      <c r="O2267" s="5"/>
      <c r="P2267" s="5"/>
      <c r="Q2267" s="5"/>
      <c r="R2267" s="5"/>
      <c r="S2267" s="5"/>
      <c r="T2267" s="5"/>
      <c r="U2267" s="5"/>
      <c r="V2267" s="5"/>
      <c r="W2267" s="5"/>
      <c r="X2267" s="5"/>
    </row>
    <row r="2268" spans="3:24" s="2" customFormat="1">
      <c r="C2268" s="4"/>
      <c r="E2268" s="4"/>
      <c r="H2268" s="5"/>
      <c r="I2268" s="5"/>
      <c r="J2268" s="5"/>
      <c r="K2268" s="5"/>
      <c r="L2268" s="5"/>
      <c r="M2268" s="5"/>
      <c r="N2268" s="5"/>
      <c r="O2268" s="5"/>
      <c r="P2268" s="5"/>
      <c r="Q2268" s="5"/>
      <c r="R2268" s="5"/>
      <c r="S2268" s="5"/>
      <c r="T2268" s="5"/>
      <c r="U2268" s="5"/>
      <c r="V2268" s="5"/>
      <c r="W2268" s="5"/>
      <c r="X2268" s="5"/>
    </row>
    <row r="2269" spans="3:24" s="2" customFormat="1">
      <c r="C2269" s="4"/>
      <c r="E2269" s="4"/>
      <c r="H2269" s="5"/>
      <c r="I2269" s="5"/>
      <c r="J2269" s="5"/>
      <c r="K2269" s="5"/>
      <c r="L2269" s="5"/>
      <c r="M2269" s="5"/>
      <c r="N2269" s="5"/>
      <c r="O2269" s="5"/>
      <c r="P2269" s="5"/>
      <c r="Q2269" s="5"/>
      <c r="R2269" s="5"/>
      <c r="S2269" s="5"/>
      <c r="T2269" s="5"/>
      <c r="U2269" s="5"/>
      <c r="V2269" s="5"/>
      <c r="W2269" s="5"/>
      <c r="X2269" s="5"/>
    </row>
    <row r="2270" spans="3:24" s="2" customFormat="1">
      <c r="C2270" s="4"/>
      <c r="E2270" s="4"/>
      <c r="H2270" s="5"/>
      <c r="I2270" s="5"/>
      <c r="J2270" s="5"/>
      <c r="K2270" s="5"/>
      <c r="L2270" s="5"/>
      <c r="M2270" s="5"/>
      <c r="N2270" s="5"/>
      <c r="O2270" s="5"/>
      <c r="P2270" s="5"/>
      <c r="Q2270" s="5"/>
      <c r="R2270" s="5"/>
      <c r="S2270" s="5"/>
      <c r="T2270" s="5"/>
      <c r="U2270" s="5"/>
      <c r="V2270" s="5"/>
      <c r="W2270" s="5"/>
      <c r="X2270" s="5"/>
    </row>
    <row r="2271" spans="3:24" s="2" customFormat="1">
      <c r="C2271" s="4"/>
      <c r="E2271" s="4"/>
      <c r="H2271" s="5"/>
      <c r="I2271" s="5"/>
      <c r="J2271" s="5"/>
      <c r="K2271" s="5"/>
      <c r="L2271" s="5"/>
      <c r="M2271" s="5"/>
      <c r="N2271" s="5"/>
      <c r="O2271" s="5"/>
      <c r="P2271" s="5"/>
      <c r="Q2271" s="5"/>
      <c r="R2271" s="5"/>
      <c r="S2271" s="5"/>
      <c r="T2271" s="5"/>
      <c r="U2271" s="5"/>
      <c r="V2271" s="5"/>
      <c r="W2271" s="5"/>
      <c r="X2271" s="5"/>
    </row>
    <row r="2272" spans="3:24" s="2" customFormat="1">
      <c r="C2272" s="4"/>
      <c r="E2272" s="4"/>
      <c r="H2272" s="5"/>
      <c r="I2272" s="5"/>
      <c r="J2272" s="5"/>
      <c r="K2272" s="5"/>
      <c r="L2272" s="5"/>
      <c r="M2272" s="5"/>
      <c r="N2272" s="5"/>
      <c r="O2272" s="5"/>
      <c r="P2272" s="5"/>
      <c r="Q2272" s="5"/>
      <c r="R2272" s="5"/>
      <c r="S2272" s="5"/>
      <c r="T2272" s="5"/>
      <c r="U2272" s="5"/>
      <c r="V2272" s="5"/>
      <c r="W2272" s="5"/>
      <c r="X2272" s="5"/>
    </row>
    <row r="2273" spans="3:24" s="2" customFormat="1">
      <c r="C2273" s="4"/>
      <c r="E2273" s="4"/>
      <c r="H2273" s="5"/>
      <c r="I2273" s="5"/>
      <c r="J2273" s="5"/>
      <c r="K2273" s="5"/>
      <c r="L2273" s="5"/>
      <c r="M2273" s="5"/>
      <c r="N2273" s="5"/>
      <c r="O2273" s="5"/>
      <c r="P2273" s="5"/>
      <c r="Q2273" s="5"/>
      <c r="R2273" s="5"/>
      <c r="S2273" s="5"/>
      <c r="T2273" s="5"/>
      <c r="U2273" s="5"/>
      <c r="V2273" s="5"/>
      <c r="W2273" s="5"/>
      <c r="X2273" s="5"/>
    </row>
    <row r="2274" spans="3:24" s="2" customFormat="1">
      <c r="C2274" s="4"/>
      <c r="E2274" s="4"/>
      <c r="H2274" s="5"/>
      <c r="I2274" s="5"/>
      <c r="J2274" s="5"/>
      <c r="K2274" s="5"/>
      <c r="L2274" s="5"/>
      <c r="M2274" s="5"/>
      <c r="N2274" s="5"/>
      <c r="O2274" s="5"/>
      <c r="P2274" s="5"/>
      <c r="Q2274" s="5"/>
      <c r="R2274" s="5"/>
      <c r="S2274" s="5"/>
      <c r="T2274" s="5"/>
      <c r="U2274" s="5"/>
      <c r="V2274" s="5"/>
      <c r="W2274" s="5"/>
      <c r="X2274" s="5"/>
    </row>
    <row r="2275" spans="3:24" s="2" customFormat="1">
      <c r="C2275" s="4"/>
      <c r="E2275" s="4"/>
      <c r="H2275" s="5"/>
      <c r="I2275" s="5"/>
      <c r="J2275" s="5"/>
      <c r="K2275" s="5"/>
      <c r="L2275" s="5"/>
      <c r="M2275" s="5"/>
      <c r="N2275" s="5"/>
      <c r="O2275" s="5"/>
      <c r="P2275" s="5"/>
      <c r="Q2275" s="5"/>
      <c r="R2275" s="5"/>
      <c r="S2275" s="5"/>
      <c r="T2275" s="5"/>
      <c r="U2275" s="5"/>
      <c r="V2275" s="5"/>
      <c r="W2275" s="5"/>
      <c r="X2275" s="5"/>
    </row>
    <row r="2276" spans="3:24" s="2" customFormat="1">
      <c r="C2276" s="4"/>
      <c r="E2276" s="4"/>
      <c r="H2276" s="5"/>
      <c r="I2276" s="5"/>
      <c r="J2276" s="5"/>
      <c r="K2276" s="5"/>
      <c r="L2276" s="5"/>
      <c r="M2276" s="5"/>
      <c r="N2276" s="5"/>
      <c r="O2276" s="5"/>
      <c r="P2276" s="5"/>
      <c r="Q2276" s="5"/>
      <c r="R2276" s="5"/>
      <c r="S2276" s="5"/>
      <c r="T2276" s="5"/>
      <c r="U2276" s="5"/>
      <c r="V2276" s="5"/>
      <c r="W2276" s="5"/>
      <c r="X2276" s="5"/>
    </row>
    <row r="2277" spans="3:24" s="2" customFormat="1">
      <c r="C2277" s="4"/>
      <c r="E2277" s="4"/>
      <c r="H2277" s="5"/>
      <c r="I2277" s="5"/>
      <c r="J2277" s="5"/>
      <c r="K2277" s="5"/>
      <c r="L2277" s="5"/>
      <c r="M2277" s="5"/>
      <c r="N2277" s="5"/>
      <c r="O2277" s="5"/>
      <c r="P2277" s="5"/>
      <c r="Q2277" s="5"/>
      <c r="R2277" s="5"/>
      <c r="S2277" s="5"/>
      <c r="T2277" s="5"/>
      <c r="U2277" s="5"/>
      <c r="V2277" s="5"/>
      <c r="W2277" s="5"/>
      <c r="X2277" s="5"/>
    </row>
    <row r="2278" spans="3:24" s="2" customFormat="1">
      <c r="C2278" s="4"/>
      <c r="E2278" s="4"/>
      <c r="H2278" s="5"/>
      <c r="I2278" s="5"/>
      <c r="J2278" s="5"/>
      <c r="K2278" s="5"/>
      <c r="L2278" s="5"/>
      <c r="M2278" s="5"/>
      <c r="N2278" s="5"/>
      <c r="O2278" s="5"/>
      <c r="P2278" s="5"/>
      <c r="Q2278" s="5"/>
      <c r="R2278" s="5"/>
      <c r="S2278" s="5"/>
      <c r="T2278" s="5"/>
      <c r="U2278" s="5"/>
      <c r="V2278" s="5"/>
      <c r="W2278" s="5"/>
      <c r="X2278" s="5"/>
    </row>
    <row r="2279" spans="3:24" s="2" customFormat="1">
      <c r="C2279" s="4"/>
      <c r="E2279" s="4"/>
      <c r="H2279" s="5"/>
      <c r="I2279" s="5"/>
      <c r="J2279" s="5"/>
      <c r="K2279" s="5"/>
      <c r="L2279" s="5"/>
      <c r="M2279" s="5"/>
      <c r="N2279" s="5"/>
      <c r="O2279" s="5"/>
      <c r="P2279" s="5"/>
      <c r="Q2279" s="5"/>
      <c r="R2279" s="5"/>
      <c r="S2279" s="5"/>
      <c r="T2279" s="5"/>
      <c r="U2279" s="5"/>
      <c r="V2279" s="5"/>
      <c r="W2279" s="5"/>
      <c r="X2279" s="5"/>
    </row>
    <row r="2280" spans="3:24" s="2" customFormat="1">
      <c r="C2280" s="4"/>
      <c r="E2280" s="4"/>
      <c r="H2280" s="5"/>
      <c r="I2280" s="5"/>
      <c r="J2280" s="5"/>
      <c r="K2280" s="5"/>
      <c r="L2280" s="5"/>
      <c r="M2280" s="5"/>
      <c r="N2280" s="5"/>
      <c r="O2280" s="5"/>
      <c r="P2280" s="5"/>
      <c r="Q2280" s="5"/>
      <c r="R2280" s="5"/>
      <c r="S2280" s="5"/>
      <c r="T2280" s="5"/>
      <c r="U2280" s="5"/>
      <c r="V2280" s="5"/>
      <c r="W2280" s="5"/>
      <c r="X2280" s="5"/>
    </row>
    <row r="2281" spans="3:24" s="2" customFormat="1">
      <c r="C2281" s="4"/>
      <c r="E2281" s="4"/>
      <c r="H2281" s="5"/>
      <c r="I2281" s="5"/>
      <c r="J2281" s="5"/>
      <c r="K2281" s="5"/>
      <c r="L2281" s="5"/>
      <c r="M2281" s="5"/>
      <c r="N2281" s="5"/>
      <c r="O2281" s="5"/>
      <c r="P2281" s="5"/>
      <c r="Q2281" s="5"/>
      <c r="R2281" s="5"/>
      <c r="S2281" s="5"/>
      <c r="T2281" s="5"/>
      <c r="U2281" s="5"/>
      <c r="V2281" s="5"/>
      <c r="W2281" s="5"/>
      <c r="X2281" s="5"/>
    </row>
    <row r="2282" spans="3:24" s="2" customFormat="1">
      <c r="C2282" s="4"/>
      <c r="E2282" s="4"/>
      <c r="H2282" s="5"/>
      <c r="I2282" s="5"/>
      <c r="J2282" s="5"/>
      <c r="K2282" s="5"/>
      <c r="L2282" s="5"/>
      <c r="M2282" s="5"/>
      <c r="N2282" s="5"/>
      <c r="O2282" s="5"/>
      <c r="P2282" s="5"/>
      <c r="Q2282" s="5"/>
      <c r="R2282" s="5"/>
      <c r="S2282" s="5"/>
      <c r="T2282" s="5"/>
      <c r="U2282" s="5"/>
      <c r="V2282" s="5"/>
      <c r="W2282" s="5"/>
      <c r="X2282" s="5"/>
    </row>
    <row r="2283" spans="3:24" s="2" customFormat="1">
      <c r="C2283" s="4"/>
      <c r="E2283" s="4"/>
      <c r="H2283" s="5"/>
      <c r="I2283" s="5"/>
      <c r="J2283" s="5"/>
      <c r="K2283" s="5"/>
      <c r="L2283" s="5"/>
      <c r="M2283" s="5"/>
      <c r="N2283" s="5"/>
      <c r="O2283" s="5"/>
      <c r="P2283" s="5"/>
      <c r="Q2283" s="5"/>
      <c r="R2283" s="5"/>
      <c r="S2283" s="5"/>
      <c r="T2283" s="5"/>
      <c r="U2283" s="5"/>
      <c r="V2283" s="5"/>
      <c r="W2283" s="5"/>
      <c r="X2283" s="5"/>
    </row>
    <row r="2284" spans="3:24" s="2" customFormat="1">
      <c r="C2284" s="4"/>
      <c r="E2284" s="4"/>
      <c r="H2284" s="5"/>
      <c r="I2284" s="5"/>
      <c r="J2284" s="5"/>
      <c r="K2284" s="5"/>
      <c r="L2284" s="5"/>
      <c r="M2284" s="5"/>
      <c r="N2284" s="5"/>
      <c r="O2284" s="5"/>
      <c r="P2284" s="5"/>
      <c r="Q2284" s="5"/>
      <c r="R2284" s="5"/>
      <c r="S2284" s="5"/>
      <c r="T2284" s="5"/>
      <c r="U2284" s="5"/>
      <c r="V2284" s="5"/>
      <c r="W2284" s="5"/>
      <c r="X2284" s="5"/>
    </row>
    <row r="2285" spans="3:24" s="2" customFormat="1">
      <c r="C2285" s="4"/>
      <c r="E2285" s="4"/>
      <c r="H2285" s="5"/>
      <c r="I2285" s="5"/>
      <c r="J2285" s="5"/>
      <c r="K2285" s="5"/>
      <c r="L2285" s="5"/>
      <c r="M2285" s="5"/>
      <c r="N2285" s="5"/>
      <c r="O2285" s="5"/>
      <c r="P2285" s="5"/>
      <c r="Q2285" s="5"/>
      <c r="R2285" s="5"/>
      <c r="S2285" s="5"/>
      <c r="T2285" s="5"/>
      <c r="U2285" s="5"/>
      <c r="V2285" s="5"/>
      <c r="W2285" s="5"/>
      <c r="X2285" s="5"/>
    </row>
    <row r="2286" spans="3:24" s="2" customFormat="1">
      <c r="C2286" s="4"/>
      <c r="E2286" s="4"/>
      <c r="H2286" s="5"/>
      <c r="I2286" s="5"/>
      <c r="J2286" s="5"/>
      <c r="K2286" s="5"/>
      <c r="L2286" s="5"/>
      <c r="M2286" s="5"/>
      <c r="N2286" s="5"/>
      <c r="O2286" s="5"/>
      <c r="P2286" s="5"/>
      <c r="Q2286" s="5"/>
      <c r="R2286" s="5"/>
      <c r="S2286" s="5"/>
      <c r="T2286" s="5"/>
      <c r="U2286" s="5"/>
      <c r="V2286" s="5"/>
      <c r="W2286" s="5"/>
      <c r="X2286" s="5"/>
    </row>
    <row r="2287" spans="3:24" s="2" customFormat="1">
      <c r="C2287" s="4"/>
      <c r="E2287" s="4"/>
      <c r="H2287" s="5"/>
      <c r="I2287" s="5"/>
      <c r="J2287" s="5"/>
      <c r="K2287" s="5"/>
      <c r="L2287" s="5"/>
      <c r="M2287" s="5"/>
      <c r="N2287" s="5"/>
      <c r="O2287" s="5"/>
      <c r="P2287" s="5"/>
      <c r="Q2287" s="5"/>
      <c r="R2287" s="5"/>
      <c r="S2287" s="5"/>
      <c r="T2287" s="5"/>
      <c r="U2287" s="5"/>
      <c r="V2287" s="5"/>
      <c r="W2287" s="5"/>
      <c r="X2287" s="5"/>
    </row>
    <row r="2288" spans="3:24" s="2" customFormat="1">
      <c r="C2288" s="4"/>
      <c r="E2288" s="4"/>
      <c r="H2288" s="5"/>
      <c r="I2288" s="5"/>
      <c r="J2288" s="5"/>
      <c r="K2288" s="5"/>
      <c r="L2288" s="5"/>
      <c r="M2288" s="5"/>
      <c r="N2288" s="5"/>
      <c r="O2288" s="5"/>
      <c r="P2288" s="5"/>
      <c r="Q2288" s="5"/>
      <c r="R2288" s="5"/>
      <c r="S2288" s="5"/>
      <c r="T2288" s="5"/>
      <c r="U2288" s="5"/>
      <c r="V2288" s="5"/>
      <c r="W2288" s="5"/>
      <c r="X2288" s="5"/>
    </row>
    <row r="2289" spans="3:24" s="2" customFormat="1">
      <c r="C2289" s="4"/>
      <c r="E2289" s="4"/>
      <c r="H2289" s="5"/>
      <c r="I2289" s="5"/>
      <c r="J2289" s="5"/>
      <c r="K2289" s="5"/>
      <c r="L2289" s="5"/>
      <c r="M2289" s="5"/>
      <c r="N2289" s="5"/>
      <c r="O2289" s="5"/>
      <c r="P2289" s="5"/>
      <c r="Q2289" s="5"/>
      <c r="R2289" s="5"/>
      <c r="S2289" s="5"/>
      <c r="T2289" s="5"/>
      <c r="U2289" s="5"/>
      <c r="V2289" s="5"/>
      <c r="W2289" s="5"/>
      <c r="X2289" s="5"/>
    </row>
    <row r="2290" spans="3:24" s="2" customFormat="1">
      <c r="C2290" s="4"/>
      <c r="E2290" s="4"/>
      <c r="H2290" s="5"/>
      <c r="I2290" s="5"/>
      <c r="J2290" s="5"/>
      <c r="K2290" s="5"/>
      <c r="L2290" s="5"/>
      <c r="M2290" s="5"/>
      <c r="N2290" s="5"/>
      <c r="O2290" s="5"/>
      <c r="P2290" s="5"/>
      <c r="Q2290" s="5"/>
      <c r="R2290" s="5"/>
      <c r="S2290" s="5"/>
      <c r="T2290" s="5"/>
      <c r="U2290" s="5"/>
      <c r="V2290" s="5"/>
      <c r="W2290" s="5"/>
      <c r="X2290" s="5"/>
    </row>
    <row r="2291" spans="3:24" s="2" customFormat="1">
      <c r="C2291" s="4"/>
      <c r="E2291" s="4"/>
      <c r="H2291" s="5"/>
      <c r="I2291" s="5"/>
      <c r="J2291" s="5"/>
      <c r="K2291" s="5"/>
      <c r="L2291" s="5"/>
      <c r="M2291" s="5"/>
      <c r="N2291" s="5"/>
      <c r="O2291" s="5"/>
      <c r="P2291" s="5"/>
      <c r="Q2291" s="5"/>
      <c r="R2291" s="5"/>
      <c r="S2291" s="5"/>
      <c r="T2291" s="5"/>
      <c r="U2291" s="5"/>
      <c r="V2291" s="5"/>
      <c r="W2291" s="5"/>
      <c r="X2291" s="5"/>
    </row>
    <row r="2292" spans="3:24" s="2" customFormat="1">
      <c r="C2292" s="4"/>
      <c r="E2292" s="4"/>
      <c r="H2292" s="5"/>
      <c r="I2292" s="5"/>
      <c r="J2292" s="5"/>
      <c r="K2292" s="5"/>
      <c r="L2292" s="5"/>
      <c r="M2292" s="5"/>
      <c r="N2292" s="5"/>
      <c r="O2292" s="5"/>
      <c r="P2292" s="5"/>
      <c r="Q2292" s="5"/>
      <c r="R2292" s="5"/>
      <c r="S2292" s="5"/>
      <c r="T2292" s="5"/>
      <c r="U2292" s="5"/>
      <c r="V2292" s="5"/>
      <c r="W2292" s="5"/>
      <c r="X2292" s="5"/>
    </row>
    <row r="2293" spans="3:24" s="2" customFormat="1">
      <c r="C2293" s="4"/>
      <c r="E2293" s="4"/>
      <c r="H2293" s="5"/>
      <c r="I2293" s="5"/>
      <c r="J2293" s="5"/>
      <c r="K2293" s="5"/>
      <c r="L2293" s="5"/>
      <c r="M2293" s="5"/>
      <c r="N2293" s="5"/>
      <c r="O2293" s="5"/>
      <c r="P2293" s="5"/>
      <c r="Q2293" s="5"/>
      <c r="R2293" s="5"/>
      <c r="S2293" s="5"/>
      <c r="T2293" s="5"/>
      <c r="U2293" s="5"/>
      <c r="V2293" s="5"/>
      <c r="W2293" s="5"/>
      <c r="X2293" s="5"/>
    </row>
    <row r="2294" spans="3:24" s="2" customFormat="1">
      <c r="C2294" s="4"/>
      <c r="E2294" s="4"/>
      <c r="H2294" s="5"/>
      <c r="I2294" s="5"/>
      <c r="J2294" s="5"/>
      <c r="K2294" s="5"/>
      <c r="L2294" s="5"/>
      <c r="M2294" s="5"/>
      <c r="N2294" s="5"/>
      <c r="O2294" s="5"/>
      <c r="P2294" s="5"/>
      <c r="Q2294" s="5"/>
      <c r="R2294" s="5"/>
      <c r="S2294" s="5"/>
      <c r="T2294" s="5"/>
      <c r="U2294" s="5"/>
      <c r="V2294" s="5"/>
      <c r="W2294" s="5"/>
      <c r="X2294" s="5"/>
    </row>
    <row r="2295" spans="3:24" s="2" customFormat="1">
      <c r="C2295" s="4"/>
      <c r="E2295" s="4"/>
      <c r="H2295" s="5"/>
      <c r="I2295" s="5"/>
      <c r="J2295" s="5"/>
      <c r="K2295" s="5"/>
      <c r="L2295" s="5"/>
      <c r="M2295" s="5"/>
      <c r="N2295" s="5"/>
      <c r="O2295" s="5"/>
      <c r="P2295" s="5"/>
      <c r="Q2295" s="5"/>
      <c r="R2295" s="5"/>
      <c r="S2295" s="5"/>
      <c r="T2295" s="5"/>
      <c r="U2295" s="5"/>
      <c r="V2295" s="5"/>
      <c r="W2295" s="5"/>
      <c r="X2295" s="5"/>
    </row>
    <row r="2296" spans="3:24" s="2" customFormat="1">
      <c r="C2296" s="4"/>
      <c r="E2296" s="4"/>
      <c r="H2296" s="5"/>
      <c r="I2296" s="5"/>
      <c r="J2296" s="5"/>
      <c r="K2296" s="5"/>
      <c r="L2296" s="5"/>
      <c r="M2296" s="5"/>
      <c r="N2296" s="5"/>
      <c r="O2296" s="5"/>
      <c r="P2296" s="5"/>
      <c r="Q2296" s="5"/>
      <c r="R2296" s="5"/>
      <c r="S2296" s="5"/>
      <c r="T2296" s="5"/>
      <c r="U2296" s="5"/>
      <c r="V2296" s="5"/>
      <c r="W2296" s="5"/>
      <c r="X2296" s="5"/>
    </row>
    <row r="2297" spans="3:24" s="2" customFormat="1">
      <c r="C2297" s="4"/>
      <c r="E2297" s="4"/>
      <c r="H2297" s="5"/>
      <c r="I2297" s="5"/>
      <c r="J2297" s="5"/>
      <c r="K2297" s="5"/>
      <c r="L2297" s="5"/>
      <c r="M2297" s="5"/>
      <c r="N2297" s="5"/>
      <c r="O2297" s="5"/>
      <c r="P2297" s="5"/>
      <c r="Q2297" s="5"/>
      <c r="R2297" s="5"/>
      <c r="S2297" s="5"/>
      <c r="T2297" s="5"/>
      <c r="U2297" s="5"/>
      <c r="V2297" s="5"/>
      <c r="W2297" s="5"/>
      <c r="X2297" s="5"/>
    </row>
    <row r="2298" spans="3:24" s="2" customFormat="1">
      <c r="C2298" s="4"/>
      <c r="E2298" s="4"/>
      <c r="H2298" s="5"/>
      <c r="I2298" s="5"/>
      <c r="J2298" s="5"/>
      <c r="K2298" s="5"/>
      <c r="L2298" s="5"/>
      <c r="M2298" s="5"/>
      <c r="N2298" s="5"/>
      <c r="O2298" s="5"/>
      <c r="P2298" s="5"/>
      <c r="Q2298" s="5"/>
      <c r="R2298" s="5"/>
      <c r="S2298" s="5"/>
      <c r="T2298" s="5"/>
      <c r="U2298" s="5"/>
      <c r="V2298" s="5"/>
      <c r="W2298" s="5"/>
      <c r="X2298" s="5"/>
    </row>
    <row r="2299" spans="3:24" s="2" customFormat="1">
      <c r="C2299" s="4"/>
      <c r="E2299" s="4"/>
      <c r="H2299" s="5"/>
      <c r="I2299" s="5"/>
      <c r="J2299" s="5"/>
      <c r="K2299" s="5"/>
      <c r="L2299" s="5"/>
      <c r="M2299" s="5"/>
      <c r="N2299" s="5"/>
      <c r="O2299" s="5"/>
      <c r="P2299" s="5"/>
      <c r="Q2299" s="5"/>
      <c r="R2299" s="5"/>
      <c r="S2299" s="5"/>
      <c r="T2299" s="5"/>
      <c r="U2299" s="5"/>
      <c r="V2299" s="5"/>
      <c r="W2299" s="5"/>
      <c r="X2299" s="5"/>
    </row>
    <row r="2300" spans="3:24" s="2" customFormat="1">
      <c r="C2300" s="4"/>
      <c r="E2300" s="4"/>
      <c r="H2300" s="5"/>
      <c r="I2300" s="5"/>
      <c r="J2300" s="5"/>
      <c r="K2300" s="5"/>
      <c r="L2300" s="5"/>
      <c r="M2300" s="5"/>
      <c r="N2300" s="5"/>
      <c r="O2300" s="5"/>
      <c r="P2300" s="5"/>
      <c r="Q2300" s="5"/>
      <c r="R2300" s="5"/>
      <c r="S2300" s="5"/>
      <c r="T2300" s="5"/>
      <c r="U2300" s="5"/>
      <c r="V2300" s="5"/>
      <c r="W2300" s="5"/>
      <c r="X2300" s="5"/>
    </row>
    <row r="2301" spans="3:24" s="2" customFormat="1">
      <c r="C2301" s="4"/>
      <c r="E2301" s="4"/>
      <c r="H2301" s="5"/>
      <c r="I2301" s="5"/>
      <c r="J2301" s="5"/>
      <c r="K2301" s="5"/>
      <c r="L2301" s="5"/>
      <c r="M2301" s="5"/>
      <c r="N2301" s="5"/>
      <c r="O2301" s="5"/>
      <c r="P2301" s="5"/>
      <c r="Q2301" s="5"/>
      <c r="R2301" s="5"/>
      <c r="S2301" s="5"/>
      <c r="T2301" s="5"/>
      <c r="U2301" s="5"/>
      <c r="V2301" s="5"/>
      <c r="W2301" s="5"/>
      <c r="X2301" s="5"/>
    </row>
    <row r="2302" spans="3:24" s="2" customFormat="1">
      <c r="C2302" s="4"/>
      <c r="E2302" s="4"/>
      <c r="H2302" s="5"/>
      <c r="I2302" s="5"/>
      <c r="J2302" s="5"/>
      <c r="K2302" s="5"/>
      <c r="L2302" s="5"/>
      <c r="M2302" s="5"/>
      <c r="N2302" s="5"/>
      <c r="O2302" s="5"/>
      <c r="P2302" s="5"/>
      <c r="Q2302" s="5"/>
      <c r="R2302" s="5"/>
      <c r="S2302" s="5"/>
      <c r="T2302" s="5"/>
      <c r="U2302" s="5"/>
      <c r="V2302" s="5"/>
      <c r="W2302" s="5"/>
      <c r="X2302" s="5"/>
    </row>
    <row r="2303" spans="3:24" s="2" customFormat="1">
      <c r="C2303" s="4"/>
      <c r="E2303" s="4"/>
      <c r="H2303" s="5"/>
      <c r="I2303" s="5"/>
      <c r="J2303" s="5"/>
      <c r="K2303" s="5"/>
      <c r="L2303" s="5"/>
      <c r="M2303" s="5"/>
      <c r="N2303" s="5"/>
      <c r="O2303" s="5"/>
      <c r="P2303" s="5"/>
      <c r="Q2303" s="5"/>
      <c r="R2303" s="5"/>
      <c r="S2303" s="5"/>
      <c r="T2303" s="5"/>
      <c r="U2303" s="5"/>
      <c r="V2303" s="5"/>
      <c r="W2303" s="5"/>
      <c r="X2303" s="5"/>
    </row>
    <row r="2304" spans="3:24" s="2" customFormat="1">
      <c r="C2304" s="4"/>
      <c r="E2304" s="4"/>
      <c r="H2304" s="5"/>
      <c r="I2304" s="5"/>
      <c r="J2304" s="5"/>
      <c r="K2304" s="5"/>
      <c r="L2304" s="5"/>
      <c r="M2304" s="5"/>
      <c r="N2304" s="5"/>
      <c r="O2304" s="5"/>
      <c r="P2304" s="5"/>
      <c r="Q2304" s="5"/>
      <c r="R2304" s="5"/>
      <c r="S2304" s="5"/>
      <c r="T2304" s="5"/>
      <c r="U2304" s="5"/>
      <c r="V2304" s="5"/>
      <c r="W2304" s="5"/>
      <c r="X2304" s="5"/>
    </row>
    <row r="2305" spans="3:24" s="2" customFormat="1">
      <c r="C2305" s="4"/>
      <c r="E2305" s="4"/>
      <c r="H2305" s="5"/>
      <c r="I2305" s="5"/>
      <c r="J2305" s="5"/>
      <c r="K2305" s="5"/>
      <c r="L2305" s="5"/>
      <c r="M2305" s="5"/>
      <c r="N2305" s="5"/>
      <c r="O2305" s="5"/>
      <c r="P2305" s="5"/>
      <c r="Q2305" s="5"/>
      <c r="R2305" s="5"/>
      <c r="S2305" s="5"/>
      <c r="T2305" s="5"/>
      <c r="U2305" s="5"/>
      <c r="V2305" s="5"/>
      <c r="W2305" s="5"/>
      <c r="X2305" s="5"/>
    </row>
    <row r="2306" spans="3:24" s="2" customFormat="1">
      <c r="C2306" s="4"/>
      <c r="E2306" s="4"/>
      <c r="H2306" s="5"/>
      <c r="I2306" s="5"/>
      <c r="J2306" s="5"/>
      <c r="K2306" s="5"/>
      <c r="L2306" s="5"/>
      <c r="M2306" s="5"/>
      <c r="N2306" s="5"/>
      <c r="O2306" s="5"/>
      <c r="P2306" s="5"/>
      <c r="Q2306" s="5"/>
      <c r="R2306" s="5"/>
      <c r="S2306" s="5"/>
      <c r="T2306" s="5"/>
      <c r="U2306" s="5"/>
      <c r="V2306" s="5"/>
      <c r="W2306" s="5"/>
      <c r="X2306" s="5"/>
    </row>
    <row r="2307" spans="3:24" s="2" customFormat="1">
      <c r="C2307" s="4"/>
      <c r="E2307" s="4"/>
      <c r="H2307" s="5"/>
      <c r="I2307" s="5"/>
      <c r="J2307" s="5"/>
      <c r="K2307" s="5"/>
      <c r="L2307" s="5"/>
      <c r="M2307" s="5"/>
      <c r="N2307" s="5"/>
      <c r="O2307" s="5"/>
      <c r="P2307" s="5"/>
      <c r="Q2307" s="5"/>
      <c r="R2307" s="5"/>
      <c r="S2307" s="5"/>
      <c r="T2307" s="5"/>
      <c r="U2307" s="5"/>
      <c r="V2307" s="5"/>
      <c r="W2307" s="5"/>
      <c r="X2307" s="5"/>
    </row>
    <row r="2308" spans="3:24" s="2" customFormat="1">
      <c r="C2308" s="4"/>
      <c r="E2308" s="4"/>
      <c r="H2308" s="5"/>
      <c r="I2308" s="5"/>
      <c r="J2308" s="5"/>
      <c r="K2308" s="5"/>
      <c r="L2308" s="5"/>
      <c r="M2308" s="5"/>
      <c r="N2308" s="5"/>
      <c r="O2308" s="5"/>
      <c r="P2308" s="5"/>
      <c r="Q2308" s="5"/>
      <c r="R2308" s="5"/>
      <c r="S2308" s="5"/>
      <c r="T2308" s="5"/>
      <c r="U2308" s="5"/>
      <c r="V2308" s="5"/>
      <c r="W2308" s="5"/>
      <c r="X2308" s="5"/>
    </row>
    <row r="2309" spans="3:24" s="2" customFormat="1">
      <c r="C2309" s="4"/>
      <c r="E2309" s="4"/>
      <c r="H2309" s="5"/>
      <c r="I2309" s="5"/>
      <c r="J2309" s="5"/>
      <c r="K2309" s="5"/>
      <c r="L2309" s="5"/>
      <c r="M2309" s="5"/>
      <c r="N2309" s="5"/>
      <c r="O2309" s="5"/>
      <c r="P2309" s="5"/>
      <c r="Q2309" s="5"/>
      <c r="R2309" s="5"/>
      <c r="S2309" s="5"/>
      <c r="T2309" s="5"/>
      <c r="U2309" s="5"/>
      <c r="V2309" s="5"/>
      <c r="W2309" s="5"/>
      <c r="X2309" s="5"/>
    </row>
    <row r="2310" spans="3:24" s="2" customFormat="1">
      <c r="C2310" s="4"/>
      <c r="E2310" s="4"/>
      <c r="H2310" s="5"/>
      <c r="I2310" s="5"/>
      <c r="J2310" s="5"/>
      <c r="K2310" s="5"/>
      <c r="L2310" s="5"/>
      <c r="M2310" s="5"/>
      <c r="N2310" s="5"/>
      <c r="O2310" s="5"/>
      <c r="P2310" s="5"/>
      <c r="Q2310" s="5"/>
      <c r="R2310" s="5"/>
      <c r="S2310" s="5"/>
      <c r="T2310" s="5"/>
      <c r="U2310" s="5"/>
      <c r="V2310" s="5"/>
      <c r="W2310" s="5"/>
      <c r="X2310" s="5"/>
    </row>
    <row r="2311" spans="3:24" s="2" customFormat="1">
      <c r="C2311" s="4"/>
      <c r="E2311" s="4"/>
      <c r="H2311" s="5"/>
      <c r="I2311" s="5"/>
      <c r="J2311" s="5"/>
      <c r="K2311" s="5"/>
      <c r="L2311" s="5"/>
      <c r="M2311" s="5"/>
      <c r="N2311" s="5"/>
      <c r="O2311" s="5"/>
      <c r="P2311" s="5"/>
      <c r="Q2311" s="5"/>
      <c r="R2311" s="5"/>
      <c r="S2311" s="5"/>
      <c r="T2311" s="5"/>
      <c r="U2311" s="5"/>
      <c r="V2311" s="5"/>
      <c r="W2311" s="5"/>
      <c r="X2311" s="5"/>
    </row>
    <row r="2312" spans="3:24" s="2" customFormat="1">
      <c r="C2312" s="4"/>
      <c r="E2312" s="4"/>
      <c r="H2312" s="5"/>
      <c r="I2312" s="5"/>
      <c r="J2312" s="5"/>
      <c r="K2312" s="5"/>
      <c r="L2312" s="5"/>
      <c r="M2312" s="5"/>
      <c r="N2312" s="5"/>
      <c r="O2312" s="5"/>
      <c r="P2312" s="5"/>
      <c r="Q2312" s="5"/>
      <c r="R2312" s="5"/>
      <c r="S2312" s="5"/>
      <c r="T2312" s="5"/>
      <c r="U2312" s="5"/>
      <c r="V2312" s="5"/>
      <c r="W2312" s="5"/>
      <c r="X2312" s="5"/>
    </row>
    <row r="2313" spans="3:24" s="2" customFormat="1">
      <c r="C2313" s="4"/>
      <c r="E2313" s="4"/>
      <c r="H2313" s="5"/>
      <c r="I2313" s="5"/>
      <c r="J2313" s="5"/>
      <c r="K2313" s="5"/>
      <c r="L2313" s="5"/>
      <c r="M2313" s="5"/>
      <c r="N2313" s="5"/>
      <c r="O2313" s="5"/>
      <c r="P2313" s="5"/>
      <c r="Q2313" s="5"/>
      <c r="R2313" s="5"/>
      <c r="S2313" s="5"/>
      <c r="T2313" s="5"/>
      <c r="U2313" s="5"/>
      <c r="V2313" s="5"/>
      <c r="W2313" s="5"/>
      <c r="X2313" s="5"/>
    </row>
    <row r="2314" spans="3:24" s="2" customFormat="1">
      <c r="C2314" s="4"/>
      <c r="E2314" s="4"/>
      <c r="H2314" s="5"/>
      <c r="I2314" s="5"/>
      <c r="J2314" s="5"/>
      <c r="K2314" s="5"/>
      <c r="L2314" s="5"/>
      <c r="M2314" s="5"/>
      <c r="N2314" s="5"/>
      <c r="O2314" s="5"/>
      <c r="P2314" s="5"/>
      <c r="Q2314" s="5"/>
      <c r="R2314" s="5"/>
      <c r="S2314" s="5"/>
      <c r="T2314" s="5"/>
      <c r="U2314" s="5"/>
      <c r="V2314" s="5"/>
      <c r="W2314" s="5"/>
      <c r="X2314" s="5"/>
    </row>
    <row r="2315" spans="3:24" s="2" customFormat="1">
      <c r="C2315" s="4"/>
      <c r="E2315" s="4"/>
      <c r="H2315" s="5"/>
      <c r="I2315" s="5"/>
      <c r="J2315" s="5"/>
      <c r="K2315" s="5"/>
      <c r="L2315" s="5"/>
      <c r="M2315" s="5"/>
      <c r="N2315" s="5"/>
      <c r="O2315" s="5"/>
      <c r="P2315" s="5"/>
      <c r="Q2315" s="5"/>
      <c r="R2315" s="5"/>
      <c r="S2315" s="5"/>
      <c r="T2315" s="5"/>
      <c r="U2315" s="5"/>
      <c r="V2315" s="5"/>
      <c r="W2315" s="5"/>
      <c r="X2315" s="5"/>
    </row>
    <row r="2316" spans="3:24" s="2" customFormat="1">
      <c r="C2316" s="4"/>
      <c r="E2316" s="4"/>
      <c r="H2316" s="5"/>
      <c r="I2316" s="5"/>
      <c r="J2316" s="5"/>
      <c r="K2316" s="5"/>
      <c r="L2316" s="5"/>
      <c r="M2316" s="5"/>
      <c r="N2316" s="5"/>
      <c r="O2316" s="5"/>
      <c r="P2316" s="5"/>
      <c r="Q2316" s="5"/>
      <c r="R2316" s="5"/>
      <c r="S2316" s="5"/>
      <c r="T2316" s="5"/>
      <c r="U2316" s="5"/>
      <c r="V2316" s="5"/>
      <c r="W2316" s="5"/>
      <c r="X2316" s="5"/>
    </row>
    <row r="2317" spans="3:24" s="2" customFormat="1">
      <c r="C2317" s="4"/>
      <c r="E2317" s="4"/>
      <c r="H2317" s="5"/>
      <c r="I2317" s="5"/>
      <c r="J2317" s="5"/>
      <c r="K2317" s="5"/>
      <c r="L2317" s="5"/>
      <c r="M2317" s="5"/>
      <c r="N2317" s="5"/>
      <c r="O2317" s="5"/>
      <c r="P2317" s="5"/>
      <c r="Q2317" s="5"/>
      <c r="R2317" s="5"/>
      <c r="S2317" s="5"/>
      <c r="T2317" s="5"/>
      <c r="U2317" s="5"/>
      <c r="V2317" s="5"/>
      <c r="W2317" s="5"/>
      <c r="X2317" s="5"/>
    </row>
    <row r="2318" spans="3:24" s="2" customFormat="1">
      <c r="C2318" s="4"/>
      <c r="E2318" s="4"/>
      <c r="H2318" s="5"/>
      <c r="I2318" s="5"/>
      <c r="J2318" s="5"/>
      <c r="K2318" s="5"/>
      <c r="L2318" s="5"/>
      <c r="M2318" s="5"/>
      <c r="N2318" s="5"/>
      <c r="O2318" s="5"/>
      <c r="P2318" s="5"/>
      <c r="Q2318" s="5"/>
      <c r="R2318" s="5"/>
      <c r="S2318" s="5"/>
      <c r="T2318" s="5"/>
      <c r="U2318" s="5"/>
      <c r="V2318" s="5"/>
      <c r="W2318" s="5"/>
      <c r="X2318" s="5"/>
    </row>
    <row r="2319" spans="3:24" s="2" customFormat="1">
      <c r="C2319" s="4"/>
      <c r="E2319" s="4"/>
      <c r="H2319" s="5"/>
      <c r="I2319" s="5"/>
      <c r="J2319" s="5"/>
      <c r="K2319" s="5"/>
      <c r="L2319" s="5"/>
      <c r="M2319" s="5"/>
      <c r="N2319" s="5"/>
      <c r="O2319" s="5"/>
      <c r="P2319" s="5"/>
      <c r="Q2319" s="5"/>
      <c r="R2319" s="5"/>
      <c r="S2319" s="5"/>
      <c r="T2319" s="5"/>
      <c r="U2319" s="5"/>
      <c r="V2319" s="5"/>
      <c r="W2319" s="5"/>
      <c r="X2319" s="5"/>
    </row>
    <row r="2320" spans="3:24" s="2" customFormat="1">
      <c r="C2320" s="4"/>
      <c r="E2320" s="4"/>
      <c r="H2320" s="5"/>
      <c r="I2320" s="5"/>
      <c r="J2320" s="5"/>
      <c r="K2320" s="5"/>
      <c r="L2320" s="5"/>
      <c r="M2320" s="5"/>
      <c r="N2320" s="5"/>
      <c r="O2320" s="5"/>
      <c r="P2320" s="5"/>
      <c r="Q2320" s="5"/>
      <c r="R2320" s="5"/>
      <c r="S2320" s="5"/>
      <c r="T2320" s="5"/>
      <c r="U2320" s="5"/>
      <c r="V2320" s="5"/>
      <c r="W2320" s="5"/>
      <c r="X2320" s="5"/>
    </row>
    <row r="2321" spans="3:24" s="2" customFormat="1">
      <c r="C2321" s="4"/>
      <c r="E2321" s="4"/>
      <c r="H2321" s="5"/>
      <c r="I2321" s="5"/>
      <c r="J2321" s="5"/>
      <c r="K2321" s="5"/>
      <c r="L2321" s="5"/>
      <c r="M2321" s="5"/>
      <c r="N2321" s="5"/>
      <c r="O2321" s="5"/>
      <c r="P2321" s="5"/>
      <c r="Q2321" s="5"/>
      <c r="R2321" s="5"/>
      <c r="S2321" s="5"/>
      <c r="T2321" s="5"/>
      <c r="U2321" s="5"/>
      <c r="V2321" s="5"/>
      <c r="W2321" s="5"/>
      <c r="X2321" s="5"/>
    </row>
    <row r="2322" spans="3:24" s="2" customFormat="1">
      <c r="C2322" s="4"/>
      <c r="E2322" s="4"/>
      <c r="H2322" s="5"/>
      <c r="I2322" s="5"/>
      <c r="J2322" s="5"/>
      <c r="K2322" s="5"/>
      <c r="L2322" s="5"/>
      <c r="M2322" s="5"/>
      <c r="N2322" s="5"/>
      <c r="O2322" s="5"/>
      <c r="P2322" s="5"/>
      <c r="Q2322" s="5"/>
      <c r="R2322" s="5"/>
      <c r="S2322" s="5"/>
      <c r="T2322" s="5"/>
      <c r="U2322" s="5"/>
      <c r="V2322" s="5"/>
      <c r="W2322" s="5"/>
      <c r="X2322" s="5"/>
    </row>
    <row r="2323" spans="3:24" s="2" customFormat="1">
      <c r="C2323" s="4"/>
      <c r="E2323" s="4"/>
      <c r="H2323" s="5"/>
      <c r="I2323" s="5"/>
      <c r="J2323" s="5"/>
      <c r="K2323" s="5"/>
      <c r="L2323" s="5"/>
      <c r="M2323" s="5"/>
      <c r="N2323" s="5"/>
      <c r="O2323" s="5"/>
      <c r="P2323" s="5"/>
      <c r="Q2323" s="5"/>
      <c r="R2323" s="5"/>
      <c r="S2323" s="5"/>
      <c r="T2323" s="5"/>
      <c r="U2323" s="5"/>
      <c r="V2323" s="5"/>
      <c r="W2323" s="5"/>
      <c r="X2323" s="5"/>
    </row>
    <row r="2324" spans="3:24" s="2" customFormat="1">
      <c r="C2324" s="4"/>
      <c r="E2324" s="4"/>
      <c r="H2324" s="5"/>
      <c r="I2324" s="5"/>
      <c r="J2324" s="5"/>
      <c r="K2324" s="5"/>
      <c r="L2324" s="5"/>
      <c r="M2324" s="5"/>
      <c r="N2324" s="5"/>
      <c r="O2324" s="5"/>
      <c r="P2324" s="5"/>
      <c r="Q2324" s="5"/>
      <c r="R2324" s="5"/>
      <c r="S2324" s="5"/>
      <c r="T2324" s="5"/>
      <c r="U2324" s="5"/>
      <c r="V2324" s="5"/>
      <c r="W2324" s="5"/>
      <c r="X2324" s="5"/>
    </row>
    <row r="2325" spans="3:24" s="2" customFormat="1">
      <c r="C2325" s="4"/>
      <c r="E2325" s="4"/>
      <c r="H2325" s="5"/>
      <c r="I2325" s="5"/>
      <c r="J2325" s="5"/>
      <c r="K2325" s="5"/>
      <c r="L2325" s="5"/>
      <c r="M2325" s="5"/>
      <c r="N2325" s="5"/>
      <c r="O2325" s="5"/>
      <c r="P2325" s="5"/>
      <c r="Q2325" s="5"/>
      <c r="R2325" s="5"/>
      <c r="S2325" s="5"/>
      <c r="T2325" s="5"/>
      <c r="U2325" s="5"/>
      <c r="V2325" s="5"/>
      <c r="W2325" s="5"/>
      <c r="X2325" s="5"/>
    </row>
    <row r="2326" spans="3:24" s="2" customFormat="1">
      <c r="C2326" s="4"/>
      <c r="E2326" s="4"/>
      <c r="H2326" s="5"/>
      <c r="I2326" s="5"/>
      <c r="J2326" s="5"/>
      <c r="K2326" s="5"/>
      <c r="L2326" s="5"/>
      <c r="M2326" s="5"/>
      <c r="N2326" s="5"/>
      <c r="O2326" s="5"/>
      <c r="P2326" s="5"/>
      <c r="Q2326" s="5"/>
      <c r="R2326" s="5"/>
      <c r="S2326" s="5"/>
      <c r="T2326" s="5"/>
      <c r="U2326" s="5"/>
      <c r="V2326" s="5"/>
      <c r="W2326" s="5"/>
      <c r="X2326" s="5"/>
    </row>
    <row r="2327" spans="3:24" s="2" customFormat="1">
      <c r="C2327" s="4"/>
      <c r="E2327" s="4"/>
      <c r="H2327" s="5"/>
      <c r="I2327" s="5"/>
      <c r="J2327" s="5"/>
      <c r="K2327" s="5"/>
      <c r="L2327" s="5"/>
      <c r="M2327" s="5"/>
      <c r="N2327" s="5"/>
      <c r="O2327" s="5"/>
      <c r="P2327" s="5"/>
      <c r="Q2327" s="5"/>
      <c r="R2327" s="5"/>
      <c r="S2327" s="5"/>
      <c r="T2327" s="5"/>
      <c r="U2327" s="5"/>
      <c r="V2327" s="5"/>
      <c r="W2327" s="5"/>
      <c r="X2327" s="5"/>
    </row>
    <row r="2328" spans="3:24" s="2" customFormat="1">
      <c r="C2328" s="4"/>
      <c r="E2328" s="4"/>
      <c r="H2328" s="5"/>
      <c r="I2328" s="5"/>
      <c r="J2328" s="5"/>
      <c r="K2328" s="5"/>
      <c r="L2328" s="5"/>
      <c r="M2328" s="5"/>
      <c r="N2328" s="5"/>
      <c r="O2328" s="5"/>
      <c r="P2328" s="5"/>
      <c r="Q2328" s="5"/>
      <c r="R2328" s="5"/>
      <c r="S2328" s="5"/>
      <c r="T2328" s="5"/>
      <c r="U2328" s="5"/>
      <c r="V2328" s="5"/>
      <c r="W2328" s="5"/>
      <c r="X2328" s="5"/>
    </row>
    <row r="2329" spans="3:24" s="2" customFormat="1">
      <c r="C2329" s="4"/>
      <c r="E2329" s="4"/>
      <c r="H2329" s="5"/>
      <c r="I2329" s="5"/>
      <c r="J2329" s="5"/>
      <c r="K2329" s="5"/>
      <c r="L2329" s="5"/>
      <c r="M2329" s="5"/>
      <c r="N2329" s="5"/>
      <c r="O2329" s="5"/>
      <c r="P2329" s="5"/>
      <c r="Q2329" s="5"/>
      <c r="R2329" s="5"/>
      <c r="S2329" s="5"/>
      <c r="T2329" s="5"/>
      <c r="U2329" s="5"/>
      <c r="V2329" s="5"/>
      <c r="W2329" s="5"/>
      <c r="X2329" s="5"/>
    </row>
    <row r="2330" spans="3:24" s="2" customFormat="1">
      <c r="C2330" s="4"/>
      <c r="E2330" s="4"/>
      <c r="H2330" s="5"/>
      <c r="I2330" s="5"/>
      <c r="J2330" s="5"/>
      <c r="K2330" s="5"/>
      <c r="L2330" s="5"/>
      <c r="M2330" s="5"/>
      <c r="N2330" s="5"/>
      <c r="O2330" s="5"/>
      <c r="P2330" s="5"/>
      <c r="Q2330" s="5"/>
      <c r="R2330" s="5"/>
      <c r="S2330" s="5"/>
      <c r="T2330" s="5"/>
      <c r="U2330" s="5"/>
      <c r="V2330" s="5"/>
      <c r="W2330" s="5"/>
      <c r="X2330" s="5"/>
    </row>
    <row r="2331" spans="3:24" s="2" customFormat="1">
      <c r="C2331" s="4"/>
      <c r="E2331" s="4"/>
      <c r="H2331" s="5"/>
      <c r="I2331" s="5"/>
      <c r="J2331" s="5"/>
      <c r="K2331" s="5"/>
      <c r="L2331" s="5"/>
      <c r="M2331" s="5"/>
      <c r="N2331" s="5"/>
      <c r="O2331" s="5"/>
      <c r="P2331" s="5"/>
      <c r="Q2331" s="5"/>
      <c r="R2331" s="5"/>
      <c r="S2331" s="5"/>
      <c r="T2331" s="5"/>
      <c r="U2331" s="5"/>
      <c r="V2331" s="5"/>
      <c r="W2331" s="5"/>
      <c r="X2331" s="5"/>
    </row>
    <row r="2332" spans="3:24" s="2" customFormat="1">
      <c r="C2332" s="4"/>
      <c r="E2332" s="4"/>
      <c r="H2332" s="5"/>
      <c r="I2332" s="5"/>
      <c r="J2332" s="5"/>
      <c r="K2332" s="5"/>
      <c r="L2332" s="5"/>
      <c r="M2332" s="5"/>
      <c r="N2332" s="5"/>
      <c r="O2332" s="5"/>
      <c r="P2332" s="5"/>
      <c r="Q2332" s="5"/>
      <c r="R2332" s="5"/>
      <c r="S2332" s="5"/>
      <c r="T2332" s="5"/>
      <c r="U2332" s="5"/>
      <c r="V2332" s="5"/>
      <c r="W2332" s="5"/>
      <c r="X2332" s="5"/>
    </row>
    <row r="2333" spans="3:24" s="2" customFormat="1">
      <c r="C2333" s="4"/>
      <c r="E2333" s="4"/>
      <c r="H2333" s="5"/>
      <c r="I2333" s="5"/>
      <c r="J2333" s="5"/>
      <c r="K2333" s="5"/>
      <c r="L2333" s="5"/>
      <c r="M2333" s="5"/>
      <c r="N2333" s="5"/>
      <c r="O2333" s="5"/>
      <c r="P2333" s="5"/>
      <c r="Q2333" s="5"/>
      <c r="R2333" s="5"/>
      <c r="S2333" s="5"/>
      <c r="T2333" s="5"/>
      <c r="U2333" s="5"/>
      <c r="V2333" s="5"/>
      <c r="W2333" s="5"/>
      <c r="X2333" s="5"/>
    </row>
    <row r="2334" spans="3:24" s="2" customFormat="1">
      <c r="C2334" s="4"/>
      <c r="E2334" s="4"/>
      <c r="H2334" s="5"/>
      <c r="I2334" s="5"/>
      <c r="J2334" s="5"/>
      <c r="K2334" s="5"/>
      <c r="L2334" s="5"/>
      <c r="M2334" s="5"/>
      <c r="N2334" s="5"/>
      <c r="O2334" s="5"/>
      <c r="P2334" s="5"/>
      <c r="Q2334" s="5"/>
      <c r="R2334" s="5"/>
      <c r="S2334" s="5"/>
      <c r="T2334" s="5"/>
      <c r="U2334" s="5"/>
      <c r="V2334" s="5"/>
      <c r="W2334" s="5"/>
      <c r="X2334" s="5"/>
    </row>
    <row r="2335" spans="3:24" s="2" customFormat="1">
      <c r="C2335" s="4"/>
      <c r="E2335" s="4"/>
      <c r="H2335" s="5"/>
      <c r="I2335" s="5"/>
      <c r="J2335" s="5"/>
      <c r="K2335" s="5"/>
      <c r="L2335" s="5"/>
      <c r="M2335" s="5"/>
      <c r="N2335" s="5"/>
      <c r="O2335" s="5"/>
      <c r="P2335" s="5"/>
      <c r="Q2335" s="5"/>
      <c r="R2335" s="5"/>
      <c r="S2335" s="5"/>
      <c r="T2335" s="5"/>
      <c r="U2335" s="5"/>
      <c r="V2335" s="5"/>
      <c r="W2335" s="5"/>
      <c r="X2335" s="5"/>
    </row>
    <row r="2336" spans="3:24" s="2" customFormat="1">
      <c r="C2336" s="4"/>
      <c r="E2336" s="4"/>
      <c r="H2336" s="5"/>
      <c r="I2336" s="5"/>
      <c r="J2336" s="5"/>
      <c r="K2336" s="5"/>
      <c r="L2336" s="5"/>
      <c r="M2336" s="5"/>
      <c r="N2336" s="5"/>
      <c r="O2336" s="5"/>
      <c r="P2336" s="5"/>
      <c r="Q2336" s="5"/>
      <c r="R2336" s="5"/>
      <c r="S2336" s="5"/>
      <c r="T2336" s="5"/>
      <c r="U2336" s="5"/>
      <c r="V2336" s="5"/>
      <c r="W2336" s="5"/>
      <c r="X2336" s="5"/>
    </row>
    <row r="2337" spans="3:24" s="2" customFormat="1">
      <c r="C2337" s="4"/>
      <c r="E2337" s="4"/>
      <c r="H2337" s="5"/>
      <c r="I2337" s="5"/>
      <c r="J2337" s="5"/>
      <c r="K2337" s="5"/>
      <c r="L2337" s="5"/>
      <c r="M2337" s="5"/>
      <c r="N2337" s="5"/>
      <c r="O2337" s="5"/>
      <c r="P2337" s="5"/>
      <c r="Q2337" s="5"/>
      <c r="R2337" s="5"/>
      <c r="S2337" s="5"/>
      <c r="T2337" s="5"/>
      <c r="U2337" s="5"/>
      <c r="V2337" s="5"/>
      <c r="W2337" s="5"/>
      <c r="X2337" s="5"/>
    </row>
    <row r="2338" spans="3:24" s="2" customFormat="1">
      <c r="C2338" s="4"/>
      <c r="E2338" s="4"/>
      <c r="H2338" s="5"/>
      <c r="I2338" s="5"/>
      <c r="J2338" s="5"/>
      <c r="K2338" s="5"/>
      <c r="L2338" s="5"/>
      <c r="M2338" s="5"/>
      <c r="N2338" s="5"/>
      <c r="O2338" s="5"/>
      <c r="P2338" s="5"/>
      <c r="Q2338" s="5"/>
      <c r="R2338" s="5"/>
      <c r="S2338" s="5"/>
      <c r="T2338" s="5"/>
      <c r="U2338" s="5"/>
      <c r="V2338" s="5"/>
      <c r="W2338" s="5"/>
      <c r="X2338" s="5"/>
    </row>
    <row r="2339" spans="3:24" s="2" customFormat="1">
      <c r="C2339" s="4"/>
      <c r="E2339" s="4"/>
      <c r="H2339" s="5"/>
      <c r="I2339" s="5"/>
      <c r="J2339" s="5"/>
      <c r="K2339" s="5"/>
      <c r="L2339" s="5"/>
      <c r="M2339" s="5"/>
      <c r="N2339" s="5"/>
      <c r="O2339" s="5"/>
      <c r="P2339" s="5"/>
      <c r="Q2339" s="5"/>
      <c r="R2339" s="5"/>
      <c r="S2339" s="5"/>
      <c r="T2339" s="5"/>
      <c r="U2339" s="5"/>
      <c r="V2339" s="5"/>
      <c r="W2339" s="5"/>
      <c r="X2339" s="5"/>
    </row>
    <row r="2340" spans="3:24" s="2" customFormat="1">
      <c r="C2340" s="4"/>
      <c r="E2340" s="4"/>
      <c r="H2340" s="5"/>
      <c r="I2340" s="5"/>
      <c r="J2340" s="5"/>
      <c r="K2340" s="5"/>
      <c r="L2340" s="5"/>
      <c r="M2340" s="5"/>
      <c r="N2340" s="5"/>
      <c r="O2340" s="5"/>
      <c r="P2340" s="5"/>
      <c r="Q2340" s="5"/>
      <c r="R2340" s="5"/>
      <c r="S2340" s="5"/>
      <c r="T2340" s="5"/>
      <c r="U2340" s="5"/>
      <c r="V2340" s="5"/>
      <c r="W2340" s="5"/>
      <c r="X2340" s="5"/>
    </row>
    <row r="2341" spans="3:24" s="2" customFormat="1">
      <c r="C2341" s="4"/>
      <c r="E2341" s="4"/>
      <c r="H2341" s="5"/>
      <c r="I2341" s="5"/>
      <c r="J2341" s="5"/>
      <c r="K2341" s="5"/>
      <c r="L2341" s="5"/>
      <c r="M2341" s="5"/>
      <c r="N2341" s="5"/>
      <c r="O2341" s="5"/>
      <c r="P2341" s="5"/>
      <c r="Q2341" s="5"/>
      <c r="R2341" s="5"/>
      <c r="S2341" s="5"/>
      <c r="T2341" s="5"/>
      <c r="U2341" s="5"/>
      <c r="V2341" s="5"/>
      <c r="W2341" s="5"/>
      <c r="X2341" s="5"/>
    </row>
    <row r="2342" spans="3:24" s="2" customFormat="1">
      <c r="C2342" s="4"/>
      <c r="E2342" s="4"/>
      <c r="H2342" s="5"/>
      <c r="I2342" s="5"/>
      <c r="J2342" s="5"/>
      <c r="K2342" s="5"/>
      <c r="L2342" s="5"/>
      <c r="M2342" s="5"/>
      <c r="N2342" s="5"/>
      <c r="O2342" s="5"/>
      <c r="P2342" s="5"/>
      <c r="Q2342" s="5"/>
      <c r="R2342" s="5"/>
      <c r="S2342" s="5"/>
      <c r="T2342" s="5"/>
      <c r="U2342" s="5"/>
      <c r="V2342" s="5"/>
      <c r="W2342" s="5"/>
      <c r="X2342" s="5"/>
    </row>
    <row r="2343" spans="3:24" s="2" customFormat="1">
      <c r="C2343" s="4"/>
      <c r="E2343" s="4"/>
      <c r="H2343" s="5"/>
      <c r="I2343" s="5"/>
      <c r="J2343" s="5"/>
      <c r="K2343" s="5"/>
      <c r="L2343" s="5"/>
      <c r="M2343" s="5"/>
      <c r="N2343" s="5"/>
      <c r="O2343" s="5"/>
      <c r="P2343" s="5"/>
      <c r="Q2343" s="5"/>
      <c r="R2343" s="5"/>
      <c r="S2343" s="5"/>
      <c r="T2343" s="5"/>
      <c r="U2343" s="5"/>
      <c r="V2343" s="5"/>
      <c r="W2343" s="5"/>
      <c r="X2343" s="5"/>
    </row>
    <row r="2344" spans="3:24" s="2" customFormat="1">
      <c r="C2344" s="4"/>
      <c r="E2344" s="4"/>
      <c r="H2344" s="5"/>
      <c r="I2344" s="5"/>
      <c r="J2344" s="5"/>
      <c r="K2344" s="5"/>
      <c r="L2344" s="5"/>
      <c r="M2344" s="5"/>
      <c r="N2344" s="5"/>
      <c r="O2344" s="5"/>
      <c r="P2344" s="5"/>
      <c r="Q2344" s="5"/>
      <c r="R2344" s="5"/>
      <c r="S2344" s="5"/>
      <c r="T2344" s="5"/>
      <c r="U2344" s="5"/>
      <c r="V2344" s="5"/>
      <c r="W2344" s="5"/>
      <c r="X2344" s="5"/>
    </row>
    <row r="2345" spans="3:24" s="2" customFormat="1">
      <c r="C2345" s="4"/>
      <c r="E2345" s="4"/>
      <c r="H2345" s="5"/>
      <c r="I2345" s="5"/>
      <c r="J2345" s="5"/>
      <c r="K2345" s="5"/>
      <c r="L2345" s="5"/>
      <c r="M2345" s="5"/>
      <c r="N2345" s="5"/>
      <c r="O2345" s="5"/>
      <c r="P2345" s="5"/>
      <c r="Q2345" s="5"/>
      <c r="R2345" s="5"/>
      <c r="S2345" s="5"/>
      <c r="T2345" s="5"/>
      <c r="U2345" s="5"/>
      <c r="V2345" s="5"/>
      <c r="W2345" s="5"/>
      <c r="X2345" s="5"/>
    </row>
    <row r="2346" spans="3:24" s="2" customFormat="1">
      <c r="C2346" s="4"/>
      <c r="E2346" s="4"/>
      <c r="H2346" s="5"/>
      <c r="I2346" s="5"/>
      <c r="J2346" s="5"/>
      <c r="K2346" s="5"/>
      <c r="L2346" s="5"/>
      <c r="M2346" s="5"/>
      <c r="N2346" s="5"/>
      <c r="O2346" s="5"/>
      <c r="P2346" s="5"/>
      <c r="Q2346" s="5"/>
      <c r="R2346" s="5"/>
      <c r="S2346" s="5"/>
      <c r="T2346" s="5"/>
      <c r="U2346" s="5"/>
      <c r="V2346" s="5"/>
      <c r="W2346" s="5"/>
      <c r="X2346" s="5"/>
    </row>
    <row r="2347" spans="3:24" s="2" customFormat="1">
      <c r="C2347" s="4"/>
      <c r="E2347" s="4"/>
      <c r="H2347" s="5"/>
      <c r="I2347" s="5"/>
      <c r="J2347" s="5"/>
      <c r="K2347" s="5"/>
      <c r="L2347" s="5"/>
      <c r="M2347" s="5"/>
      <c r="N2347" s="5"/>
      <c r="O2347" s="5"/>
      <c r="P2347" s="5"/>
      <c r="Q2347" s="5"/>
      <c r="R2347" s="5"/>
      <c r="S2347" s="5"/>
      <c r="T2347" s="5"/>
      <c r="U2347" s="5"/>
      <c r="V2347" s="5"/>
      <c r="W2347" s="5"/>
      <c r="X2347" s="5"/>
    </row>
    <row r="2348" spans="3:24" s="2" customFormat="1">
      <c r="C2348" s="4"/>
      <c r="E2348" s="4"/>
      <c r="H2348" s="5"/>
      <c r="I2348" s="5"/>
      <c r="J2348" s="5"/>
      <c r="K2348" s="5"/>
      <c r="L2348" s="5"/>
      <c r="M2348" s="5"/>
      <c r="N2348" s="5"/>
      <c r="O2348" s="5"/>
      <c r="P2348" s="5"/>
      <c r="Q2348" s="5"/>
      <c r="R2348" s="5"/>
      <c r="S2348" s="5"/>
      <c r="T2348" s="5"/>
      <c r="U2348" s="5"/>
      <c r="V2348" s="5"/>
      <c r="W2348" s="5"/>
      <c r="X2348" s="5"/>
    </row>
    <row r="2349" spans="3:24" s="2" customFormat="1">
      <c r="C2349" s="4"/>
      <c r="E2349" s="4"/>
      <c r="H2349" s="5"/>
      <c r="I2349" s="5"/>
      <c r="J2349" s="5"/>
      <c r="K2349" s="5"/>
      <c r="L2349" s="5"/>
      <c r="M2349" s="5"/>
      <c r="N2349" s="5"/>
      <c r="O2349" s="5"/>
      <c r="P2349" s="5"/>
      <c r="Q2349" s="5"/>
      <c r="R2349" s="5"/>
      <c r="S2349" s="5"/>
      <c r="T2349" s="5"/>
      <c r="U2349" s="5"/>
      <c r="V2349" s="5"/>
      <c r="W2349" s="5"/>
      <c r="X2349" s="5"/>
    </row>
    <row r="2350" spans="3:24" s="2" customFormat="1">
      <c r="C2350" s="4"/>
      <c r="E2350" s="4"/>
      <c r="H2350" s="5"/>
      <c r="I2350" s="5"/>
      <c r="J2350" s="5"/>
      <c r="K2350" s="5"/>
      <c r="L2350" s="5"/>
      <c r="M2350" s="5"/>
      <c r="N2350" s="5"/>
      <c r="O2350" s="5"/>
      <c r="P2350" s="5"/>
      <c r="Q2350" s="5"/>
      <c r="R2350" s="5"/>
      <c r="S2350" s="5"/>
      <c r="T2350" s="5"/>
      <c r="U2350" s="5"/>
      <c r="V2350" s="5"/>
      <c r="W2350" s="5"/>
      <c r="X2350" s="5"/>
    </row>
    <row r="2351" spans="3:24" s="2" customFormat="1">
      <c r="C2351" s="4"/>
      <c r="E2351" s="4"/>
      <c r="H2351" s="5"/>
      <c r="I2351" s="5"/>
      <c r="J2351" s="5"/>
      <c r="K2351" s="5"/>
      <c r="L2351" s="5"/>
      <c r="M2351" s="5"/>
      <c r="N2351" s="5"/>
      <c r="O2351" s="5"/>
      <c r="P2351" s="5"/>
      <c r="Q2351" s="5"/>
      <c r="R2351" s="5"/>
      <c r="S2351" s="5"/>
      <c r="T2351" s="5"/>
      <c r="U2351" s="5"/>
      <c r="V2351" s="5"/>
      <c r="W2351" s="5"/>
      <c r="X2351" s="5"/>
    </row>
    <row r="2352" spans="3:24" s="2" customFormat="1">
      <c r="C2352" s="4"/>
      <c r="E2352" s="4"/>
      <c r="H2352" s="5"/>
      <c r="I2352" s="5"/>
      <c r="J2352" s="5"/>
      <c r="K2352" s="5"/>
      <c r="L2352" s="5"/>
      <c r="M2352" s="5"/>
      <c r="N2352" s="5"/>
      <c r="O2352" s="5"/>
      <c r="P2352" s="5"/>
      <c r="Q2352" s="5"/>
      <c r="R2352" s="5"/>
      <c r="S2352" s="5"/>
      <c r="T2352" s="5"/>
      <c r="U2352" s="5"/>
      <c r="V2352" s="5"/>
      <c r="W2352" s="5"/>
      <c r="X2352" s="5"/>
    </row>
    <row r="2353" spans="3:24" s="2" customFormat="1">
      <c r="C2353" s="4"/>
      <c r="E2353" s="4"/>
      <c r="H2353" s="5"/>
      <c r="I2353" s="5"/>
      <c r="J2353" s="5"/>
      <c r="K2353" s="5"/>
      <c r="L2353" s="5"/>
      <c r="M2353" s="5"/>
      <c r="N2353" s="5"/>
      <c r="O2353" s="5"/>
      <c r="P2353" s="5"/>
      <c r="Q2353" s="5"/>
      <c r="R2353" s="5"/>
      <c r="S2353" s="5"/>
      <c r="T2353" s="5"/>
      <c r="U2353" s="5"/>
      <c r="V2353" s="5"/>
      <c r="W2353" s="5"/>
      <c r="X2353" s="5"/>
    </row>
    <row r="2354" spans="3:24" s="2" customFormat="1">
      <c r="C2354" s="4"/>
      <c r="E2354" s="4"/>
      <c r="H2354" s="5"/>
      <c r="I2354" s="5"/>
      <c r="J2354" s="5"/>
      <c r="K2354" s="5"/>
      <c r="L2354" s="5"/>
      <c r="M2354" s="5"/>
      <c r="N2354" s="5"/>
      <c r="O2354" s="5"/>
      <c r="P2354" s="5"/>
      <c r="Q2354" s="5"/>
      <c r="R2354" s="5"/>
      <c r="S2354" s="5"/>
      <c r="T2354" s="5"/>
      <c r="U2354" s="5"/>
      <c r="V2354" s="5"/>
      <c r="W2354" s="5"/>
      <c r="X2354" s="5"/>
    </row>
    <row r="2355" spans="3:24" s="2" customFormat="1">
      <c r="C2355" s="4"/>
      <c r="E2355" s="4"/>
      <c r="H2355" s="5"/>
      <c r="I2355" s="5"/>
      <c r="J2355" s="5"/>
      <c r="K2355" s="5"/>
      <c r="L2355" s="5"/>
      <c r="M2355" s="5"/>
      <c r="N2355" s="5"/>
      <c r="O2355" s="5"/>
      <c r="P2355" s="5"/>
      <c r="Q2355" s="5"/>
      <c r="R2355" s="5"/>
      <c r="S2355" s="5"/>
      <c r="T2355" s="5"/>
      <c r="U2355" s="5"/>
      <c r="V2355" s="5"/>
      <c r="W2355" s="5"/>
      <c r="X2355" s="5"/>
    </row>
    <row r="2356" spans="3:24" s="2" customFormat="1">
      <c r="C2356" s="4"/>
      <c r="E2356" s="4"/>
      <c r="H2356" s="5"/>
      <c r="I2356" s="5"/>
      <c r="J2356" s="5"/>
      <c r="K2356" s="5"/>
      <c r="L2356" s="5"/>
      <c r="M2356" s="5"/>
      <c r="N2356" s="5"/>
      <c r="O2356" s="5"/>
      <c r="P2356" s="5"/>
      <c r="Q2356" s="5"/>
      <c r="R2356" s="5"/>
      <c r="S2356" s="5"/>
      <c r="T2356" s="5"/>
      <c r="U2356" s="5"/>
      <c r="V2356" s="5"/>
      <c r="W2356" s="5"/>
      <c r="X2356" s="5"/>
    </row>
    <row r="2357" spans="3:24" s="2" customFormat="1">
      <c r="C2357" s="4"/>
      <c r="E2357" s="4"/>
      <c r="H2357" s="5"/>
      <c r="I2357" s="5"/>
      <c r="J2357" s="5"/>
      <c r="K2357" s="5"/>
      <c r="L2357" s="5"/>
      <c r="M2357" s="5"/>
      <c r="N2357" s="5"/>
      <c r="O2357" s="5"/>
      <c r="P2357" s="5"/>
      <c r="Q2357" s="5"/>
      <c r="R2357" s="5"/>
      <c r="S2357" s="5"/>
      <c r="T2357" s="5"/>
      <c r="U2357" s="5"/>
      <c r="V2357" s="5"/>
      <c r="W2357" s="5"/>
      <c r="X2357" s="5"/>
    </row>
    <row r="2358" spans="3:24" s="2" customFormat="1">
      <c r="C2358" s="4"/>
      <c r="E2358" s="4"/>
      <c r="H2358" s="5"/>
      <c r="I2358" s="5"/>
      <c r="J2358" s="5"/>
      <c r="K2358" s="5"/>
      <c r="L2358" s="5"/>
      <c r="M2358" s="5"/>
      <c r="N2358" s="5"/>
      <c r="O2358" s="5"/>
      <c r="P2358" s="5"/>
      <c r="Q2358" s="5"/>
      <c r="R2358" s="5"/>
      <c r="S2358" s="5"/>
      <c r="T2358" s="5"/>
      <c r="U2358" s="5"/>
      <c r="V2358" s="5"/>
      <c r="W2358" s="5"/>
      <c r="X2358" s="5"/>
    </row>
    <row r="2359" spans="3:24" s="2" customFormat="1">
      <c r="C2359" s="4"/>
      <c r="E2359" s="4"/>
      <c r="H2359" s="5"/>
      <c r="I2359" s="5"/>
      <c r="J2359" s="5"/>
      <c r="K2359" s="5"/>
      <c r="L2359" s="5"/>
      <c r="M2359" s="5"/>
      <c r="N2359" s="5"/>
      <c r="O2359" s="5"/>
      <c r="P2359" s="5"/>
      <c r="Q2359" s="5"/>
      <c r="R2359" s="5"/>
      <c r="S2359" s="5"/>
      <c r="T2359" s="5"/>
      <c r="U2359" s="5"/>
      <c r="V2359" s="5"/>
      <c r="W2359" s="5"/>
      <c r="X2359" s="5"/>
    </row>
    <row r="2360" spans="3:24" s="2" customFormat="1">
      <c r="C2360" s="4"/>
      <c r="E2360" s="4"/>
      <c r="H2360" s="5"/>
      <c r="I2360" s="5"/>
      <c r="J2360" s="5"/>
      <c r="K2360" s="5"/>
      <c r="L2360" s="5"/>
      <c r="M2360" s="5"/>
      <c r="N2360" s="5"/>
      <c r="O2360" s="5"/>
      <c r="P2360" s="5"/>
      <c r="Q2360" s="5"/>
      <c r="R2360" s="5"/>
      <c r="S2360" s="5"/>
      <c r="T2360" s="5"/>
      <c r="U2360" s="5"/>
      <c r="V2360" s="5"/>
      <c r="W2360" s="5"/>
      <c r="X2360" s="5"/>
    </row>
    <row r="2361" spans="3:24" s="2" customFormat="1">
      <c r="C2361" s="4"/>
      <c r="E2361" s="4"/>
      <c r="H2361" s="5"/>
      <c r="I2361" s="5"/>
      <c r="J2361" s="5"/>
      <c r="K2361" s="5"/>
      <c r="L2361" s="5"/>
      <c r="M2361" s="5"/>
      <c r="N2361" s="5"/>
      <c r="O2361" s="5"/>
      <c r="P2361" s="5"/>
      <c r="Q2361" s="5"/>
      <c r="R2361" s="5"/>
      <c r="S2361" s="5"/>
      <c r="T2361" s="5"/>
      <c r="U2361" s="5"/>
      <c r="V2361" s="5"/>
      <c r="W2361" s="5"/>
      <c r="X2361" s="5"/>
    </row>
    <row r="2362" spans="3:24" s="2" customFormat="1">
      <c r="C2362" s="4"/>
      <c r="E2362" s="4"/>
      <c r="H2362" s="5"/>
      <c r="I2362" s="5"/>
      <c r="J2362" s="5"/>
      <c r="K2362" s="5"/>
      <c r="L2362" s="5"/>
      <c r="M2362" s="5"/>
      <c r="N2362" s="5"/>
      <c r="O2362" s="5"/>
      <c r="P2362" s="5"/>
      <c r="Q2362" s="5"/>
      <c r="R2362" s="5"/>
      <c r="S2362" s="5"/>
      <c r="T2362" s="5"/>
      <c r="U2362" s="5"/>
      <c r="V2362" s="5"/>
      <c r="W2362" s="5"/>
      <c r="X2362" s="5"/>
    </row>
    <row r="2363" spans="3:24" s="2" customFormat="1">
      <c r="C2363" s="4"/>
      <c r="E2363" s="4"/>
      <c r="H2363" s="5"/>
      <c r="I2363" s="5"/>
      <c r="J2363" s="5"/>
      <c r="K2363" s="5"/>
      <c r="L2363" s="5"/>
      <c r="M2363" s="5"/>
      <c r="N2363" s="5"/>
      <c r="O2363" s="5"/>
      <c r="P2363" s="5"/>
      <c r="Q2363" s="5"/>
      <c r="R2363" s="5"/>
      <c r="S2363" s="5"/>
      <c r="T2363" s="5"/>
      <c r="U2363" s="5"/>
      <c r="V2363" s="5"/>
      <c r="W2363" s="5"/>
      <c r="X2363" s="5"/>
    </row>
    <row r="2364" spans="3:24" s="2" customFormat="1">
      <c r="C2364" s="4"/>
      <c r="E2364" s="4"/>
      <c r="H2364" s="5"/>
      <c r="I2364" s="5"/>
      <c r="J2364" s="5"/>
      <c r="K2364" s="5"/>
      <c r="L2364" s="5"/>
      <c r="M2364" s="5"/>
      <c r="N2364" s="5"/>
      <c r="O2364" s="5"/>
      <c r="P2364" s="5"/>
      <c r="Q2364" s="5"/>
      <c r="R2364" s="5"/>
      <c r="S2364" s="5"/>
      <c r="T2364" s="5"/>
      <c r="U2364" s="5"/>
      <c r="V2364" s="5"/>
      <c r="W2364" s="5"/>
      <c r="X2364" s="5"/>
    </row>
    <row r="2365" spans="3:24" s="2" customFormat="1">
      <c r="C2365" s="4"/>
      <c r="E2365" s="4"/>
      <c r="H2365" s="5"/>
      <c r="I2365" s="5"/>
      <c r="J2365" s="5"/>
      <c r="K2365" s="5"/>
      <c r="L2365" s="5"/>
      <c r="M2365" s="5"/>
      <c r="N2365" s="5"/>
      <c r="O2365" s="5"/>
      <c r="P2365" s="5"/>
      <c r="Q2365" s="5"/>
      <c r="R2365" s="5"/>
      <c r="S2365" s="5"/>
      <c r="T2365" s="5"/>
      <c r="U2365" s="5"/>
      <c r="V2365" s="5"/>
      <c r="W2365" s="5"/>
      <c r="X2365" s="5"/>
    </row>
    <row r="2366" spans="3:24" s="2" customFormat="1">
      <c r="C2366" s="4"/>
      <c r="E2366" s="4"/>
      <c r="H2366" s="5"/>
      <c r="I2366" s="5"/>
      <c r="J2366" s="5"/>
      <c r="K2366" s="5"/>
      <c r="L2366" s="5"/>
      <c r="M2366" s="5"/>
      <c r="N2366" s="5"/>
      <c r="O2366" s="5"/>
      <c r="P2366" s="5"/>
      <c r="Q2366" s="5"/>
      <c r="R2366" s="5"/>
      <c r="S2366" s="5"/>
      <c r="T2366" s="5"/>
      <c r="U2366" s="5"/>
      <c r="V2366" s="5"/>
      <c r="W2366" s="5"/>
      <c r="X2366" s="5"/>
    </row>
    <row r="2367" spans="3:24" s="2" customFormat="1">
      <c r="C2367" s="4"/>
      <c r="E2367" s="4"/>
      <c r="H2367" s="5"/>
      <c r="I2367" s="5"/>
      <c r="J2367" s="5"/>
      <c r="K2367" s="5"/>
      <c r="L2367" s="5"/>
      <c r="M2367" s="5"/>
      <c r="N2367" s="5"/>
      <c r="O2367" s="5"/>
      <c r="P2367" s="5"/>
      <c r="Q2367" s="5"/>
      <c r="R2367" s="5"/>
      <c r="S2367" s="5"/>
      <c r="T2367" s="5"/>
      <c r="U2367" s="5"/>
      <c r="V2367" s="5"/>
      <c r="W2367" s="5"/>
      <c r="X2367" s="5"/>
    </row>
    <row r="2368" spans="3:24" s="2" customFormat="1">
      <c r="C2368" s="4"/>
      <c r="E2368" s="4"/>
      <c r="H2368" s="5"/>
      <c r="I2368" s="5"/>
      <c r="J2368" s="5"/>
      <c r="K2368" s="5"/>
      <c r="L2368" s="5"/>
      <c r="M2368" s="5"/>
      <c r="N2368" s="5"/>
      <c r="O2368" s="5"/>
      <c r="P2368" s="5"/>
      <c r="Q2368" s="5"/>
      <c r="R2368" s="5"/>
      <c r="S2368" s="5"/>
      <c r="T2368" s="5"/>
      <c r="U2368" s="5"/>
      <c r="V2368" s="5"/>
      <c r="W2368" s="5"/>
      <c r="X2368" s="5"/>
    </row>
    <row r="2369" spans="3:24" s="2" customFormat="1">
      <c r="C2369" s="4"/>
      <c r="E2369" s="4"/>
      <c r="H2369" s="5"/>
      <c r="I2369" s="5"/>
      <c r="J2369" s="5"/>
      <c r="K2369" s="5"/>
      <c r="L2369" s="5"/>
      <c r="M2369" s="5"/>
      <c r="N2369" s="5"/>
      <c r="O2369" s="5"/>
      <c r="P2369" s="5"/>
      <c r="Q2369" s="5"/>
      <c r="R2369" s="5"/>
      <c r="S2369" s="5"/>
      <c r="T2369" s="5"/>
      <c r="U2369" s="5"/>
      <c r="V2369" s="5"/>
      <c r="W2369" s="5"/>
      <c r="X2369" s="5"/>
    </row>
    <row r="2370" spans="3:24" s="2" customFormat="1">
      <c r="C2370" s="4"/>
      <c r="E2370" s="4"/>
      <c r="H2370" s="5"/>
      <c r="I2370" s="5"/>
      <c r="J2370" s="5"/>
      <c r="K2370" s="5"/>
      <c r="L2370" s="5"/>
      <c r="M2370" s="5"/>
      <c r="N2370" s="5"/>
      <c r="O2370" s="5"/>
      <c r="P2370" s="5"/>
      <c r="Q2370" s="5"/>
      <c r="R2370" s="5"/>
      <c r="S2370" s="5"/>
      <c r="T2370" s="5"/>
      <c r="U2370" s="5"/>
      <c r="V2370" s="5"/>
      <c r="W2370" s="5"/>
      <c r="X2370" s="5"/>
    </row>
    <row r="2371" spans="3:24" s="2" customFormat="1">
      <c r="C2371" s="4"/>
      <c r="E2371" s="4"/>
      <c r="H2371" s="5"/>
      <c r="I2371" s="5"/>
      <c r="J2371" s="5"/>
      <c r="K2371" s="5"/>
      <c r="L2371" s="5"/>
      <c r="M2371" s="5"/>
      <c r="N2371" s="5"/>
      <c r="O2371" s="5"/>
      <c r="P2371" s="5"/>
      <c r="Q2371" s="5"/>
      <c r="R2371" s="5"/>
      <c r="S2371" s="5"/>
      <c r="T2371" s="5"/>
      <c r="U2371" s="5"/>
      <c r="V2371" s="5"/>
      <c r="W2371" s="5"/>
      <c r="X2371" s="5"/>
    </row>
    <row r="2372" spans="3:24" s="2" customFormat="1">
      <c r="C2372" s="4"/>
      <c r="E2372" s="4"/>
      <c r="H2372" s="5"/>
      <c r="I2372" s="5"/>
      <c r="J2372" s="5"/>
      <c r="K2372" s="5"/>
      <c r="L2372" s="5"/>
      <c r="M2372" s="5"/>
      <c r="N2372" s="5"/>
      <c r="O2372" s="5"/>
      <c r="P2372" s="5"/>
      <c r="Q2372" s="5"/>
      <c r="R2372" s="5"/>
      <c r="S2372" s="5"/>
      <c r="T2372" s="5"/>
      <c r="U2372" s="5"/>
      <c r="V2372" s="5"/>
      <c r="W2372" s="5"/>
      <c r="X2372" s="5"/>
    </row>
    <row r="2373" spans="3:24" s="2" customFormat="1">
      <c r="C2373" s="4"/>
      <c r="E2373" s="4"/>
      <c r="H2373" s="5"/>
      <c r="I2373" s="5"/>
      <c r="J2373" s="5"/>
      <c r="K2373" s="5"/>
      <c r="L2373" s="5"/>
      <c r="M2373" s="5"/>
      <c r="N2373" s="5"/>
      <c r="O2373" s="5"/>
      <c r="P2373" s="5"/>
      <c r="Q2373" s="5"/>
      <c r="R2373" s="5"/>
      <c r="S2373" s="5"/>
      <c r="T2373" s="5"/>
      <c r="U2373" s="5"/>
      <c r="V2373" s="5"/>
      <c r="W2373" s="5"/>
      <c r="X2373" s="5"/>
    </row>
    <row r="2374" spans="3:24" s="2" customFormat="1">
      <c r="C2374" s="4"/>
      <c r="E2374" s="4"/>
      <c r="H2374" s="5"/>
      <c r="I2374" s="5"/>
      <c r="J2374" s="5"/>
      <c r="K2374" s="5"/>
      <c r="L2374" s="5"/>
      <c r="M2374" s="5"/>
      <c r="N2374" s="5"/>
      <c r="O2374" s="5"/>
      <c r="P2374" s="5"/>
      <c r="Q2374" s="5"/>
      <c r="R2374" s="5"/>
      <c r="S2374" s="5"/>
      <c r="T2374" s="5"/>
      <c r="U2374" s="5"/>
      <c r="V2374" s="5"/>
      <c r="W2374" s="5"/>
      <c r="X2374" s="5"/>
    </row>
    <row r="2375" spans="3:24" s="2" customFormat="1">
      <c r="C2375" s="4"/>
      <c r="E2375" s="4"/>
      <c r="H2375" s="5"/>
      <c r="I2375" s="5"/>
      <c r="J2375" s="5"/>
      <c r="K2375" s="5"/>
      <c r="L2375" s="5"/>
      <c r="M2375" s="5"/>
      <c r="N2375" s="5"/>
      <c r="O2375" s="5"/>
      <c r="P2375" s="5"/>
      <c r="Q2375" s="5"/>
      <c r="R2375" s="5"/>
      <c r="S2375" s="5"/>
      <c r="T2375" s="5"/>
      <c r="U2375" s="5"/>
      <c r="V2375" s="5"/>
      <c r="W2375" s="5"/>
      <c r="X2375" s="5"/>
    </row>
    <row r="2376" spans="3:24" s="2" customFormat="1">
      <c r="C2376" s="4"/>
      <c r="E2376" s="4"/>
      <c r="H2376" s="5"/>
      <c r="I2376" s="5"/>
      <c r="J2376" s="5"/>
      <c r="K2376" s="5"/>
      <c r="L2376" s="5"/>
      <c r="M2376" s="5"/>
      <c r="N2376" s="5"/>
      <c r="O2376" s="5"/>
      <c r="P2376" s="5"/>
      <c r="Q2376" s="5"/>
      <c r="R2376" s="5"/>
      <c r="S2376" s="5"/>
      <c r="T2376" s="5"/>
      <c r="U2376" s="5"/>
      <c r="V2376" s="5"/>
      <c r="W2376" s="5"/>
      <c r="X2376" s="5"/>
    </row>
    <row r="2377" spans="3:24" s="2" customFormat="1">
      <c r="C2377" s="4"/>
      <c r="E2377" s="4"/>
      <c r="H2377" s="5"/>
      <c r="I2377" s="5"/>
      <c r="J2377" s="5"/>
      <c r="K2377" s="5"/>
      <c r="L2377" s="5"/>
      <c r="M2377" s="5"/>
      <c r="N2377" s="5"/>
      <c r="O2377" s="5"/>
      <c r="P2377" s="5"/>
      <c r="Q2377" s="5"/>
      <c r="R2377" s="5"/>
      <c r="S2377" s="5"/>
      <c r="T2377" s="5"/>
      <c r="U2377" s="5"/>
      <c r="V2377" s="5"/>
      <c r="W2377" s="5"/>
      <c r="X2377" s="5"/>
    </row>
    <row r="2378" spans="3:24" s="2" customFormat="1">
      <c r="C2378" s="4"/>
      <c r="E2378" s="4"/>
      <c r="H2378" s="5"/>
      <c r="I2378" s="5"/>
      <c r="J2378" s="5"/>
      <c r="K2378" s="5"/>
      <c r="L2378" s="5"/>
      <c r="M2378" s="5"/>
      <c r="N2378" s="5"/>
      <c r="O2378" s="5"/>
      <c r="P2378" s="5"/>
      <c r="Q2378" s="5"/>
      <c r="R2378" s="5"/>
      <c r="S2378" s="5"/>
      <c r="T2378" s="5"/>
      <c r="U2378" s="5"/>
      <c r="V2378" s="5"/>
      <c r="W2378" s="5"/>
      <c r="X2378" s="5"/>
    </row>
    <row r="2379" spans="3:24" s="2" customFormat="1">
      <c r="C2379" s="4"/>
      <c r="E2379" s="4"/>
      <c r="H2379" s="5"/>
      <c r="I2379" s="5"/>
      <c r="J2379" s="5"/>
      <c r="K2379" s="5"/>
      <c r="L2379" s="5"/>
      <c r="M2379" s="5"/>
      <c r="N2379" s="5"/>
      <c r="O2379" s="5"/>
      <c r="P2379" s="5"/>
      <c r="Q2379" s="5"/>
      <c r="R2379" s="5"/>
      <c r="S2379" s="5"/>
      <c r="T2379" s="5"/>
      <c r="U2379" s="5"/>
      <c r="V2379" s="5"/>
      <c r="W2379" s="5"/>
      <c r="X2379" s="5"/>
    </row>
    <row r="2380" spans="3:24" s="2" customFormat="1">
      <c r="C2380" s="4"/>
      <c r="E2380" s="4"/>
      <c r="H2380" s="5"/>
      <c r="I2380" s="5"/>
      <c r="J2380" s="5"/>
      <c r="K2380" s="5"/>
      <c r="L2380" s="5"/>
      <c r="M2380" s="5"/>
      <c r="N2380" s="5"/>
      <c r="O2380" s="5"/>
      <c r="P2380" s="5"/>
      <c r="Q2380" s="5"/>
      <c r="R2380" s="5"/>
      <c r="S2380" s="5"/>
      <c r="T2380" s="5"/>
      <c r="U2380" s="5"/>
      <c r="V2380" s="5"/>
      <c r="W2380" s="5"/>
      <c r="X2380" s="5"/>
    </row>
    <row r="2381" spans="3:24" s="2" customFormat="1">
      <c r="C2381" s="4"/>
      <c r="E2381" s="4"/>
      <c r="H2381" s="5"/>
      <c r="I2381" s="5"/>
      <c r="J2381" s="5"/>
      <c r="K2381" s="5"/>
      <c r="L2381" s="5"/>
      <c r="M2381" s="5"/>
      <c r="N2381" s="5"/>
      <c r="O2381" s="5"/>
      <c r="P2381" s="5"/>
      <c r="Q2381" s="5"/>
      <c r="R2381" s="5"/>
      <c r="S2381" s="5"/>
      <c r="T2381" s="5"/>
      <c r="U2381" s="5"/>
      <c r="V2381" s="5"/>
      <c r="W2381" s="5"/>
      <c r="X2381" s="5"/>
    </row>
    <row r="2382" spans="3:24" s="2" customFormat="1">
      <c r="C2382" s="4"/>
      <c r="E2382" s="4"/>
      <c r="H2382" s="5"/>
      <c r="I2382" s="5"/>
      <c r="J2382" s="5"/>
      <c r="K2382" s="5"/>
      <c r="L2382" s="5"/>
      <c r="M2382" s="5"/>
      <c r="N2382" s="5"/>
      <c r="O2382" s="5"/>
      <c r="P2382" s="5"/>
      <c r="Q2382" s="5"/>
      <c r="R2382" s="5"/>
      <c r="S2382" s="5"/>
      <c r="T2382" s="5"/>
      <c r="U2382" s="5"/>
      <c r="V2382" s="5"/>
      <c r="W2382" s="5"/>
      <c r="X2382" s="5"/>
    </row>
    <row r="2383" spans="3:24" s="2" customFormat="1">
      <c r="C2383" s="4"/>
      <c r="E2383" s="4"/>
      <c r="H2383" s="5"/>
      <c r="I2383" s="5"/>
      <c r="J2383" s="5"/>
      <c r="K2383" s="5"/>
      <c r="L2383" s="5"/>
      <c r="M2383" s="5"/>
      <c r="N2383" s="5"/>
      <c r="O2383" s="5"/>
      <c r="P2383" s="5"/>
      <c r="Q2383" s="5"/>
      <c r="R2383" s="5"/>
      <c r="S2383" s="5"/>
      <c r="T2383" s="5"/>
      <c r="U2383" s="5"/>
      <c r="V2383" s="5"/>
      <c r="W2383" s="5"/>
      <c r="X2383" s="5"/>
    </row>
    <row r="2384" spans="3:24" s="2" customFormat="1">
      <c r="C2384" s="4"/>
      <c r="E2384" s="4"/>
      <c r="H2384" s="5"/>
      <c r="I2384" s="5"/>
      <c r="J2384" s="5"/>
      <c r="K2384" s="5"/>
      <c r="L2384" s="5"/>
      <c r="M2384" s="5"/>
      <c r="N2384" s="5"/>
      <c r="O2384" s="5"/>
      <c r="P2384" s="5"/>
      <c r="Q2384" s="5"/>
      <c r="R2384" s="5"/>
      <c r="S2384" s="5"/>
      <c r="T2384" s="5"/>
      <c r="U2384" s="5"/>
      <c r="V2384" s="5"/>
      <c r="W2384" s="5"/>
      <c r="X2384" s="5"/>
    </row>
    <row r="2385" spans="3:24" s="2" customFormat="1">
      <c r="C2385" s="4"/>
      <c r="E2385" s="4"/>
      <c r="H2385" s="5"/>
      <c r="I2385" s="5"/>
      <c r="J2385" s="5"/>
      <c r="K2385" s="5"/>
      <c r="L2385" s="5"/>
      <c r="M2385" s="5"/>
      <c r="N2385" s="5"/>
      <c r="O2385" s="5"/>
      <c r="P2385" s="5"/>
      <c r="Q2385" s="5"/>
      <c r="R2385" s="5"/>
      <c r="S2385" s="5"/>
      <c r="T2385" s="5"/>
      <c r="U2385" s="5"/>
      <c r="V2385" s="5"/>
      <c r="W2385" s="5"/>
      <c r="X2385" s="5"/>
    </row>
    <row r="2386" spans="3:24" s="2" customFormat="1">
      <c r="C2386" s="4"/>
      <c r="E2386" s="4"/>
      <c r="H2386" s="5"/>
      <c r="I2386" s="5"/>
      <c r="J2386" s="5"/>
      <c r="K2386" s="5"/>
      <c r="L2386" s="5"/>
      <c r="M2386" s="5"/>
      <c r="N2386" s="5"/>
      <c r="O2386" s="5"/>
      <c r="P2386" s="5"/>
      <c r="Q2386" s="5"/>
      <c r="R2386" s="5"/>
      <c r="S2386" s="5"/>
      <c r="T2386" s="5"/>
      <c r="U2386" s="5"/>
      <c r="V2386" s="5"/>
      <c r="W2386" s="5"/>
      <c r="X2386" s="5"/>
    </row>
    <row r="2387" spans="3:24" s="2" customFormat="1">
      <c r="C2387" s="4"/>
      <c r="E2387" s="4"/>
      <c r="H2387" s="5"/>
      <c r="I2387" s="5"/>
      <c r="J2387" s="5"/>
      <c r="K2387" s="5"/>
      <c r="L2387" s="5"/>
      <c r="M2387" s="5"/>
      <c r="N2387" s="5"/>
      <c r="O2387" s="5"/>
      <c r="P2387" s="5"/>
      <c r="Q2387" s="5"/>
      <c r="R2387" s="5"/>
      <c r="S2387" s="5"/>
      <c r="T2387" s="5"/>
      <c r="U2387" s="5"/>
      <c r="V2387" s="5"/>
      <c r="W2387" s="5"/>
      <c r="X2387" s="5"/>
    </row>
    <row r="2388" spans="3:24" s="2" customFormat="1">
      <c r="C2388" s="4"/>
      <c r="E2388" s="4"/>
      <c r="H2388" s="5"/>
      <c r="I2388" s="5"/>
      <c r="J2388" s="5"/>
      <c r="K2388" s="5"/>
      <c r="L2388" s="5"/>
      <c r="M2388" s="5"/>
      <c r="N2388" s="5"/>
      <c r="O2388" s="5"/>
      <c r="P2388" s="5"/>
      <c r="Q2388" s="5"/>
      <c r="R2388" s="5"/>
      <c r="S2388" s="5"/>
      <c r="T2388" s="5"/>
      <c r="U2388" s="5"/>
      <c r="V2388" s="5"/>
      <c r="W2388" s="5"/>
      <c r="X2388" s="5"/>
    </row>
    <row r="2389" spans="3:24" s="2" customFormat="1">
      <c r="C2389" s="4"/>
      <c r="E2389" s="4"/>
      <c r="H2389" s="5"/>
      <c r="I2389" s="5"/>
      <c r="J2389" s="5"/>
      <c r="K2389" s="5"/>
      <c r="L2389" s="5"/>
      <c r="M2389" s="5"/>
      <c r="N2389" s="5"/>
      <c r="O2389" s="5"/>
      <c r="P2389" s="5"/>
      <c r="Q2389" s="5"/>
      <c r="R2389" s="5"/>
      <c r="S2389" s="5"/>
      <c r="T2389" s="5"/>
      <c r="U2389" s="5"/>
      <c r="V2389" s="5"/>
      <c r="W2389" s="5"/>
      <c r="X2389" s="5"/>
    </row>
    <row r="2390" spans="3:24" s="2" customFormat="1">
      <c r="C2390" s="4"/>
      <c r="E2390" s="4"/>
      <c r="H2390" s="5"/>
      <c r="I2390" s="5"/>
      <c r="J2390" s="5"/>
      <c r="K2390" s="5"/>
      <c r="L2390" s="5"/>
      <c r="M2390" s="5"/>
      <c r="N2390" s="5"/>
      <c r="O2390" s="5"/>
      <c r="P2390" s="5"/>
      <c r="Q2390" s="5"/>
      <c r="R2390" s="5"/>
      <c r="S2390" s="5"/>
      <c r="T2390" s="5"/>
      <c r="U2390" s="5"/>
      <c r="V2390" s="5"/>
      <c r="W2390" s="5"/>
      <c r="X2390" s="5"/>
    </row>
    <row r="2391" spans="3:24" s="2" customFormat="1">
      <c r="C2391" s="4"/>
      <c r="E2391" s="4"/>
      <c r="H2391" s="5"/>
      <c r="I2391" s="5"/>
      <c r="J2391" s="5"/>
      <c r="K2391" s="5"/>
      <c r="L2391" s="5"/>
      <c r="M2391" s="5"/>
      <c r="N2391" s="5"/>
      <c r="O2391" s="5"/>
      <c r="P2391" s="5"/>
      <c r="Q2391" s="5"/>
      <c r="R2391" s="5"/>
      <c r="S2391" s="5"/>
      <c r="T2391" s="5"/>
      <c r="U2391" s="5"/>
      <c r="V2391" s="5"/>
      <c r="W2391" s="5"/>
      <c r="X2391" s="5"/>
    </row>
    <row r="2392" spans="3:24" s="2" customFormat="1">
      <c r="C2392" s="4"/>
      <c r="E2392" s="4"/>
      <c r="H2392" s="5"/>
      <c r="I2392" s="5"/>
      <c r="J2392" s="5"/>
      <c r="K2392" s="5"/>
      <c r="L2392" s="5"/>
      <c r="M2392" s="5"/>
      <c r="N2392" s="5"/>
      <c r="O2392" s="5"/>
      <c r="P2392" s="5"/>
      <c r="Q2392" s="5"/>
      <c r="R2392" s="5"/>
      <c r="S2392" s="5"/>
      <c r="T2392" s="5"/>
      <c r="U2392" s="5"/>
      <c r="V2392" s="5"/>
      <c r="W2392" s="5"/>
      <c r="X2392" s="5"/>
    </row>
    <row r="2393" spans="3:24" s="2" customFormat="1">
      <c r="C2393" s="4"/>
      <c r="E2393" s="4"/>
      <c r="H2393" s="5"/>
      <c r="I2393" s="5"/>
      <c r="J2393" s="5"/>
      <c r="K2393" s="5"/>
      <c r="L2393" s="5"/>
      <c r="M2393" s="5"/>
      <c r="N2393" s="5"/>
      <c r="O2393" s="5"/>
      <c r="P2393" s="5"/>
      <c r="Q2393" s="5"/>
      <c r="R2393" s="5"/>
      <c r="S2393" s="5"/>
      <c r="T2393" s="5"/>
      <c r="U2393" s="5"/>
      <c r="V2393" s="5"/>
      <c r="W2393" s="5"/>
      <c r="X2393" s="5"/>
    </row>
    <row r="2394" spans="3:24" s="2" customFormat="1">
      <c r="C2394" s="4"/>
      <c r="E2394" s="4"/>
      <c r="H2394" s="5"/>
      <c r="I2394" s="5"/>
      <c r="J2394" s="5"/>
      <c r="K2394" s="5"/>
      <c r="L2394" s="5"/>
      <c r="M2394" s="5"/>
      <c r="N2394" s="5"/>
      <c r="O2394" s="5"/>
      <c r="P2394" s="5"/>
      <c r="Q2394" s="5"/>
      <c r="R2394" s="5"/>
      <c r="S2394" s="5"/>
      <c r="T2394" s="5"/>
      <c r="U2394" s="5"/>
      <c r="V2394" s="5"/>
      <c r="W2394" s="5"/>
      <c r="X2394" s="5"/>
    </row>
    <row r="2395" spans="3:24" s="2" customFormat="1">
      <c r="C2395" s="4"/>
      <c r="E2395" s="4"/>
      <c r="H2395" s="5"/>
      <c r="I2395" s="5"/>
      <c r="J2395" s="5"/>
      <c r="K2395" s="5"/>
      <c r="L2395" s="5"/>
      <c r="M2395" s="5"/>
      <c r="N2395" s="5"/>
      <c r="O2395" s="5"/>
      <c r="P2395" s="5"/>
      <c r="Q2395" s="5"/>
      <c r="R2395" s="5"/>
      <c r="S2395" s="5"/>
      <c r="T2395" s="5"/>
      <c r="U2395" s="5"/>
      <c r="V2395" s="5"/>
      <c r="W2395" s="5"/>
      <c r="X2395" s="5"/>
    </row>
    <row r="2396" spans="3:24" s="2" customFormat="1">
      <c r="C2396" s="4"/>
      <c r="E2396" s="4"/>
      <c r="H2396" s="5"/>
      <c r="I2396" s="5"/>
      <c r="J2396" s="5"/>
      <c r="K2396" s="5"/>
      <c r="L2396" s="5"/>
      <c r="M2396" s="5"/>
      <c r="N2396" s="5"/>
      <c r="O2396" s="5"/>
      <c r="P2396" s="5"/>
      <c r="Q2396" s="5"/>
      <c r="R2396" s="5"/>
      <c r="S2396" s="5"/>
      <c r="T2396" s="5"/>
      <c r="U2396" s="5"/>
      <c r="V2396" s="5"/>
      <c r="W2396" s="5"/>
      <c r="X2396" s="5"/>
    </row>
    <row r="2397" spans="3:24" s="2" customFormat="1">
      <c r="C2397" s="4"/>
      <c r="E2397" s="4"/>
      <c r="H2397" s="5"/>
      <c r="I2397" s="5"/>
      <c r="J2397" s="5"/>
      <c r="K2397" s="5"/>
      <c r="L2397" s="5"/>
      <c r="M2397" s="5"/>
      <c r="N2397" s="5"/>
      <c r="O2397" s="5"/>
      <c r="P2397" s="5"/>
      <c r="Q2397" s="5"/>
      <c r="R2397" s="5"/>
      <c r="S2397" s="5"/>
      <c r="T2397" s="5"/>
      <c r="U2397" s="5"/>
      <c r="V2397" s="5"/>
      <c r="W2397" s="5"/>
      <c r="X2397" s="5"/>
    </row>
    <row r="2398" spans="3:24" s="2" customFormat="1">
      <c r="C2398" s="4"/>
      <c r="E2398" s="4"/>
      <c r="H2398" s="5"/>
      <c r="I2398" s="5"/>
      <c r="J2398" s="5"/>
      <c r="K2398" s="5"/>
      <c r="L2398" s="5"/>
      <c r="M2398" s="5"/>
      <c r="N2398" s="5"/>
      <c r="O2398" s="5"/>
      <c r="P2398" s="5"/>
      <c r="Q2398" s="5"/>
      <c r="R2398" s="5"/>
      <c r="S2398" s="5"/>
      <c r="T2398" s="5"/>
      <c r="U2398" s="5"/>
      <c r="V2398" s="5"/>
      <c r="W2398" s="5"/>
      <c r="X2398" s="5"/>
    </row>
    <row r="2399" spans="3:24" s="2" customFormat="1">
      <c r="C2399" s="4"/>
      <c r="E2399" s="4"/>
      <c r="H2399" s="5"/>
      <c r="I2399" s="5"/>
      <c r="J2399" s="5"/>
      <c r="K2399" s="5"/>
      <c r="L2399" s="5"/>
      <c r="M2399" s="5"/>
      <c r="N2399" s="5"/>
      <c r="O2399" s="5"/>
      <c r="P2399" s="5"/>
      <c r="Q2399" s="5"/>
      <c r="R2399" s="5"/>
      <c r="S2399" s="5"/>
      <c r="T2399" s="5"/>
      <c r="U2399" s="5"/>
      <c r="V2399" s="5"/>
      <c r="W2399" s="5"/>
      <c r="X2399" s="5"/>
    </row>
    <row r="2400" spans="3:24" s="2" customFormat="1">
      <c r="C2400" s="4"/>
      <c r="E2400" s="4"/>
      <c r="H2400" s="5"/>
      <c r="I2400" s="5"/>
      <c r="J2400" s="5"/>
      <c r="K2400" s="5"/>
      <c r="L2400" s="5"/>
      <c r="M2400" s="5"/>
      <c r="N2400" s="5"/>
      <c r="O2400" s="5"/>
      <c r="P2400" s="5"/>
      <c r="Q2400" s="5"/>
      <c r="R2400" s="5"/>
      <c r="S2400" s="5"/>
      <c r="T2400" s="5"/>
      <c r="U2400" s="5"/>
      <c r="V2400" s="5"/>
      <c r="W2400" s="5"/>
      <c r="X2400" s="5"/>
    </row>
    <row r="2401" spans="3:24" s="2" customFormat="1">
      <c r="C2401" s="4"/>
      <c r="E2401" s="4"/>
      <c r="H2401" s="5"/>
      <c r="I2401" s="5"/>
      <c r="J2401" s="5"/>
      <c r="K2401" s="5"/>
      <c r="L2401" s="5"/>
      <c r="M2401" s="5"/>
      <c r="N2401" s="5"/>
      <c r="O2401" s="5"/>
      <c r="P2401" s="5"/>
      <c r="Q2401" s="5"/>
      <c r="R2401" s="5"/>
      <c r="S2401" s="5"/>
      <c r="T2401" s="5"/>
      <c r="U2401" s="5"/>
      <c r="V2401" s="5"/>
      <c r="W2401" s="5"/>
      <c r="X2401" s="5"/>
    </row>
    <row r="2402" spans="3:24" s="2" customFormat="1">
      <c r="C2402" s="4"/>
      <c r="E2402" s="4"/>
      <c r="H2402" s="5"/>
      <c r="I2402" s="5"/>
      <c r="J2402" s="5"/>
      <c r="K2402" s="5"/>
      <c r="L2402" s="5"/>
      <c r="M2402" s="5"/>
      <c r="N2402" s="5"/>
      <c r="O2402" s="5"/>
      <c r="P2402" s="5"/>
      <c r="Q2402" s="5"/>
      <c r="R2402" s="5"/>
      <c r="S2402" s="5"/>
      <c r="T2402" s="5"/>
      <c r="U2402" s="5"/>
      <c r="V2402" s="5"/>
      <c r="W2402" s="5"/>
      <c r="X2402" s="5"/>
    </row>
    <row r="2403" spans="3:24" s="2" customFormat="1">
      <c r="C2403" s="4"/>
      <c r="E2403" s="4"/>
      <c r="H2403" s="5"/>
      <c r="I2403" s="5"/>
      <c r="J2403" s="5"/>
      <c r="K2403" s="5"/>
      <c r="L2403" s="5"/>
      <c r="M2403" s="5"/>
      <c r="N2403" s="5"/>
      <c r="O2403" s="5"/>
      <c r="P2403" s="5"/>
      <c r="Q2403" s="5"/>
      <c r="R2403" s="5"/>
      <c r="S2403" s="5"/>
      <c r="T2403" s="5"/>
      <c r="U2403" s="5"/>
      <c r="V2403" s="5"/>
      <c r="W2403" s="5"/>
      <c r="X2403" s="5"/>
    </row>
    <row r="2404" spans="3:24" s="2" customFormat="1">
      <c r="C2404" s="4"/>
      <c r="E2404" s="4"/>
      <c r="H2404" s="5"/>
      <c r="I2404" s="5"/>
      <c r="J2404" s="5"/>
      <c r="K2404" s="5"/>
      <c r="L2404" s="5"/>
      <c r="M2404" s="5"/>
      <c r="N2404" s="5"/>
      <c r="O2404" s="5"/>
      <c r="P2404" s="5"/>
      <c r="Q2404" s="5"/>
      <c r="R2404" s="5"/>
      <c r="S2404" s="5"/>
      <c r="T2404" s="5"/>
      <c r="U2404" s="5"/>
      <c r="V2404" s="5"/>
      <c r="W2404" s="5"/>
      <c r="X2404" s="5"/>
    </row>
    <row r="2405" spans="3:24" s="2" customFormat="1">
      <c r="C2405" s="4"/>
      <c r="E2405" s="4"/>
      <c r="H2405" s="5"/>
      <c r="I2405" s="5"/>
      <c r="J2405" s="5"/>
      <c r="K2405" s="5"/>
      <c r="L2405" s="5"/>
      <c r="M2405" s="5"/>
      <c r="N2405" s="5"/>
      <c r="O2405" s="5"/>
      <c r="P2405" s="5"/>
      <c r="Q2405" s="5"/>
      <c r="R2405" s="5"/>
      <c r="S2405" s="5"/>
      <c r="T2405" s="5"/>
      <c r="U2405" s="5"/>
      <c r="V2405" s="5"/>
      <c r="W2405" s="5"/>
      <c r="X2405" s="5"/>
    </row>
    <row r="2406" spans="3:24" s="2" customFormat="1">
      <c r="C2406" s="4"/>
      <c r="E2406" s="4"/>
      <c r="H2406" s="5"/>
      <c r="I2406" s="5"/>
      <c r="J2406" s="5"/>
      <c r="K2406" s="5"/>
      <c r="L2406" s="5"/>
      <c r="M2406" s="5"/>
      <c r="N2406" s="5"/>
      <c r="O2406" s="5"/>
      <c r="P2406" s="5"/>
      <c r="Q2406" s="5"/>
      <c r="R2406" s="5"/>
      <c r="S2406" s="5"/>
      <c r="T2406" s="5"/>
      <c r="U2406" s="5"/>
      <c r="V2406" s="5"/>
      <c r="W2406" s="5"/>
      <c r="X2406" s="5"/>
    </row>
    <row r="2407" spans="3:24" s="2" customFormat="1">
      <c r="C2407" s="4"/>
      <c r="E2407" s="4"/>
      <c r="H2407" s="5"/>
      <c r="I2407" s="5"/>
      <c r="J2407" s="5"/>
      <c r="K2407" s="5"/>
      <c r="L2407" s="5"/>
      <c r="M2407" s="5"/>
      <c r="N2407" s="5"/>
      <c r="O2407" s="5"/>
      <c r="P2407" s="5"/>
      <c r="Q2407" s="5"/>
      <c r="R2407" s="5"/>
      <c r="S2407" s="5"/>
      <c r="T2407" s="5"/>
      <c r="U2407" s="5"/>
      <c r="V2407" s="5"/>
      <c r="W2407" s="5"/>
      <c r="X2407" s="5"/>
    </row>
    <row r="2408" spans="3:24" s="2" customFormat="1">
      <c r="C2408" s="4"/>
      <c r="E2408" s="4"/>
      <c r="H2408" s="5"/>
      <c r="I2408" s="5"/>
      <c r="J2408" s="5"/>
      <c r="K2408" s="5"/>
      <c r="L2408" s="5"/>
      <c r="M2408" s="5"/>
      <c r="N2408" s="5"/>
      <c r="O2408" s="5"/>
      <c r="P2408" s="5"/>
      <c r="Q2408" s="5"/>
      <c r="R2408" s="5"/>
      <c r="S2408" s="5"/>
      <c r="T2408" s="5"/>
      <c r="U2408" s="5"/>
      <c r="V2408" s="5"/>
      <c r="W2408" s="5"/>
      <c r="X2408" s="5"/>
    </row>
    <row r="2409" spans="3:24" s="2" customFormat="1">
      <c r="C2409" s="4"/>
      <c r="E2409" s="4"/>
      <c r="H2409" s="5"/>
      <c r="I2409" s="5"/>
      <c r="J2409" s="5"/>
      <c r="K2409" s="5"/>
      <c r="L2409" s="5"/>
      <c r="M2409" s="5"/>
      <c r="N2409" s="5"/>
      <c r="O2409" s="5"/>
      <c r="P2409" s="5"/>
      <c r="Q2409" s="5"/>
      <c r="R2409" s="5"/>
      <c r="S2409" s="5"/>
      <c r="T2409" s="5"/>
      <c r="U2409" s="5"/>
      <c r="V2409" s="5"/>
      <c r="W2409" s="5"/>
      <c r="X2409" s="5"/>
    </row>
    <row r="2410" spans="3:24" s="2" customFormat="1">
      <c r="C2410" s="4"/>
      <c r="E2410" s="4"/>
      <c r="H2410" s="5"/>
      <c r="I2410" s="5"/>
      <c r="J2410" s="5"/>
      <c r="K2410" s="5"/>
      <c r="L2410" s="5"/>
      <c r="M2410" s="5"/>
      <c r="N2410" s="5"/>
      <c r="O2410" s="5"/>
      <c r="P2410" s="5"/>
      <c r="Q2410" s="5"/>
      <c r="R2410" s="5"/>
      <c r="S2410" s="5"/>
      <c r="T2410" s="5"/>
      <c r="U2410" s="5"/>
      <c r="V2410" s="5"/>
      <c r="W2410" s="5"/>
      <c r="X2410" s="5"/>
    </row>
    <row r="2411" spans="3:24" s="2" customFormat="1">
      <c r="C2411" s="4"/>
      <c r="E2411" s="4"/>
      <c r="H2411" s="5"/>
      <c r="I2411" s="5"/>
      <c r="J2411" s="5"/>
      <c r="K2411" s="5"/>
      <c r="L2411" s="5"/>
      <c r="M2411" s="5"/>
      <c r="N2411" s="5"/>
      <c r="O2411" s="5"/>
      <c r="P2411" s="5"/>
      <c r="Q2411" s="5"/>
      <c r="R2411" s="5"/>
      <c r="S2411" s="5"/>
      <c r="T2411" s="5"/>
      <c r="U2411" s="5"/>
      <c r="V2411" s="5"/>
      <c r="W2411" s="5"/>
      <c r="X2411" s="5"/>
    </row>
    <row r="2412" spans="3:24" s="2" customFormat="1">
      <c r="C2412" s="4"/>
      <c r="E2412" s="4"/>
      <c r="H2412" s="5"/>
      <c r="I2412" s="5"/>
      <c r="J2412" s="5"/>
      <c r="K2412" s="5"/>
      <c r="L2412" s="5"/>
      <c r="M2412" s="5"/>
      <c r="N2412" s="5"/>
      <c r="O2412" s="5"/>
      <c r="P2412" s="5"/>
      <c r="Q2412" s="5"/>
      <c r="R2412" s="5"/>
      <c r="S2412" s="5"/>
      <c r="T2412" s="5"/>
      <c r="U2412" s="5"/>
      <c r="V2412" s="5"/>
      <c r="W2412" s="5"/>
      <c r="X2412" s="5"/>
    </row>
    <row r="2413" spans="3:24" s="2" customFormat="1">
      <c r="C2413" s="4"/>
      <c r="E2413" s="4"/>
      <c r="H2413" s="5"/>
      <c r="I2413" s="5"/>
      <c r="J2413" s="5"/>
      <c r="K2413" s="5"/>
      <c r="L2413" s="5"/>
      <c r="M2413" s="5"/>
      <c r="N2413" s="5"/>
      <c r="O2413" s="5"/>
      <c r="P2413" s="5"/>
      <c r="Q2413" s="5"/>
      <c r="R2413" s="5"/>
      <c r="S2413" s="5"/>
      <c r="T2413" s="5"/>
      <c r="U2413" s="5"/>
      <c r="V2413" s="5"/>
      <c r="W2413" s="5"/>
      <c r="X2413" s="5"/>
    </row>
    <row r="2414" spans="3:24" s="2" customFormat="1">
      <c r="C2414" s="4"/>
      <c r="E2414" s="4"/>
      <c r="H2414" s="5"/>
      <c r="I2414" s="5"/>
      <c r="J2414" s="5"/>
      <c r="K2414" s="5"/>
      <c r="L2414" s="5"/>
      <c r="M2414" s="5"/>
      <c r="N2414" s="5"/>
      <c r="O2414" s="5"/>
      <c r="P2414" s="5"/>
      <c r="Q2414" s="5"/>
      <c r="R2414" s="5"/>
      <c r="S2414" s="5"/>
      <c r="T2414" s="5"/>
      <c r="U2414" s="5"/>
      <c r="V2414" s="5"/>
      <c r="W2414" s="5"/>
      <c r="X2414" s="5"/>
    </row>
    <row r="2415" spans="3:24" s="2" customFormat="1">
      <c r="C2415" s="4"/>
      <c r="E2415" s="4"/>
      <c r="H2415" s="5"/>
      <c r="I2415" s="5"/>
      <c r="J2415" s="5"/>
      <c r="K2415" s="5"/>
      <c r="L2415" s="5"/>
      <c r="M2415" s="5"/>
      <c r="N2415" s="5"/>
      <c r="O2415" s="5"/>
      <c r="P2415" s="5"/>
      <c r="Q2415" s="5"/>
      <c r="R2415" s="5"/>
      <c r="S2415" s="5"/>
      <c r="T2415" s="5"/>
      <c r="U2415" s="5"/>
      <c r="V2415" s="5"/>
      <c r="W2415" s="5"/>
      <c r="X2415" s="5"/>
    </row>
    <row r="2416" spans="3:24" s="2" customFormat="1">
      <c r="C2416" s="4"/>
      <c r="E2416" s="4"/>
      <c r="H2416" s="5"/>
      <c r="I2416" s="5"/>
      <c r="J2416" s="5"/>
      <c r="K2416" s="5"/>
      <c r="L2416" s="5"/>
      <c r="M2416" s="5"/>
      <c r="N2416" s="5"/>
      <c r="O2416" s="5"/>
      <c r="P2416" s="5"/>
      <c r="Q2416" s="5"/>
      <c r="R2416" s="5"/>
      <c r="S2416" s="5"/>
      <c r="T2416" s="5"/>
      <c r="U2416" s="5"/>
      <c r="V2416" s="5"/>
      <c r="W2416" s="5"/>
      <c r="X2416" s="5"/>
    </row>
    <row r="2417" spans="3:24" s="2" customFormat="1">
      <c r="C2417" s="4"/>
      <c r="E2417" s="4"/>
      <c r="H2417" s="5"/>
      <c r="I2417" s="5"/>
      <c r="J2417" s="5"/>
      <c r="K2417" s="5"/>
      <c r="L2417" s="5"/>
      <c r="M2417" s="5"/>
      <c r="N2417" s="5"/>
      <c r="O2417" s="5"/>
      <c r="P2417" s="5"/>
      <c r="Q2417" s="5"/>
      <c r="R2417" s="5"/>
      <c r="S2417" s="5"/>
      <c r="T2417" s="5"/>
      <c r="U2417" s="5"/>
      <c r="V2417" s="5"/>
      <c r="W2417" s="5"/>
      <c r="X2417" s="5"/>
    </row>
    <row r="2418" spans="3:24" s="2" customFormat="1">
      <c r="C2418" s="4"/>
      <c r="E2418" s="4"/>
      <c r="H2418" s="5"/>
      <c r="I2418" s="5"/>
      <c r="J2418" s="5"/>
      <c r="K2418" s="5"/>
      <c r="L2418" s="5"/>
      <c r="M2418" s="5"/>
      <c r="N2418" s="5"/>
      <c r="O2418" s="5"/>
      <c r="P2418" s="5"/>
      <c r="Q2418" s="5"/>
      <c r="R2418" s="5"/>
      <c r="S2418" s="5"/>
      <c r="T2418" s="5"/>
      <c r="U2418" s="5"/>
      <c r="V2418" s="5"/>
      <c r="W2418" s="5"/>
      <c r="X2418" s="5"/>
    </row>
    <row r="2419" spans="3:24" s="2" customFormat="1">
      <c r="C2419" s="4"/>
      <c r="E2419" s="4"/>
      <c r="H2419" s="5"/>
      <c r="I2419" s="5"/>
      <c r="J2419" s="5"/>
      <c r="K2419" s="5"/>
      <c r="L2419" s="5"/>
      <c r="M2419" s="5"/>
      <c r="N2419" s="5"/>
      <c r="O2419" s="5"/>
      <c r="P2419" s="5"/>
      <c r="Q2419" s="5"/>
      <c r="R2419" s="5"/>
      <c r="S2419" s="5"/>
      <c r="T2419" s="5"/>
      <c r="U2419" s="5"/>
      <c r="V2419" s="5"/>
      <c r="W2419" s="5"/>
      <c r="X2419" s="5"/>
    </row>
    <row r="2420" spans="3:24" s="2" customFormat="1">
      <c r="C2420" s="4"/>
      <c r="E2420" s="4"/>
      <c r="H2420" s="5"/>
      <c r="I2420" s="5"/>
      <c r="J2420" s="5"/>
      <c r="K2420" s="5"/>
      <c r="L2420" s="5"/>
      <c r="M2420" s="5"/>
      <c r="N2420" s="5"/>
      <c r="O2420" s="5"/>
      <c r="P2420" s="5"/>
      <c r="Q2420" s="5"/>
      <c r="R2420" s="5"/>
      <c r="S2420" s="5"/>
      <c r="T2420" s="5"/>
      <c r="U2420" s="5"/>
      <c r="V2420" s="5"/>
      <c r="W2420" s="5"/>
      <c r="X2420" s="5"/>
    </row>
    <row r="2421" spans="3:24" s="2" customFormat="1">
      <c r="C2421" s="4"/>
      <c r="E2421" s="4"/>
      <c r="H2421" s="5"/>
      <c r="I2421" s="5"/>
      <c r="J2421" s="5"/>
      <c r="K2421" s="5"/>
      <c r="L2421" s="5"/>
      <c r="M2421" s="5"/>
      <c r="N2421" s="5"/>
      <c r="O2421" s="5"/>
      <c r="P2421" s="5"/>
      <c r="Q2421" s="5"/>
      <c r="R2421" s="5"/>
      <c r="S2421" s="5"/>
      <c r="T2421" s="5"/>
      <c r="U2421" s="5"/>
      <c r="V2421" s="5"/>
      <c r="W2421" s="5"/>
      <c r="X2421" s="5"/>
    </row>
    <row r="2422" spans="3:24" s="2" customFormat="1">
      <c r="C2422" s="4"/>
      <c r="E2422" s="4"/>
      <c r="H2422" s="5"/>
      <c r="I2422" s="5"/>
      <c r="J2422" s="5"/>
      <c r="K2422" s="5"/>
      <c r="L2422" s="5"/>
      <c r="M2422" s="5"/>
      <c r="N2422" s="5"/>
      <c r="O2422" s="5"/>
      <c r="P2422" s="5"/>
      <c r="Q2422" s="5"/>
      <c r="R2422" s="5"/>
      <c r="S2422" s="5"/>
      <c r="T2422" s="5"/>
      <c r="U2422" s="5"/>
      <c r="V2422" s="5"/>
      <c r="W2422" s="5"/>
      <c r="X2422" s="5"/>
    </row>
    <row r="2423" spans="3:24" s="2" customFormat="1">
      <c r="C2423" s="4"/>
      <c r="E2423" s="4"/>
      <c r="H2423" s="5"/>
      <c r="I2423" s="5"/>
      <c r="J2423" s="5"/>
      <c r="K2423" s="5"/>
      <c r="L2423" s="5"/>
      <c r="M2423" s="5"/>
      <c r="N2423" s="5"/>
      <c r="O2423" s="5"/>
      <c r="P2423" s="5"/>
      <c r="Q2423" s="5"/>
      <c r="R2423" s="5"/>
      <c r="S2423" s="5"/>
      <c r="T2423" s="5"/>
      <c r="U2423" s="5"/>
      <c r="V2423" s="5"/>
      <c r="W2423" s="5"/>
      <c r="X2423" s="5"/>
    </row>
    <row r="2424" spans="3:24" s="2" customFormat="1">
      <c r="C2424" s="4"/>
      <c r="E2424" s="4"/>
      <c r="H2424" s="5"/>
      <c r="I2424" s="5"/>
      <c r="J2424" s="5"/>
      <c r="K2424" s="5"/>
      <c r="L2424" s="5"/>
      <c r="M2424" s="5"/>
      <c r="N2424" s="5"/>
      <c r="O2424" s="5"/>
      <c r="P2424" s="5"/>
      <c r="Q2424" s="5"/>
      <c r="R2424" s="5"/>
      <c r="S2424" s="5"/>
      <c r="T2424" s="5"/>
      <c r="U2424" s="5"/>
      <c r="V2424" s="5"/>
      <c r="W2424" s="5"/>
      <c r="X2424" s="5"/>
    </row>
    <row r="2425" spans="3:24" s="2" customFormat="1">
      <c r="C2425" s="4"/>
      <c r="E2425" s="4"/>
      <c r="H2425" s="5"/>
      <c r="I2425" s="5"/>
      <c r="J2425" s="5"/>
      <c r="K2425" s="5"/>
      <c r="L2425" s="5"/>
      <c r="M2425" s="5"/>
      <c r="N2425" s="5"/>
      <c r="O2425" s="5"/>
      <c r="P2425" s="5"/>
      <c r="Q2425" s="5"/>
      <c r="R2425" s="5"/>
      <c r="S2425" s="5"/>
      <c r="T2425" s="5"/>
      <c r="U2425" s="5"/>
      <c r="V2425" s="5"/>
      <c r="W2425" s="5"/>
      <c r="X2425" s="5"/>
    </row>
    <row r="2426" spans="3:24" s="2" customFormat="1">
      <c r="C2426" s="4"/>
      <c r="E2426" s="4"/>
      <c r="H2426" s="5"/>
      <c r="I2426" s="5"/>
      <c r="J2426" s="5"/>
      <c r="K2426" s="5"/>
      <c r="L2426" s="5"/>
      <c r="M2426" s="5"/>
      <c r="N2426" s="5"/>
      <c r="O2426" s="5"/>
      <c r="P2426" s="5"/>
      <c r="Q2426" s="5"/>
      <c r="R2426" s="5"/>
      <c r="S2426" s="5"/>
      <c r="T2426" s="5"/>
      <c r="U2426" s="5"/>
      <c r="V2426" s="5"/>
      <c r="W2426" s="5"/>
      <c r="X2426" s="5"/>
    </row>
    <row r="2427" spans="3:24" s="2" customFormat="1">
      <c r="C2427" s="4"/>
      <c r="E2427" s="4"/>
      <c r="H2427" s="5"/>
      <c r="I2427" s="5"/>
      <c r="J2427" s="5"/>
      <c r="K2427" s="5"/>
      <c r="L2427" s="5"/>
      <c r="M2427" s="5"/>
      <c r="N2427" s="5"/>
      <c r="O2427" s="5"/>
      <c r="P2427" s="5"/>
      <c r="Q2427" s="5"/>
      <c r="R2427" s="5"/>
      <c r="S2427" s="5"/>
      <c r="T2427" s="5"/>
      <c r="U2427" s="5"/>
      <c r="V2427" s="5"/>
      <c r="W2427" s="5"/>
      <c r="X2427" s="5"/>
    </row>
    <row r="2428" spans="3:24" s="2" customFormat="1">
      <c r="C2428" s="4"/>
      <c r="E2428" s="4"/>
      <c r="H2428" s="5"/>
      <c r="I2428" s="5"/>
      <c r="J2428" s="5"/>
      <c r="K2428" s="5"/>
      <c r="L2428" s="5"/>
      <c r="M2428" s="5"/>
      <c r="N2428" s="5"/>
      <c r="O2428" s="5"/>
      <c r="P2428" s="5"/>
      <c r="Q2428" s="5"/>
      <c r="R2428" s="5"/>
      <c r="S2428" s="5"/>
      <c r="T2428" s="5"/>
      <c r="U2428" s="5"/>
      <c r="V2428" s="5"/>
      <c r="W2428" s="5"/>
      <c r="X2428" s="5"/>
    </row>
    <row r="2429" spans="3:24" s="2" customFormat="1">
      <c r="C2429" s="4"/>
      <c r="E2429" s="4"/>
      <c r="H2429" s="5"/>
      <c r="I2429" s="5"/>
      <c r="J2429" s="5"/>
      <c r="K2429" s="5"/>
      <c r="L2429" s="5"/>
      <c r="M2429" s="5"/>
      <c r="N2429" s="5"/>
      <c r="O2429" s="5"/>
      <c r="P2429" s="5"/>
      <c r="Q2429" s="5"/>
      <c r="R2429" s="5"/>
      <c r="S2429" s="5"/>
      <c r="T2429" s="5"/>
      <c r="U2429" s="5"/>
      <c r="V2429" s="5"/>
      <c r="W2429" s="5"/>
      <c r="X2429" s="5"/>
    </row>
    <row r="2430" spans="3:24" s="2" customFormat="1">
      <c r="C2430" s="4"/>
      <c r="E2430" s="4"/>
      <c r="H2430" s="5"/>
      <c r="I2430" s="5"/>
      <c r="J2430" s="5"/>
      <c r="K2430" s="5"/>
      <c r="L2430" s="5"/>
      <c r="M2430" s="5"/>
      <c r="N2430" s="5"/>
      <c r="O2430" s="5"/>
      <c r="P2430" s="5"/>
      <c r="Q2430" s="5"/>
      <c r="R2430" s="5"/>
      <c r="S2430" s="5"/>
      <c r="T2430" s="5"/>
      <c r="U2430" s="5"/>
      <c r="V2430" s="5"/>
      <c r="W2430" s="5"/>
      <c r="X2430" s="5"/>
    </row>
    <row r="2431" spans="3:24" s="2" customFormat="1">
      <c r="C2431" s="4"/>
      <c r="E2431" s="4"/>
      <c r="H2431" s="5"/>
      <c r="I2431" s="5"/>
      <c r="J2431" s="5"/>
      <c r="K2431" s="5"/>
      <c r="L2431" s="5"/>
      <c r="M2431" s="5"/>
      <c r="N2431" s="5"/>
      <c r="O2431" s="5"/>
      <c r="P2431" s="5"/>
      <c r="Q2431" s="5"/>
      <c r="R2431" s="5"/>
      <c r="S2431" s="5"/>
      <c r="T2431" s="5"/>
      <c r="U2431" s="5"/>
      <c r="V2431" s="5"/>
      <c r="W2431" s="5"/>
      <c r="X2431" s="5"/>
    </row>
    <row r="2432" spans="3:24" s="2" customFormat="1">
      <c r="C2432" s="4"/>
      <c r="E2432" s="4"/>
      <c r="H2432" s="5"/>
      <c r="I2432" s="5"/>
      <c r="J2432" s="5"/>
      <c r="K2432" s="5"/>
      <c r="L2432" s="5"/>
      <c r="M2432" s="5"/>
      <c r="N2432" s="5"/>
      <c r="O2432" s="5"/>
      <c r="P2432" s="5"/>
      <c r="Q2432" s="5"/>
      <c r="R2432" s="5"/>
      <c r="S2432" s="5"/>
      <c r="T2432" s="5"/>
      <c r="U2432" s="5"/>
      <c r="V2432" s="5"/>
      <c r="W2432" s="5"/>
      <c r="X2432" s="5"/>
    </row>
    <row r="2433" spans="3:24" s="2" customFormat="1">
      <c r="C2433" s="4"/>
      <c r="E2433" s="4"/>
      <c r="H2433" s="5"/>
      <c r="I2433" s="5"/>
      <c r="J2433" s="5"/>
      <c r="K2433" s="5"/>
      <c r="L2433" s="5"/>
      <c r="M2433" s="5"/>
      <c r="N2433" s="5"/>
      <c r="O2433" s="5"/>
      <c r="P2433" s="5"/>
      <c r="Q2433" s="5"/>
      <c r="R2433" s="5"/>
      <c r="S2433" s="5"/>
      <c r="T2433" s="5"/>
      <c r="U2433" s="5"/>
      <c r="V2433" s="5"/>
      <c r="W2433" s="5"/>
      <c r="X2433" s="5"/>
    </row>
    <row r="2434" spans="3:24" s="2" customFormat="1">
      <c r="C2434" s="4"/>
      <c r="E2434" s="4"/>
      <c r="H2434" s="5"/>
      <c r="I2434" s="5"/>
      <c r="J2434" s="5"/>
      <c r="K2434" s="5"/>
      <c r="L2434" s="5"/>
      <c r="M2434" s="5"/>
      <c r="N2434" s="5"/>
      <c r="O2434" s="5"/>
      <c r="P2434" s="5"/>
      <c r="Q2434" s="5"/>
      <c r="R2434" s="5"/>
      <c r="S2434" s="5"/>
      <c r="T2434" s="5"/>
      <c r="U2434" s="5"/>
      <c r="V2434" s="5"/>
      <c r="W2434" s="5"/>
      <c r="X2434" s="5"/>
    </row>
    <row r="2435" spans="3:24" s="2" customFormat="1">
      <c r="C2435" s="4"/>
      <c r="E2435" s="4"/>
      <c r="H2435" s="5"/>
      <c r="I2435" s="5"/>
      <c r="J2435" s="5"/>
      <c r="K2435" s="5"/>
      <c r="L2435" s="5"/>
      <c r="M2435" s="5"/>
      <c r="N2435" s="5"/>
      <c r="O2435" s="5"/>
      <c r="P2435" s="5"/>
      <c r="Q2435" s="5"/>
      <c r="R2435" s="5"/>
      <c r="S2435" s="5"/>
      <c r="T2435" s="5"/>
      <c r="U2435" s="5"/>
      <c r="V2435" s="5"/>
      <c r="W2435" s="5"/>
      <c r="X2435" s="5"/>
    </row>
    <row r="2436" spans="3:24" s="2" customFormat="1">
      <c r="C2436" s="4"/>
      <c r="E2436" s="4"/>
      <c r="H2436" s="5"/>
      <c r="I2436" s="5"/>
      <c r="J2436" s="5"/>
      <c r="K2436" s="5"/>
      <c r="L2436" s="5"/>
      <c r="M2436" s="5"/>
      <c r="N2436" s="5"/>
      <c r="O2436" s="5"/>
      <c r="P2436" s="5"/>
      <c r="Q2436" s="5"/>
      <c r="R2436" s="5"/>
      <c r="S2436" s="5"/>
      <c r="T2436" s="5"/>
      <c r="U2436" s="5"/>
      <c r="V2436" s="5"/>
      <c r="W2436" s="5"/>
      <c r="X2436" s="5"/>
    </row>
    <row r="2437" spans="3:24" s="2" customFormat="1">
      <c r="C2437" s="4"/>
      <c r="E2437" s="4"/>
      <c r="H2437" s="5"/>
      <c r="I2437" s="5"/>
      <c r="J2437" s="5"/>
      <c r="K2437" s="5"/>
      <c r="L2437" s="5"/>
      <c r="M2437" s="5"/>
      <c r="N2437" s="5"/>
      <c r="O2437" s="5"/>
      <c r="P2437" s="5"/>
      <c r="Q2437" s="5"/>
      <c r="R2437" s="5"/>
      <c r="S2437" s="5"/>
      <c r="T2437" s="5"/>
      <c r="U2437" s="5"/>
      <c r="V2437" s="5"/>
      <c r="W2437" s="5"/>
      <c r="X2437" s="5"/>
    </row>
    <row r="2438" spans="3:24" s="2" customFormat="1">
      <c r="C2438" s="4"/>
      <c r="E2438" s="4"/>
      <c r="H2438" s="5"/>
      <c r="I2438" s="5"/>
      <c r="J2438" s="5"/>
      <c r="K2438" s="5"/>
      <c r="L2438" s="5"/>
      <c r="M2438" s="5"/>
      <c r="N2438" s="5"/>
      <c r="O2438" s="5"/>
      <c r="P2438" s="5"/>
      <c r="Q2438" s="5"/>
      <c r="R2438" s="5"/>
      <c r="S2438" s="5"/>
      <c r="T2438" s="5"/>
      <c r="U2438" s="5"/>
      <c r="V2438" s="5"/>
      <c r="W2438" s="5"/>
      <c r="X2438" s="5"/>
    </row>
    <row r="2439" spans="3:24" s="2" customFormat="1">
      <c r="C2439" s="4"/>
      <c r="E2439" s="4"/>
      <c r="H2439" s="5"/>
      <c r="I2439" s="5"/>
      <c r="J2439" s="5"/>
      <c r="K2439" s="5"/>
      <c r="L2439" s="5"/>
      <c r="M2439" s="5"/>
      <c r="N2439" s="5"/>
      <c r="O2439" s="5"/>
      <c r="P2439" s="5"/>
      <c r="Q2439" s="5"/>
      <c r="R2439" s="5"/>
      <c r="S2439" s="5"/>
      <c r="T2439" s="5"/>
      <c r="U2439" s="5"/>
      <c r="V2439" s="5"/>
      <c r="W2439" s="5"/>
      <c r="X2439" s="5"/>
    </row>
    <row r="2440" spans="3:24" s="2" customFormat="1">
      <c r="C2440" s="4"/>
      <c r="E2440" s="4"/>
      <c r="H2440" s="5"/>
      <c r="I2440" s="5"/>
      <c r="J2440" s="5"/>
      <c r="K2440" s="5"/>
      <c r="L2440" s="5"/>
      <c r="M2440" s="5"/>
      <c r="N2440" s="5"/>
      <c r="O2440" s="5"/>
      <c r="P2440" s="5"/>
      <c r="Q2440" s="5"/>
      <c r="R2440" s="5"/>
      <c r="S2440" s="5"/>
      <c r="T2440" s="5"/>
      <c r="U2440" s="5"/>
      <c r="V2440" s="5"/>
      <c r="W2440" s="5"/>
      <c r="X2440" s="5"/>
    </row>
    <row r="2441" spans="3:24" s="2" customFormat="1">
      <c r="C2441" s="4"/>
      <c r="E2441" s="4"/>
      <c r="H2441" s="5"/>
      <c r="I2441" s="5"/>
      <c r="J2441" s="5"/>
      <c r="K2441" s="5"/>
      <c r="L2441" s="5"/>
      <c r="M2441" s="5"/>
      <c r="N2441" s="5"/>
      <c r="O2441" s="5"/>
      <c r="P2441" s="5"/>
      <c r="Q2441" s="5"/>
      <c r="R2441" s="5"/>
      <c r="S2441" s="5"/>
      <c r="T2441" s="5"/>
      <c r="U2441" s="5"/>
      <c r="V2441" s="5"/>
      <c r="W2441" s="5"/>
      <c r="X2441" s="5"/>
    </row>
    <row r="2442" spans="3:24" s="2" customFormat="1">
      <c r="C2442" s="4"/>
      <c r="E2442" s="4"/>
      <c r="H2442" s="5"/>
      <c r="I2442" s="5"/>
      <c r="J2442" s="5"/>
      <c r="K2442" s="5"/>
      <c r="L2442" s="5"/>
      <c r="M2442" s="5"/>
      <c r="N2442" s="5"/>
      <c r="O2442" s="5"/>
      <c r="P2442" s="5"/>
      <c r="Q2442" s="5"/>
      <c r="R2442" s="5"/>
      <c r="S2442" s="5"/>
      <c r="T2442" s="5"/>
      <c r="U2442" s="5"/>
      <c r="V2442" s="5"/>
      <c r="W2442" s="5"/>
      <c r="X2442" s="5"/>
    </row>
    <row r="2443" spans="3:24" s="2" customFormat="1">
      <c r="C2443" s="4"/>
      <c r="E2443" s="4"/>
      <c r="H2443" s="5"/>
      <c r="I2443" s="5"/>
      <c r="J2443" s="5"/>
      <c r="K2443" s="5"/>
      <c r="L2443" s="5"/>
      <c r="M2443" s="5"/>
      <c r="N2443" s="5"/>
      <c r="O2443" s="5"/>
      <c r="P2443" s="5"/>
      <c r="Q2443" s="5"/>
      <c r="R2443" s="5"/>
      <c r="S2443" s="5"/>
      <c r="T2443" s="5"/>
      <c r="U2443" s="5"/>
      <c r="V2443" s="5"/>
      <c r="W2443" s="5"/>
      <c r="X2443" s="5"/>
    </row>
    <row r="2444" spans="3:24" s="2" customFormat="1">
      <c r="C2444" s="4"/>
      <c r="E2444" s="4"/>
      <c r="H2444" s="5"/>
      <c r="I2444" s="5"/>
      <c r="J2444" s="5"/>
      <c r="K2444" s="5"/>
      <c r="L2444" s="5"/>
      <c r="M2444" s="5"/>
      <c r="N2444" s="5"/>
      <c r="O2444" s="5"/>
      <c r="P2444" s="5"/>
      <c r="Q2444" s="5"/>
      <c r="R2444" s="5"/>
      <c r="S2444" s="5"/>
      <c r="T2444" s="5"/>
      <c r="U2444" s="5"/>
      <c r="V2444" s="5"/>
      <c r="W2444" s="5"/>
      <c r="X2444" s="5"/>
    </row>
    <row r="2445" spans="3:24" s="2" customFormat="1">
      <c r="C2445" s="4"/>
      <c r="E2445" s="4"/>
      <c r="H2445" s="5"/>
      <c r="I2445" s="5"/>
      <c r="J2445" s="5"/>
      <c r="K2445" s="5"/>
      <c r="L2445" s="5"/>
      <c r="M2445" s="5"/>
      <c r="N2445" s="5"/>
      <c r="O2445" s="5"/>
      <c r="P2445" s="5"/>
      <c r="Q2445" s="5"/>
      <c r="R2445" s="5"/>
      <c r="S2445" s="5"/>
      <c r="T2445" s="5"/>
      <c r="U2445" s="5"/>
      <c r="V2445" s="5"/>
      <c r="W2445" s="5"/>
      <c r="X2445" s="5"/>
    </row>
    <row r="2446" spans="3:24" s="2" customFormat="1">
      <c r="C2446" s="4"/>
      <c r="E2446" s="4"/>
      <c r="H2446" s="5"/>
      <c r="I2446" s="5"/>
      <c r="J2446" s="5"/>
      <c r="K2446" s="5"/>
      <c r="L2446" s="5"/>
      <c r="M2446" s="5"/>
      <c r="N2446" s="5"/>
      <c r="O2446" s="5"/>
      <c r="P2446" s="5"/>
      <c r="Q2446" s="5"/>
      <c r="R2446" s="5"/>
      <c r="S2446" s="5"/>
      <c r="T2446" s="5"/>
      <c r="U2446" s="5"/>
      <c r="V2446" s="5"/>
      <c r="W2446" s="5"/>
      <c r="X2446" s="5"/>
    </row>
    <row r="2447" spans="3:24" s="2" customFormat="1">
      <c r="C2447" s="4"/>
      <c r="E2447" s="4"/>
      <c r="H2447" s="5"/>
      <c r="I2447" s="5"/>
      <c r="J2447" s="5"/>
      <c r="K2447" s="5"/>
      <c r="L2447" s="5"/>
      <c r="M2447" s="5"/>
      <c r="N2447" s="5"/>
      <c r="O2447" s="5"/>
      <c r="P2447" s="5"/>
      <c r="Q2447" s="5"/>
      <c r="R2447" s="5"/>
      <c r="S2447" s="5"/>
      <c r="T2447" s="5"/>
      <c r="U2447" s="5"/>
      <c r="V2447" s="5"/>
      <c r="W2447" s="5"/>
      <c r="X2447" s="5"/>
    </row>
    <row r="2448" spans="3:24" s="2" customFormat="1">
      <c r="C2448" s="4"/>
      <c r="E2448" s="4"/>
      <c r="H2448" s="5"/>
      <c r="I2448" s="5"/>
      <c r="J2448" s="5"/>
      <c r="K2448" s="5"/>
      <c r="L2448" s="5"/>
      <c r="M2448" s="5"/>
      <c r="N2448" s="5"/>
      <c r="O2448" s="5"/>
      <c r="P2448" s="5"/>
      <c r="Q2448" s="5"/>
      <c r="R2448" s="5"/>
      <c r="S2448" s="5"/>
      <c r="T2448" s="5"/>
      <c r="U2448" s="5"/>
      <c r="V2448" s="5"/>
      <c r="W2448" s="5"/>
      <c r="X2448" s="5"/>
    </row>
    <row r="2449" spans="3:24" s="2" customFormat="1">
      <c r="C2449" s="4"/>
      <c r="E2449" s="4"/>
      <c r="H2449" s="5"/>
      <c r="I2449" s="5"/>
      <c r="J2449" s="5"/>
      <c r="K2449" s="5"/>
      <c r="L2449" s="5"/>
      <c r="M2449" s="5"/>
      <c r="N2449" s="5"/>
      <c r="O2449" s="5"/>
      <c r="P2449" s="5"/>
      <c r="Q2449" s="5"/>
      <c r="R2449" s="5"/>
      <c r="S2449" s="5"/>
      <c r="T2449" s="5"/>
      <c r="U2449" s="5"/>
      <c r="V2449" s="5"/>
      <c r="W2449" s="5"/>
      <c r="X2449" s="5"/>
    </row>
    <row r="2450" spans="3:24" s="2" customFormat="1">
      <c r="C2450" s="4"/>
      <c r="E2450" s="4"/>
      <c r="H2450" s="5"/>
      <c r="I2450" s="5"/>
      <c r="J2450" s="5"/>
      <c r="K2450" s="5"/>
      <c r="L2450" s="5"/>
      <c r="M2450" s="5"/>
      <c r="N2450" s="5"/>
      <c r="O2450" s="5"/>
      <c r="P2450" s="5"/>
      <c r="Q2450" s="5"/>
      <c r="R2450" s="5"/>
      <c r="S2450" s="5"/>
      <c r="T2450" s="5"/>
      <c r="U2450" s="5"/>
      <c r="V2450" s="5"/>
      <c r="W2450" s="5"/>
      <c r="X2450" s="5"/>
    </row>
    <row r="2451" spans="3:24" s="2" customFormat="1">
      <c r="C2451" s="4"/>
      <c r="E2451" s="4"/>
      <c r="H2451" s="5"/>
      <c r="I2451" s="5"/>
      <c r="J2451" s="5"/>
      <c r="K2451" s="5"/>
      <c r="L2451" s="5"/>
      <c r="M2451" s="5"/>
      <c r="N2451" s="5"/>
      <c r="O2451" s="5"/>
      <c r="P2451" s="5"/>
      <c r="Q2451" s="5"/>
      <c r="R2451" s="5"/>
      <c r="S2451" s="5"/>
      <c r="T2451" s="5"/>
      <c r="U2451" s="5"/>
      <c r="V2451" s="5"/>
      <c r="W2451" s="5"/>
      <c r="X2451" s="5"/>
    </row>
    <row r="2452" spans="3:24" s="2" customFormat="1">
      <c r="C2452" s="4"/>
      <c r="E2452" s="4"/>
      <c r="H2452" s="5"/>
      <c r="I2452" s="5"/>
      <c r="J2452" s="5"/>
      <c r="K2452" s="5"/>
      <c r="L2452" s="5"/>
      <c r="M2452" s="5"/>
      <c r="N2452" s="5"/>
      <c r="O2452" s="5"/>
      <c r="P2452" s="5"/>
      <c r="Q2452" s="5"/>
      <c r="R2452" s="5"/>
      <c r="S2452" s="5"/>
      <c r="T2452" s="5"/>
      <c r="U2452" s="5"/>
      <c r="V2452" s="5"/>
      <c r="W2452" s="5"/>
      <c r="X2452" s="5"/>
    </row>
    <row r="2453" spans="3:24" s="2" customFormat="1">
      <c r="C2453" s="4"/>
      <c r="E2453" s="4"/>
      <c r="H2453" s="5"/>
      <c r="I2453" s="5"/>
      <c r="J2453" s="5"/>
      <c r="K2453" s="5"/>
      <c r="L2453" s="5"/>
      <c r="M2453" s="5"/>
      <c r="N2453" s="5"/>
      <c r="O2453" s="5"/>
      <c r="P2453" s="5"/>
      <c r="Q2453" s="5"/>
      <c r="R2453" s="5"/>
      <c r="S2453" s="5"/>
      <c r="T2453" s="5"/>
      <c r="U2453" s="5"/>
      <c r="V2453" s="5"/>
      <c r="W2453" s="5"/>
      <c r="X2453" s="5"/>
    </row>
    <row r="2454" spans="3:24" s="2" customFormat="1">
      <c r="C2454" s="4"/>
      <c r="E2454" s="4"/>
      <c r="H2454" s="5"/>
      <c r="I2454" s="5"/>
      <c r="J2454" s="5"/>
      <c r="K2454" s="5"/>
      <c r="L2454" s="5"/>
      <c r="M2454" s="5"/>
      <c r="N2454" s="5"/>
      <c r="O2454" s="5"/>
      <c r="P2454" s="5"/>
      <c r="Q2454" s="5"/>
      <c r="R2454" s="5"/>
      <c r="S2454" s="5"/>
      <c r="T2454" s="5"/>
      <c r="U2454" s="5"/>
      <c r="V2454" s="5"/>
      <c r="W2454" s="5"/>
      <c r="X2454" s="5"/>
    </row>
    <row r="2455" spans="3:24" s="2" customFormat="1">
      <c r="C2455" s="4"/>
      <c r="E2455" s="4"/>
      <c r="H2455" s="5"/>
      <c r="I2455" s="5"/>
      <c r="J2455" s="5"/>
      <c r="K2455" s="5"/>
      <c r="L2455" s="5"/>
      <c r="M2455" s="5"/>
      <c r="N2455" s="5"/>
      <c r="O2455" s="5"/>
      <c r="P2455" s="5"/>
      <c r="Q2455" s="5"/>
      <c r="R2455" s="5"/>
      <c r="S2455" s="5"/>
      <c r="T2455" s="5"/>
      <c r="U2455" s="5"/>
      <c r="V2455" s="5"/>
      <c r="W2455" s="5"/>
      <c r="X2455" s="5"/>
    </row>
    <row r="2456" spans="3:24" s="2" customFormat="1">
      <c r="C2456" s="4"/>
      <c r="E2456" s="4"/>
      <c r="H2456" s="5"/>
      <c r="I2456" s="5"/>
      <c r="J2456" s="5"/>
      <c r="K2456" s="5"/>
      <c r="L2456" s="5"/>
      <c r="M2456" s="5"/>
      <c r="N2456" s="5"/>
      <c r="O2456" s="5"/>
      <c r="P2456" s="5"/>
      <c r="Q2456" s="5"/>
      <c r="R2456" s="5"/>
      <c r="S2456" s="5"/>
      <c r="T2456" s="5"/>
      <c r="U2456" s="5"/>
      <c r="V2456" s="5"/>
      <c r="W2456" s="5"/>
      <c r="X2456" s="5"/>
    </row>
    <row r="2457" spans="3:24" s="2" customFormat="1">
      <c r="C2457" s="4"/>
      <c r="E2457" s="4"/>
      <c r="H2457" s="5"/>
      <c r="I2457" s="5"/>
      <c r="J2457" s="5"/>
      <c r="K2457" s="5"/>
      <c r="L2457" s="5"/>
      <c r="M2457" s="5"/>
      <c r="N2457" s="5"/>
      <c r="O2457" s="5"/>
      <c r="P2457" s="5"/>
      <c r="Q2457" s="5"/>
      <c r="R2457" s="5"/>
      <c r="S2457" s="5"/>
      <c r="T2457" s="5"/>
      <c r="U2457" s="5"/>
      <c r="V2457" s="5"/>
      <c r="W2457" s="5"/>
      <c r="X2457" s="5"/>
    </row>
    <row r="2458" spans="3:24" s="2" customFormat="1">
      <c r="C2458" s="4"/>
      <c r="E2458" s="4"/>
      <c r="H2458" s="5"/>
      <c r="I2458" s="5"/>
      <c r="J2458" s="5"/>
      <c r="K2458" s="5"/>
      <c r="L2458" s="5"/>
      <c r="M2458" s="5"/>
      <c r="N2458" s="5"/>
      <c r="O2458" s="5"/>
      <c r="P2458" s="5"/>
      <c r="Q2458" s="5"/>
      <c r="R2458" s="5"/>
      <c r="S2458" s="5"/>
      <c r="T2458" s="5"/>
      <c r="U2458" s="5"/>
      <c r="V2458" s="5"/>
      <c r="W2458" s="5"/>
      <c r="X2458" s="5"/>
    </row>
    <row r="2459" spans="3:24" s="2" customFormat="1">
      <c r="C2459" s="4"/>
      <c r="E2459" s="4"/>
      <c r="H2459" s="5"/>
      <c r="I2459" s="5"/>
      <c r="J2459" s="5"/>
      <c r="K2459" s="5"/>
      <c r="L2459" s="5"/>
      <c r="M2459" s="5"/>
      <c r="N2459" s="5"/>
      <c r="O2459" s="5"/>
      <c r="P2459" s="5"/>
      <c r="Q2459" s="5"/>
      <c r="R2459" s="5"/>
      <c r="S2459" s="5"/>
      <c r="T2459" s="5"/>
      <c r="U2459" s="5"/>
      <c r="V2459" s="5"/>
      <c r="W2459" s="5"/>
      <c r="X2459" s="5"/>
    </row>
    <row r="2460" spans="3:24" s="2" customFormat="1">
      <c r="C2460" s="4"/>
      <c r="E2460" s="4"/>
      <c r="H2460" s="5"/>
      <c r="I2460" s="5"/>
      <c r="J2460" s="5"/>
      <c r="K2460" s="5"/>
      <c r="L2460" s="5"/>
      <c r="M2460" s="5"/>
      <c r="N2460" s="5"/>
      <c r="O2460" s="5"/>
      <c r="P2460" s="5"/>
      <c r="Q2460" s="5"/>
      <c r="R2460" s="5"/>
      <c r="S2460" s="5"/>
      <c r="T2460" s="5"/>
      <c r="U2460" s="5"/>
      <c r="V2460" s="5"/>
      <c r="W2460" s="5"/>
      <c r="X2460" s="5"/>
    </row>
    <row r="2461" spans="3:24" s="2" customFormat="1">
      <c r="C2461" s="4"/>
      <c r="E2461" s="4"/>
      <c r="H2461" s="5"/>
      <c r="I2461" s="5"/>
      <c r="J2461" s="5"/>
      <c r="K2461" s="5"/>
      <c r="L2461" s="5"/>
      <c r="M2461" s="5"/>
      <c r="N2461" s="5"/>
      <c r="O2461" s="5"/>
      <c r="P2461" s="5"/>
      <c r="Q2461" s="5"/>
      <c r="R2461" s="5"/>
      <c r="S2461" s="5"/>
      <c r="T2461" s="5"/>
      <c r="U2461" s="5"/>
      <c r="V2461" s="5"/>
      <c r="W2461" s="5"/>
      <c r="X2461" s="5"/>
    </row>
    <row r="2462" spans="3:24" s="2" customFormat="1">
      <c r="C2462" s="4"/>
      <c r="E2462" s="4"/>
      <c r="H2462" s="5"/>
      <c r="I2462" s="5"/>
      <c r="J2462" s="5"/>
      <c r="K2462" s="5"/>
      <c r="L2462" s="5"/>
      <c r="M2462" s="5"/>
      <c r="N2462" s="5"/>
      <c r="O2462" s="5"/>
      <c r="P2462" s="5"/>
      <c r="Q2462" s="5"/>
      <c r="R2462" s="5"/>
      <c r="S2462" s="5"/>
      <c r="T2462" s="5"/>
      <c r="U2462" s="5"/>
      <c r="V2462" s="5"/>
      <c r="W2462" s="5"/>
      <c r="X2462" s="5"/>
    </row>
    <row r="2463" spans="3:24" s="2" customFormat="1">
      <c r="C2463" s="4"/>
      <c r="E2463" s="4"/>
      <c r="H2463" s="5"/>
      <c r="I2463" s="5"/>
      <c r="J2463" s="5"/>
      <c r="K2463" s="5"/>
      <c r="L2463" s="5"/>
      <c r="M2463" s="5"/>
      <c r="N2463" s="5"/>
      <c r="O2463" s="5"/>
      <c r="P2463" s="5"/>
      <c r="Q2463" s="5"/>
      <c r="R2463" s="5"/>
      <c r="S2463" s="5"/>
      <c r="T2463" s="5"/>
      <c r="U2463" s="5"/>
      <c r="V2463" s="5"/>
      <c r="W2463" s="5"/>
      <c r="X2463" s="5"/>
    </row>
    <row r="2464" spans="3:24" s="2" customFormat="1">
      <c r="C2464" s="4"/>
      <c r="E2464" s="4"/>
      <c r="H2464" s="5"/>
      <c r="I2464" s="5"/>
      <c r="J2464" s="5"/>
      <c r="K2464" s="5"/>
      <c r="L2464" s="5"/>
      <c r="M2464" s="5"/>
      <c r="N2464" s="5"/>
      <c r="O2464" s="5"/>
      <c r="P2464" s="5"/>
      <c r="Q2464" s="5"/>
      <c r="R2464" s="5"/>
      <c r="S2464" s="5"/>
      <c r="T2464" s="5"/>
      <c r="U2464" s="5"/>
      <c r="V2464" s="5"/>
      <c r="W2464" s="5"/>
      <c r="X2464" s="5"/>
    </row>
    <row r="2465" spans="3:24" s="2" customFormat="1">
      <c r="C2465" s="4"/>
      <c r="E2465" s="4"/>
      <c r="H2465" s="5"/>
      <c r="I2465" s="5"/>
      <c r="J2465" s="5"/>
      <c r="K2465" s="5"/>
      <c r="L2465" s="5"/>
      <c r="M2465" s="5"/>
      <c r="N2465" s="5"/>
      <c r="O2465" s="5"/>
      <c r="P2465" s="5"/>
      <c r="Q2465" s="5"/>
      <c r="R2465" s="5"/>
      <c r="S2465" s="5"/>
      <c r="T2465" s="5"/>
      <c r="U2465" s="5"/>
      <c r="V2465" s="5"/>
      <c r="W2465" s="5"/>
      <c r="X2465" s="5"/>
    </row>
    <row r="2466" spans="3:24" s="2" customFormat="1">
      <c r="C2466" s="4"/>
      <c r="E2466" s="4"/>
      <c r="H2466" s="5"/>
      <c r="I2466" s="5"/>
      <c r="J2466" s="5"/>
      <c r="K2466" s="5"/>
      <c r="L2466" s="5"/>
      <c r="M2466" s="5"/>
      <c r="N2466" s="5"/>
      <c r="O2466" s="5"/>
      <c r="P2466" s="5"/>
      <c r="Q2466" s="5"/>
      <c r="R2466" s="5"/>
      <c r="S2466" s="5"/>
      <c r="T2466" s="5"/>
      <c r="U2466" s="5"/>
      <c r="V2466" s="5"/>
      <c r="W2466" s="5"/>
      <c r="X2466" s="5"/>
    </row>
    <row r="2467" spans="3:24" s="2" customFormat="1">
      <c r="C2467" s="4"/>
      <c r="E2467" s="4"/>
      <c r="H2467" s="5"/>
      <c r="I2467" s="5"/>
      <c r="J2467" s="5"/>
      <c r="K2467" s="5"/>
      <c r="L2467" s="5"/>
      <c r="M2467" s="5"/>
      <c r="N2467" s="5"/>
      <c r="O2467" s="5"/>
      <c r="P2467" s="5"/>
      <c r="Q2467" s="5"/>
      <c r="R2467" s="5"/>
      <c r="S2467" s="5"/>
      <c r="T2467" s="5"/>
      <c r="U2467" s="5"/>
      <c r="V2467" s="5"/>
      <c r="W2467" s="5"/>
      <c r="X2467" s="5"/>
    </row>
    <row r="2468" spans="3:24" s="2" customFormat="1">
      <c r="C2468" s="4"/>
      <c r="E2468" s="4"/>
      <c r="H2468" s="5"/>
      <c r="I2468" s="5"/>
      <c r="J2468" s="5"/>
      <c r="K2468" s="5"/>
      <c r="L2468" s="5"/>
      <c r="M2468" s="5"/>
      <c r="N2468" s="5"/>
      <c r="O2468" s="5"/>
      <c r="P2468" s="5"/>
      <c r="Q2468" s="5"/>
      <c r="R2468" s="5"/>
      <c r="S2468" s="5"/>
      <c r="T2468" s="5"/>
      <c r="U2468" s="5"/>
      <c r="V2468" s="5"/>
      <c r="W2468" s="5"/>
      <c r="X2468" s="5"/>
    </row>
    <row r="2469" spans="3:24" s="2" customFormat="1">
      <c r="C2469" s="4"/>
      <c r="E2469" s="4"/>
      <c r="H2469" s="5"/>
      <c r="I2469" s="5"/>
      <c r="J2469" s="5"/>
      <c r="K2469" s="5"/>
      <c r="L2469" s="5"/>
      <c r="M2469" s="5"/>
      <c r="N2469" s="5"/>
      <c r="O2469" s="5"/>
      <c r="P2469" s="5"/>
      <c r="Q2469" s="5"/>
      <c r="R2469" s="5"/>
      <c r="S2469" s="5"/>
      <c r="T2469" s="5"/>
      <c r="U2469" s="5"/>
      <c r="V2469" s="5"/>
      <c r="W2469" s="5"/>
      <c r="X2469" s="5"/>
    </row>
    <row r="2470" spans="3:24" s="2" customFormat="1">
      <c r="C2470" s="4"/>
      <c r="E2470" s="4"/>
      <c r="H2470" s="5"/>
      <c r="I2470" s="5"/>
      <c r="J2470" s="5"/>
      <c r="K2470" s="5"/>
      <c r="L2470" s="5"/>
      <c r="M2470" s="5"/>
      <c r="N2470" s="5"/>
      <c r="O2470" s="5"/>
      <c r="P2470" s="5"/>
      <c r="Q2470" s="5"/>
      <c r="R2470" s="5"/>
      <c r="S2470" s="5"/>
      <c r="T2470" s="5"/>
      <c r="U2470" s="5"/>
      <c r="V2470" s="5"/>
      <c r="W2470" s="5"/>
      <c r="X2470" s="5"/>
    </row>
    <row r="2471" spans="3:24" s="2" customFormat="1">
      <c r="C2471" s="4"/>
      <c r="E2471" s="4"/>
      <c r="H2471" s="5"/>
      <c r="I2471" s="5"/>
      <c r="J2471" s="5"/>
      <c r="K2471" s="5"/>
      <c r="L2471" s="5"/>
      <c r="M2471" s="5"/>
      <c r="N2471" s="5"/>
      <c r="O2471" s="5"/>
      <c r="P2471" s="5"/>
      <c r="Q2471" s="5"/>
      <c r="R2471" s="5"/>
      <c r="S2471" s="5"/>
      <c r="T2471" s="5"/>
      <c r="U2471" s="5"/>
      <c r="V2471" s="5"/>
      <c r="W2471" s="5"/>
      <c r="X2471" s="5"/>
    </row>
    <row r="2472" spans="3:24" s="2" customFormat="1">
      <c r="C2472" s="4"/>
      <c r="E2472" s="4"/>
      <c r="H2472" s="5"/>
      <c r="I2472" s="5"/>
      <c r="J2472" s="5"/>
      <c r="K2472" s="5"/>
      <c r="L2472" s="5"/>
      <c r="M2472" s="5"/>
      <c r="N2472" s="5"/>
      <c r="O2472" s="5"/>
      <c r="P2472" s="5"/>
      <c r="Q2472" s="5"/>
      <c r="R2472" s="5"/>
      <c r="S2472" s="5"/>
      <c r="T2472" s="5"/>
      <c r="U2472" s="5"/>
      <c r="V2472" s="5"/>
      <c r="W2472" s="5"/>
      <c r="X2472" s="5"/>
    </row>
    <row r="2473" spans="3:24" s="2" customFormat="1">
      <c r="C2473" s="4"/>
      <c r="E2473" s="4"/>
      <c r="H2473" s="5"/>
      <c r="I2473" s="5"/>
      <c r="J2473" s="5"/>
      <c r="K2473" s="5"/>
      <c r="L2473" s="5"/>
      <c r="M2473" s="5"/>
      <c r="N2473" s="5"/>
      <c r="O2473" s="5"/>
      <c r="P2473" s="5"/>
      <c r="Q2473" s="5"/>
      <c r="R2473" s="5"/>
      <c r="S2473" s="5"/>
      <c r="T2473" s="5"/>
      <c r="U2473" s="5"/>
      <c r="V2473" s="5"/>
      <c r="W2473" s="5"/>
      <c r="X2473" s="5"/>
    </row>
    <row r="2474" spans="3:24" s="2" customFormat="1">
      <c r="C2474" s="4"/>
      <c r="E2474" s="4"/>
      <c r="H2474" s="5"/>
      <c r="I2474" s="5"/>
      <c r="J2474" s="5"/>
      <c r="K2474" s="5"/>
      <c r="L2474" s="5"/>
      <c r="M2474" s="5"/>
      <c r="N2474" s="5"/>
      <c r="O2474" s="5"/>
      <c r="P2474" s="5"/>
      <c r="Q2474" s="5"/>
      <c r="R2474" s="5"/>
      <c r="S2474" s="5"/>
      <c r="T2474" s="5"/>
      <c r="U2474" s="5"/>
      <c r="V2474" s="5"/>
      <c r="W2474" s="5"/>
      <c r="X2474" s="5"/>
    </row>
    <row r="2475" spans="3:24" s="2" customFormat="1">
      <c r="C2475" s="4"/>
      <c r="E2475" s="4"/>
      <c r="H2475" s="5"/>
      <c r="I2475" s="5"/>
      <c r="J2475" s="5"/>
      <c r="K2475" s="5"/>
      <c r="L2475" s="5"/>
      <c r="M2475" s="5"/>
      <c r="N2475" s="5"/>
      <c r="O2475" s="5"/>
      <c r="P2475" s="5"/>
      <c r="Q2475" s="5"/>
      <c r="R2475" s="5"/>
      <c r="S2475" s="5"/>
      <c r="T2475" s="5"/>
      <c r="U2475" s="5"/>
      <c r="V2475" s="5"/>
      <c r="W2475" s="5"/>
      <c r="X2475" s="5"/>
    </row>
    <row r="2476" spans="3:24" s="2" customFormat="1">
      <c r="C2476" s="4"/>
      <c r="E2476" s="4"/>
      <c r="H2476" s="5"/>
      <c r="I2476" s="5"/>
      <c r="J2476" s="5"/>
      <c r="K2476" s="5"/>
      <c r="L2476" s="5"/>
      <c r="M2476" s="5"/>
      <c r="N2476" s="5"/>
      <c r="O2476" s="5"/>
      <c r="P2476" s="5"/>
      <c r="Q2476" s="5"/>
      <c r="R2476" s="5"/>
      <c r="S2476" s="5"/>
      <c r="T2476" s="5"/>
      <c r="U2476" s="5"/>
      <c r="V2476" s="5"/>
      <c r="W2476" s="5"/>
      <c r="X2476" s="5"/>
    </row>
    <row r="2477" spans="3:24" s="2" customFormat="1">
      <c r="C2477" s="4"/>
      <c r="E2477" s="4"/>
      <c r="H2477" s="5"/>
      <c r="I2477" s="5"/>
      <c r="J2477" s="5"/>
      <c r="K2477" s="5"/>
      <c r="L2477" s="5"/>
      <c r="M2477" s="5"/>
      <c r="N2477" s="5"/>
      <c r="O2477" s="5"/>
      <c r="P2477" s="5"/>
      <c r="Q2477" s="5"/>
      <c r="R2477" s="5"/>
      <c r="S2477" s="5"/>
      <c r="T2477" s="5"/>
      <c r="U2477" s="5"/>
      <c r="V2477" s="5"/>
      <c r="W2477" s="5"/>
      <c r="X2477" s="5"/>
    </row>
    <row r="2478" spans="3:24" s="2" customFormat="1">
      <c r="C2478" s="4"/>
      <c r="E2478" s="4"/>
      <c r="H2478" s="5"/>
      <c r="I2478" s="5"/>
      <c r="J2478" s="5"/>
      <c r="K2478" s="5"/>
      <c r="L2478" s="5"/>
      <c r="M2478" s="5"/>
      <c r="N2478" s="5"/>
      <c r="O2478" s="5"/>
      <c r="P2478" s="5"/>
      <c r="Q2478" s="5"/>
      <c r="R2478" s="5"/>
      <c r="S2478" s="5"/>
      <c r="T2478" s="5"/>
      <c r="U2478" s="5"/>
      <c r="V2478" s="5"/>
      <c r="W2478" s="5"/>
      <c r="X2478" s="5"/>
    </row>
    <row r="2479" spans="3:24" s="2" customFormat="1">
      <c r="C2479" s="4"/>
      <c r="E2479" s="4"/>
      <c r="H2479" s="5"/>
      <c r="I2479" s="5"/>
      <c r="J2479" s="5"/>
      <c r="K2479" s="5"/>
      <c r="L2479" s="5"/>
      <c r="M2479" s="5"/>
      <c r="N2479" s="5"/>
      <c r="O2479" s="5"/>
      <c r="P2479" s="5"/>
      <c r="Q2479" s="5"/>
      <c r="R2479" s="5"/>
      <c r="S2479" s="5"/>
      <c r="T2479" s="5"/>
      <c r="U2479" s="5"/>
      <c r="V2479" s="5"/>
      <c r="W2479" s="5"/>
      <c r="X2479" s="5"/>
    </row>
    <row r="2480" spans="3:24" s="2" customFormat="1">
      <c r="C2480" s="4"/>
      <c r="E2480" s="4"/>
      <c r="H2480" s="5"/>
      <c r="I2480" s="5"/>
      <c r="J2480" s="5"/>
      <c r="K2480" s="5"/>
      <c r="L2480" s="5"/>
      <c r="M2480" s="5"/>
      <c r="N2480" s="5"/>
      <c r="O2480" s="5"/>
      <c r="P2480" s="5"/>
      <c r="Q2480" s="5"/>
      <c r="R2480" s="5"/>
      <c r="S2480" s="5"/>
      <c r="T2480" s="5"/>
      <c r="U2480" s="5"/>
      <c r="V2480" s="5"/>
      <c r="W2480" s="5"/>
      <c r="X2480" s="5"/>
    </row>
    <row r="2481" spans="3:24" s="2" customFormat="1">
      <c r="C2481" s="4"/>
      <c r="E2481" s="4"/>
      <c r="H2481" s="5"/>
      <c r="I2481" s="5"/>
      <c r="J2481" s="5"/>
      <c r="K2481" s="5"/>
      <c r="L2481" s="5"/>
      <c r="M2481" s="5"/>
      <c r="N2481" s="5"/>
      <c r="O2481" s="5"/>
      <c r="P2481" s="5"/>
      <c r="Q2481" s="5"/>
      <c r="R2481" s="5"/>
      <c r="S2481" s="5"/>
      <c r="T2481" s="5"/>
      <c r="U2481" s="5"/>
      <c r="V2481" s="5"/>
      <c r="W2481" s="5"/>
      <c r="X2481" s="5"/>
    </row>
    <row r="2482" spans="3:24" s="2" customFormat="1">
      <c r="C2482" s="4"/>
      <c r="E2482" s="4"/>
      <c r="H2482" s="5"/>
      <c r="I2482" s="5"/>
      <c r="J2482" s="5"/>
      <c r="K2482" s="5"/>
      <c r="L2482" s="5"/>
      <c r="M2482" s="5"/>
      <c r="N2482" s="5"/>
      <c r="O2482" s="5"/>
      <c r="P2482" s="5"/>
      <c r="Q2482" s="5"/>
      <c r="R2482" s="5"/>
      <c r="S2482" s="5"/>
      <c r="T2482" s="5"/>
      <c r="U2482" s="5"/>
      <c r="V2482" s="5"/>
      <c r="W2482" s="5"/>
      <c r="X2482" s="5"/>
    </row>
    <row r="2483" spans="3:24" s="2" customFormat="1">
      <c r="C2483" s="4"/>
      <c r="E2483" s="4"/>
      <c r="H2483" s="5"/>
      <c r="I2483" s="5"/>
      <c r="J2483" s="5"/>
      <c r="K2483" s="5"/>
      <c r="L2483" s="5"/>
      <c r="M2483" s="5"/>
      <c r="N2483" s="5"/>
      <c r="O2483" s="5"/>
      <c r="P2483" s="5"/>
      <c r="Q2483" s="5"/>
      <c r="R2483" s="5"/>
      <c r="S2483" s="5"/>
      <c r="T2483" s="5"/>
      <c r="U2483" s="5"/>
      <c r="V2483" s="5"/>
      <c r="W2483" s="5"/>
      <c r="X2483" s="5"/>
    </row>
    <row r="2484" spans="3:24" s="2" customFormat="1">
      <c r="C2484" s="4"/>
      <c r="E2484" s="4"/>
      <c r="H2484" s="5"/>
      <c r="I2484" s="5"/>
      <c r="J2484" s="5"/>
      <c r="K2484" s="5"/>
      <c r="L2484" s="5"/>
      <c r="M2484" s="5"/>
      <c r="N2484" s="5"/>
      <c r="O2484" s="5"/>
      <c r="P2484" s="5"/>
      <c r="Q2484" s="5"/>
      <c r="R2484" s="5"/>
      <c r="S2484" s="5"/>
      <c r="T2484" s="5"/>
      <c r="U2484" s="5"/>
      <c r="V2484" s="5"/>
      <c r="W2484" s="5"/>
      <c r="X2484" s="5"/>
    </row>
    <row r="2485" spans="3:24" s="2" customFormat="1">
      <c r="C2485" s="4"/>
      <c r="E2485" s="4"/>
      <c r="H2485" s="5"/>
      <c r="I2485" s="5"/>
      <c r="J2485" s="5"/>
      <c r="K2485" s="5"/>
      <c r="L2485" s="5"/>
      <c r="M2485" s="5"/>
      <c r="N2485" s="5"/>
      <c r="O2485" s="5"/>
      <c r="P2485" s="5"/>
      <c r="Q2485" s="5"/>
      <c r="R2485" s="5"/>
      <c r="S2485" s="5"/>
      <c r="T2485" s="5"/>
      <c r="U2485" s="5"/>
      <c r="V2485" s="5"/>
      <c r="W2485" s="5"/>
      <c r="X2485" s="5"/>
    </row>
    <row r="2486" spans="3:24" s="2" customFormat="1">
      <c r="C2486" s="4"/>
      <c r="E2486" s="4"/>
      <c r="H2486" s="5"/>
      <c r="I2486" s="5"/>
      <c r="J2486" s="5"/>
      <c r="K2486" s="5"/>
      <c r="L2486" s="5"/>
      <c r="M2486" s="5"/>
      <c r="N2486" s="5"/>
      <c r="O2486" s="5"/>
      <c r="P2486" s="5"/>
      <c r="Q2486" s="5"/>
      <c r="R2486" s="5"/>
      <c r="S2486" s="5"/>
      <c r="T2486" s="5"/>
      <c r="U2486" s="5"/>
      <c r="V2486" s="5"/>
      <c r="W2486" s="5"/>
      <c r="X2486" s="5"/>
    </row>
    <row r="2487" spans="3:24" s="2" customFormat="1">
      <c r="C2487" s="4"/>
      <c r="E2487" s="4"/>
      <c r="H2487" s="5"/>
      <c r="I2487" s="5"/>
      <c r="J2487" s="5"/>
      <c r="K2487" s="5"/>
      <c r="L2487" s="5"/>
      <c r="M2487" s="5"/>
      <c r="N2487" s="5"/>
      <c r="O2487" s="5"/>
      <c r="P2487" s="5"/>
      <c r="Q2487" s="5"/>
      <c r="R2487" s="5"/>
      <c r="S2487" s="5"/>
      <c r="T2487" s="5"/>
      <c r="U2487" s="5"/>
      <c r="V2487" s="5"/>
      <c r="W2487" s="5"/>
      <c r="X2487" s="5"/>
    </row>
    <row r="2488" spans="3:24" s="2" customFormat="1">
      <c r="C2488" s="4"/>
      <c r="E2488" s="4"/>
      <c r="H2488" s="5"/>
      <c r="I2488" s="5"/>
      <c r="J2488" s="5"/>
      <c r="K2488" s="5"/>
      <c r="L2488" s="5"/>
      <c r="M2488" s="5"/>
      <c r="N2488" s="5"/>
      <c r="O2488" s="5"/>
      <c r="P2488" s="5"/>
      <c r="Q2488" s="5"/>
      <c r="R2488" s="5"/>
      <c r="S2488" s="5"/>
      <c r="T2488" s="5"/>
      <c r="U2488" s="5"/>
      <c r="V2488" s="5"/>
      <c r="W2488" s="5"/>
      <c r="X2488" s="5"/>
    </row>
    <row r="2489" spans="3:24" s="2" customFormat="1">
      <c r="C2489" s="4"/>
      <c r="E2489" s="4"/>
      <c r="H2489" s="5"/>
      <c r="I2489" s="5"/>
      <c r="J2489" s="5"/>
      <c r="K2489" s="5"/>
      <c r="L2489" s="5"/>
      <c r="M2489" s="5"/>
      <c r="N2489" s="5"/>
      <c r="O2489" s="5"/>
      <c r="P2489" s="5"/>
      <c r="Q2489" s="5"/>
      <c r="R2489" s="5"/>
      <c r="S2489" s="5"/>
      <c r="T2489" s="5"/>
      <c r="U2489" s="5"/>
      <c r="V2489" s="5"/>
      <c r="W2489" s="5"/>
      <c r="X2489" s="5"/>
    </row>
    <row r="2490" spans="3:24" s="2" customFormat="1">
      <c r="C2490" s="4"/>
      <c r="E2490" s="4"/>
      <c r="H2490" s="5"/>
      <c r="I2490" s="5"/>
      <c r="J2490" s="5"/>
      <c r="K2490" s="5"/>
      <c r="L2490" s="5"/>
      <c r="M2490" s="5"/>
      <c r="N2490" s="5"/>
      <c r="O2490" s="5"/>
      <c r="P2490" s="5"/>
      <c r="Q2490" s="5"/>
      <c r="R2490" s="5"/>
      <c r="S2490" s="5"/>
      <c r="T2490" s="5"/>
      <c r="U2490" s="5"/>
      <c r="V2490" s="5"/>
      <c r="W2490" s="5"/>
      <c r="X2490" s="5"/>
    </row>
    <row r="2491" spans="3:24" s="2" customFormat="1">
      <c r="C2491" s="4"/>
      <c r="E2491" s="4"/>
      <c r="H2491" s="5"/>
      <c r="I2491" s="5"/>
      <c r="J2491" s="5"/>
      <c r="K2491" s="5"/>
      <c r="L2491" s="5"/>
      <c r="M2491" s="5"/>
      <c r="N2491" s="5"/>
      <c r="O2491" s="5"/>
      <c r="P2491" s="5"/>
      <c r="Q2491" s="5"/>
      <c r="R2491" s="5"/>
      <c r="S2491" s="5"/>
      <c r="T2491" s="5"/>
      <c r="U2491" s="5"/>
      <c r="V2491" s="5"/>
      <c r="W2491" s="5"/>
      <c r="X2491" s="5"/>
    </row>
    <row r="2492" spans="3:24" s="2" customFormat="1">
      <c r="C2492" s="4"/>
      <c r="E2492" s="4"/>
      <c r="H2492" s="5"/>
      <c r="I2492" s="5"/>
      <c r="J2492" s="5"/>
      <c r="K2492" s="5"/>
      <c r="L2492" s="5"/>
      <c r="M2492" s="5"/>
      <c r="N2492" s="5"/>
      <c r="O2492" s="5"/>
      <c r="P2492" s="5"/>
      <c r="Q2492" s="5"/>
      <c r="R2492" s="5"/>
      <c r="S2492" s="5"/>
      <c r="T2492" s="5"/>
      <c r="U2492" s="5"/>
      <c r="V2492" s="5"/>
      <c r="W2492" s="5"/>
      <c r="X2492" s="5"/>
    </row>
    <row r="2493" spans="3:24" s="2" customFormat="1">
      <c r="C2493" s="4"/>
      <c r="E2493" s="4"/>
      <c r="H2493" s="5"/>
      <c r="I2493" s="5"/>
      <c r="J2493" s="5"/>
      <c r="K2493" s="5"/>
      <c r="L2493" s="5"/>
      <c r="M2493" s="5"/>
      <c r="N2493" s="5"/>
      <c r="O2493" s="5"/>
      <c r="P2493" s="5"/>
      <c r="Q2493" s="5"/>
      <c r="R2493" s="5"/>
      <c r="S2493" s="5"/>
      <c r="T2493" s="5"/>
      <c r="U2493" s="5"/>
      <c r="V2493" s="5"/>
      <c r="W2493" s="5"/>
      <c r="X2493" s="5"/>
    </row>
    <row r="2494" spans="3:24" s="2" customFormat="1">
      <c r="C2494" s="4"/>
      <c r="E2494" s="4"/>
      <c r="H2494" s="5"/>
      <c r="I2494" s="5"/>
      <c r="J2494" s="5"/>
      <c r="K2494" s="5"/>
      <c r="L2494" s="5"/>
      <c r="M2494" s="5"/>
      <c r="N2494" s="5"/>
      <c r="O2494" s="5"/>
      <c r="P2494" s="5"/>
      <c r="Q2494" s="5"/>
      <c r="R2494" s="5"/>
      <c r="S2494" s="5"/>
      <c r="T2494" s="5"/>
      <c r="U2494" s="5"/>
      <c r="V2494" s="5"/>
      <c r="W2494" s="5"/>
      <c r="X2494" s="5"/>
    </row>
    <row r="2495" spans="3:24" s="2" customFormat="1">
      <c r="C2495" s="4"/>
      <c r="E2495" s="4"/>
      <c r="H2495" s="5"/>
      <c r="I2495" s="5"/>
      <c r="J2495" s="5"/>
      <c r="K2495" s="5"/>
      <c r="L2495" s="5"/>
      <c r="M2495" s="5"/>
      <c r="N2495" s="5"/>
      <c r="O2495" s="5"/>
      <c r="P2495" s="5"/>
      <c r="Q2495" s="5"/>
      <c r="R2495" s="5"/>
      <c r="S2495" s="5"/>
      <c r="T2495" s="5"/>
      <c r="U2495" s="5"/>
      <c r="V2495" s="5"/>
      <c r="W2495" s="5"/>
      <c r="X2495" s="5"/>
    </row>
    <row r="2496" spans="3:24" s="2" customFormat="1">
      <c r="C2496" s="4"/>
      <c r="E2496" s="4"/>
      <c r="H2496" s="5"/>
      <c r="I2496" s="5"/>
      <c r="J2496" s="5"/>
      <c r="K2496" s="5"/>
      <c r="L2496" s="5"/>
      <c r="M2496" s="5"/>
      <c r="N2496" s="5"/>
      <c r="O2496" s="5"/>
      <c r="P2496" s="5"/>
      <c r="Q2496" s="5"/>
      <c r="R2496" s="5"/>
      <c r="S2496" s="5"/>
      <c r="T2496" s="5"/>
      <c r="U2496" s="5"/>
      <c r="V2496" s="5"/>
      <c r="W2496" s="5"/>
      <c r="X2496" s="5"/>
    </row>
    <row r="2497" spans="3:24" s="2" customFormat="1">
      <c r="C2497" s="4"/>
      <c r="E2497" s="4"/>
      <c r="H2497" s="5"/>
      <c r="I2497" s="5"/>
      <c r="J2497" s="5"/>
      <c r="K2497" s="5"/>
      <c r="L2497" s="5"/>
      <c r="M2497" s="5"/>
      <c r="N2497" s="5"/>
      <c r="O2497" s="5"/>
      <c r="P2497" s="5"/>
      <c r="Q2497" s="5"/>
      <c r="R2497" s="5"/>
      <c r="S2497" s="5"/>
      <c r="T2497" s="5"/>
      <c r="U2497" s="5"/>
      <c r="V2497" s="5"/>
      <c r="W2497" s="5"/>
      <c r="X2497" s="5"/>
    </row>
    <row r="2498" spans="3:24" s="2" customFormat="1">
      <c r="C2498" s="4"/>
      <c r="E2498" s="4"/>
      <c r="H2498" s="5"/>
      <c r="I2498" s="5"/>
      <c r="J2498" s="5"/>
      <c r="K2498" s="5"/>
      <c r="L2498" s="5"/>
      <c r="M2498" s="5"/>
      <c r="N2498" s="5"/>
      <c r="O2498" s="5"/>
      <c r="P2498" s="5"/>
      <c r="Q2498" s="5"/>
      <c r="R2498" s="5"/>
      <c r="S2498" s="5"/>
      <c r="T2498" s="5"/>
      <c r="U2498" s="5"/>
      <c r="V2498" s="5"/>
      <c r="W2498" s="5"/>
      <c r="X2498" s="5"/>
    </row>
    <row r="2499" spans="3:24" s="2" customFormat="1">
      <c r="C2499" s="4"/>
      <c r="E2499" s="4"/>
      <c r="H2499" s="5"/>
      <c r="I2499" s="5"/>
      <c r="J2499" s="5"/>
      <c r="K2499" s="5"/>
      <c r="L2499" s="5"/>
      <c r="M2499" s="5"/>
      <c r="N2499" s="5"/>
      <c r="O2499" s="5"/>
      <c r="P2499" s="5"/>
      <c r="Q2499" s="5"/>
      <c r="R2499" s="5"/>
      <c r="S2499" s="5"/>
      <c r="T2499" s="5"/>
      <c r="U2499" s="5"/>
      <c r="V2499" s="5"/>
      <c r="W2499" s="5"/>
      <c r="X2499" s="5"/>
    </row>
    <row r="2500" spans="3:24" s="2" customFormat="1">
      <c r="C2500" s="4"/>
      <c r="E2500" s="4"/>
      <c r="H2500" s="5"/>
      <c r="I2500" s="5"/>
      <c r="J2500" s="5"/>
      <c r="K2500" s="5"/>
      <c r="L2500" s="5"/>
      <c r="M2500" s="5"/>
      <c r="N2500" s="5"/>
      <c r="O2500" s="5"/>
      <c r="P2500" s="5"/>
      <c r="Q2500" s="5"/>
      <c r="R2500" s="5"/>
      <c r="S2500" s="5"/>
      <c r="T2500" s="5"/>
      <c r="U2500" s="5"/>
      <c r="V2500" s="5"/>
      <c r="W2500" s="5"/>
      <c r="X2500" s="5"/>
    </row>
    <row r="2501" spans="3:24" s="2" customFormat="1">
      <c r="C2501" s="4"/>
      <c r="E2501" s="4"/>
      <c r="H2501" s="5"/>
      <c r="I2501" s="5"/>
      <c r="J2501" s="5"/>
      <c r="K2501" s="5"/>
      <c r="L2501" s="5"/>
      <c r="M2501" s="5"/>
      <c r="N2501" s="5"/>
      <c r="O2501" s="5"/>
      <c r="P2501" s="5"/>
      <c r="Q2501" s="5"/>
      <c r="R2501" s="5"/>
      <c r="S2501" s="5"/>
      <c r="T2501" s="5"/>
      <c r="U2501" s="5"/>
      <c r="V2501" s="5"/>
      <c r="W2501" s="5"/>
      <c r="X2501" s="5"/>
    </row>
    <row r="2502" spans="3:24" s="2" customFormat="1">
      <c r="C2502" s="4"/>
      <c r="E2502" s="4"/>
      <c r="H2502" s="5"/>
      <c r="I2502" s="5"/>
      <c r="J2502" s="5"/>
      <c r="K2502" s="5"/>
      <c r="L2502" s="5"/>
      <c r="M2502" s="5"/>
      <c r="N2502" s="5"/>
      <c r="O2502" s="5"/>
      <c r="P2502" s="5"/>
      <c r="Q2502" s="5"/>
      <c r="R2502" s="5"/>
      <c r="S2502" s="5"/>
      <c r="T2502" s="5"/>
      <c r="U2502" s="5"/>
      <c r="V2502" s="5"/>
      <c r="W2502" s="5"/>
      <c r="X2502" s="5"/>
    </row>
    <row r="2503" spans="3:24" s="2" customFormat="1">
      <c r="C2503" s="4"/>
      <c r="E2503" s="4"/>
      <c r="H2503" s="5"/>
      <c r="I2503" s="5"/>
      <c r="J2503" s="5"/>
      <c r="K2503" s="5"/>
      <c r="L2503" s="5"/>
      <c r="M2503" s="5"/>
      <c r="N2503" s="5"/>
      <c r="O2503" s="5"/>
      <c r="P2503" s="5"/>
      <c r="Q2503" s="5"/>
      <c r="R2503" s="5"/>
      <c r="S2503" s="5"/>
      <c r="T2503" s="5"/>
      <c r="U2503" s="5"/>
      <c r="V2503" s="5"/>
      <c r="W2503" s="5"/>
      <c r="X2503" s="5"/>
    </row>
    <row r="2504" spans="3:24" s="2" customFormat="1">
      <c r="C2504" s="4"/>
      <c r="E2504" s="4"/>
      <c r="H2504" s="5"/>
      <c r="I2504" s="5"/>
      <c r="J2504" s="5"/>
      <c r="K2504" s="5"/>
      <c r="L2504" s="5"/>
      <c r="M2504" s="5"/>
      <c r="N2504" s="5"/>
      <c r="O2504" s="5"/>
      <c r="P2504" s="5"/>
      <c r="Q2504" s="5"/>
      <c r="R2504" s="5"/>
      <c r="S2504" s="5"/>
      <c r="T2504" s="5"/>
      <c r="U2504" s="5"/>
      <c r="V2504" s="5"/>
      <c r="W2504" s="5"/>
      <c r="X2504" s="5"/>
    </row>
    <row r="2505" spans="3:24" s="2" customFormat="1">
      <c r="C2505" s="4"/>
      <c r="E2505" s="4"/>
      <c r="H2505" s="5"/>
      <c r="I2505" s="5"/>
      <c r="J2505" s="5"/>
      <c r="K2505" s="5"/>
      <c r="L2505" s="5"/>
      <c r="M2505" s="5"/>
      <c r="N2505" s="5"/>
      <c r="O2505" s="5"/>
      <c r="P2505" s="5"/>
      <c r="Q2505" s="5"/>
      <c r="R2505" s="5"/>
      <c r="S2505" s="5"/>
      <c r="T2505" s="5"/>
      <c r="U2505" s="5"/>
      <c r="V2505" s="5"/>
      <c r="W2505" s="5"/>
      <c r="X2505" s="5"/>
    </row>
    <row r="2506" spans="3:24" s="2" customFormat="1">
      <c r="C2506" s="4"/>
      <c r="E2506" s="4"/>
      <c r="H2506" s="5"/>
      <c r="I2506" s="5"/>
      <c r="J2506" s="5"/>
      <c r="K2506" s="5"/>
      <c r="L2506" s="5"/>
      <c r="M2506" s="5"/>
      <c r="N2506" s="5"/>
      <c r="O2506" s="5"/>
      <c r="P2506" s="5"/>
      <c r="Q2506" s="5"/>
      <c r="R2506" s="5"/>
      <c r="S2506" s="5"/>
      <c r="T2506" s="5"/>
      <c r="U2506" s="5"/>
      <c r="V2506" s="5"/>
      <c r="W2506" s="5"/>
      <c r="X2506" s="5"/>
    </row>
    <row r="2507" spans="3:24" s="2" customFormat="1">
      <c r="C2507" s="4"/>
      <c r="E2507" s="4"/>
      <c r="H2507" s="5"/>
      <c r="I2507" s="5"/>
      <c r="J2507" s="5"/>
      <c r="K2507" s="5"/>
      <c r="L2507" s="5"/>
      <c r="M2507" s="5"/>
      <c r="N2507" s="5"/>
      <c r="O2507" s="5"/>
      <c r="P2507" s="5"/>
      <c r="Q2507" s="5"/>
      <c r="R2507" s="5"/>
      <c r="S2507" s="5"/>
      <c r="T2507" s="5"/>
      <c r="U2507" s="5"/>
      <c r="V2507" s="5"/>
      <c r="W2507" s="5"/>
      <c r="X2507" s="5"/>
    </row>
    <row r="2508" spans="3:24" s="2" customFormat="1">
      <c r="C2508" s="4"/>
      <c r="E2508" s="4"/>
      <c r="H2508" s="5"/>
      <c r="I2508" s="5"/>
      <c r="J2508" s="5"/>
      <c r="K2508" s="5"/>
      <c r="L2508" s="5"/>
      <c r="M2508" s="5"/>
      <c r="N2508" s="5"/>
      <c r="O2508" s="5"/>
      <c r="P2508" s="5"/>
      <c r="Q2508" s="5"/>
      <c r="R2508" s="5"/>
      <c r="S2508" s="5"/>
      <c r="T2508" s="5"/>
      <c r="U2508" s="5"/>
      <c r="V2508" s="5"/>
      <c r="W2508" s="5"/>
      <c r="X2508" s="5"/>
    </row>
    <row r="2509" spans="3:24" s="2" customFormat="1">
      <c r="C2509" s="4"/>
      <c r="E2509" s="4"/>
      <c r="H2509" s="5"/>
      <c r="I2509" s="5"/>
      <c r="J2509" s="5"/>
      <c r="K2509" s="5"/>
      <c r="L2509" s="5"/>
      <c r="M2509" s="5"/>
      <c r="N2509" s="5"/>
      <c r="O2509" s="5"/>
      <c r="P2509" s="5"/>
      <c r="Q2509" s="5"/>
      <c r="R2509" s="5"/>
      <c r="S2509" s="5"/>
      <c r="T2509" s="5"/>
      <c r="U2509" s="5"/>
      <c r="V2509" s="5"/>
      <c r="W2509" s="5"/>
      <c r="X2509" s="5"/>
    </row>
    <row r="2510" spans="3:24" s="2" customFormat="1">
      <c r="C2510" s="4"/>
      <c r="E2510" s="4"/>
      <c r="H2510" s="5"/>
      <c r="I2510" s="5"/>
      <c r="J2510" s="5"/>
      <c r="K2510" s="5"/>
      <c r="L2510" s="5"/>
      <c r="M2510" s="5"/>
      <c r="N2510" s="5"/>
      <c r="O2510" s="5"/>
      <c r="P2510" s="5"/>
      <c r="Q2510" s="5"/>
      <c r="R2510" s="5"/>
      <c r="S2510" s="5"/>
      <c r="T2510" s="5"/>
      <c r="U2510" s="5"/>
      <c r="V2510" s="5"/>
      <c r="W2510" s="5"/>
      <c r="X2510" s="5"/>
    </row>
    <row r="2511" spans="3:24" s="2" customFormat="1">
      <c r="C2511" s="4"/>
      <c r="E2511" s="4"/>
      <c r="H2511" s="5"/>
      <c r="I2511" s="5"/>
      <c r="J2511" s="5"/>
      <c r="K2511" s="5"/>
      <c r="L2511" s="5"/>
      <c r="M2511" s="5"/>
      <c r="N2511" s="5"/>
      <c r="O2511" s="5"/>
      <c r="P2511" s="5"/>
      <c r="Q2511" s="5"/>
      <c r="R2511" s="5"/>
      <c r="S2511" s="5"/>
      <c r="T2511" s="5"/>
      <c r="U2511" s="5"/>
      <c r="V2511" s="5"/>
      <c r="W2511" s="5"/>
      <c r="X2511" s="5"/>
    </row>
    <row r="2512" spans="3:24" s="2" customFormat="1">
      <c r="C2512" s="4"/>
      <c r="E2512" s="4"/>
      <c r="H2512" s="5"/>
      <c r="I2512" s="5"/>
      <c r="J2512" s="5"/>
      <c r="K2512" s="5"/>
      <c r="L2512" s="5"/>
      <c r="M2512" s="5"/>
      <c r="N2512" s="5"/>
      <c r="O2512" s="5"/>
      <c r="P2512" s="5"/>
      <c r="Q2512" s="5"/>
      <c r="R2512" s="5"/>
      <c r="S2512" s="5"/>
      <c r="T2512" s="5"/>
      <c r="U2512" s="5"/>
      <c r="V2512" s="5"/>
      <c r="W2512" s="5"/>
      <c r="X2512" s="5"/>
    </row>
    <row r="2513" spans="3:24" s="2" customFormat="1">
      <c r="C2513" s="4"/>
      <c r="E2513" s="4"/>
      <c r="H2513" s="5"/>
      <c r="I2513" s="5"/>
      <c r="J2513" s="5"/>
      <c r="K2513" s="5"/>
      <c r="L2513" s="5"/>
      <c r="M2513" s="5"/>
      <c r="N2513" s="5"/>
      <c r="O2513" s="5"/>
      <c r="P2513" s="5"/>
      <c r="Q2513" s="5"/>
      <c r="R2513" s="5"/>
      <c r="S2513" s="5"/>
      <c r="T2513" s="5"/>
      <c r="U2513" s="5"/>
      <c r="V2513" s="5"/>
      <c r="W2513" s="5"/>
      <c r="X2513" s="5"/>
    </row>
    <row r="2514" spans="3:24" s="2" customFormat="1">
      <c r="C2514" s="4"/>
      <c r="E2514" s="4"/>
      <c r="H2514" s="5"/>
      <c r="I2514" s="5"/>
      <c r="J2514" s="5"/>
      <c r="K2514" s="5"/>
      <c r="L2514" s="5"/>
      <c r="M2514" s="5"/>
      <c r="N2514" s="5"/>
      <c r="O2514" s="5"/>
      <c r="P2514" s="5"/>
      <c r="Q2514" s="5"/>
      <c r="R2514" s="5"/>
      <c r="S2514" s="5"/>
      <c r="T2514" s="5"/>
      <c r="U2514" s="5"/>
      <c r="V2514" s="5"/>
      <c r="W2514" s="5"/>
      <c r="X2514" s="5"/>
    </row>
    <row r="2515" spans="3:24" s="2" customFormat="1">
      <c r="C2515" s="4"/>
      <c r="E2515" s="4"/>
      <c r="H2515" s="5"/>
      <c r="I2515" s="5"/>
      <c r="J2515" s="5"/>
      <c r="K2515" s="5"/>
      <c r="L2515" s="5"/>
      <c r="M2515" s="5"/>
      <c r="N2515" s="5"/>
      <c r="O2515" s="5"/>
      <c r="P2515" s="5"/>
      <c r="Q2515" s="5"/>
      <c r="R2515" s="5"/>
      <c r="S2515" s="5"/>
      <c r="T2515" s="5"/>
      <c r="U2515" s="5"/>
      <c r="V2515" s="5"/>
      <c r="W2515" s="5"/>
      <c r="X2515" s="5"/>
    </row>
    <row r="2516" spans="3:24" s="2" customFormat="1">
      <c r="C2516" s="4"/>
      <c r="E2516" s="4"/>
      <c r="H2516" s="5"/>
      <c r="I2516" s="5"/>
      <c r="J2516" s="5"/>
      <c r="K2516" s="5"/>
      <c r="L2516" s="5"/>
      <c r="M2516" s="5"/>
      <c r="N2516" s="5"/>
      <c r="O2516" s="5"/>
      <c r="P2516" s="5"/>
      <c r="Q2516" s="5"/>
      <c r="R2516" s="5"/>
      <c r="S2516" s="5"/>
      <c r="T2516" s="5"/>
      <c r="U2516" s="5"/>
      <c r="V2516" s="5"/>
      <c r="W2516" s="5"/>
      <c r="X2516" s="5"/>
    </row>
    <row r="2517" spans="3:24" s="2" customFormat="1">
      <c r="C2517" s="4"/>
      <c r="E2517" s="4"/>
      <c r="H2517" s="5"/>
      <c r="I2517" s="5"/>
      <c r="J2517" s="5"/>
      <c r="K2517" s="5"/>
      <c r="L2517" s="5"/>
      <c r="M2517" s="5"/>
      <c r="N2517" s="5"/>
      <c r="O2517" s="5"/>
      <c r="P2517" s="5"/>
      <c r="Q2517" s="5"/>
      <c r="R2517" s="5"/>
      <c r="S2517" s="5"/>
      <c r="T2517" s="5"/>
      <c r="U2517" s="5"/>
      <c r="V2517" s="5"/>
      <c r="W2517" s="5"/>
      <c r="X2517" s="5"/>
    </row>
    <row r="2518" spans="3:24" s="2" customFormat="1">
      <c r="C2518" s="4"/>
      <c r="E2518" s="4"/>
      <c r="H2518" s="5"/>
      <c r="I2518" s="5"/>
      <c r="J2518" s="5"/>
      <c r="K2518" s="5"/>
      <c r="L2518" s="5"/>
      <c r="M2518" s="5"/>
      <c r="N2518" s="5"/>
      <c r="O2518" s="5"/>
      <c r="P2518" s="5"/>
      <c r="Q2518" s="5"/>
      <c r="R2518" s="5"/>
      <c r="S2518" s="5"/>
      <c r="T2518" s="5"/>
      <c r="U2518" s="5"/>
      <c r="V2518" s="5"/>
      <c r="W2518" s="5"/>
      <c r="X2518" s="5"/>
    </row>
    <row r="2519" spans="3:24" s="2" customFormat="1">
      <c r="C2519" s="4"/>
      <c r="E2519" s="4"/>
      <c r="H2519" s="5"/>
      <c r="I2519" s="5"/>
      <c r="J2519" s="5"/>
      <c r="K2519" s="5"/>
      <c r="L2519" s="5"/>
      <c r="M2519" s="5"/>
      <c r="N2519" s="5"/>
      <c r="O2519" s="5"/>
      <c r="P2519" s="5"/>
      <c r="Q2519" s="5"/>
      <c r="R2519" s="5"/>
      <c r="S2519" s="5"/>
      <c r="T2519" s="5"/>
      <c r="U2519" s="5"/>
      <c r="V2519" s="5"/>
      <c r="W2519" s="5"/>
      <c r="X2519" s="5"/>
    </row>
    <row r="2520" spans="3:24" s="2" customFormat="1">
      <c r="C2520" s="4"/>
      <c r="E2520" s="4"/>
      <c r="H2520" s="5"/>
      <c r="I2520" s="5"/>
      <c r="J2520" s="5"/>
      <c r="K2520" s="5"/>
      <c r="L2520" s="5"/>
      <c r="M2520" s="5"/>
      <c r="N2520" s="5"/>
      <c r="O2520" s="5"/>
      <c r="P2520" s="5"/>
      <c r="Q2520" s="5"/>
      <c r="R2520" s="5"/>
      <c r="S2520" s="5"/>
      <c r="T2520" s="5"/>
      <c r="U2520" s="5"/>
      <c r="V2520" s="5"/>
      <c r="W2520" s="5"/>
      <c r="X2520" s="5"/>
    </row>
    <row r="2521" spans="3:24" s="2" customFormat="1">
      <c r="C2521" s="4"/>
      <c r="E2521" s="4"/>
      <c r="H2521" s="5"/>
      <c r="I2521" s="5"/>
      <c r="J2521" s="5"/>
      <c r="K2521" s="5"/>
      <c r="L2521" s="5"/>
      <c r="M2521" s="5"/>
      <c r="N2521" s="5"/>
      <c r="O2521" s="5"/>
      <c r="P2521" s="5"/>
      <c r="Q2521" s="5"/>
      <c r="R2521" s="5"/>
      <c r="S2521" s="5"/>
      <c r="T2521" s="5"/>
      <c r="U2521" s="5"/>
      <c r="V2521" s="5"/>
      <c r="W2521" s="5"/>
      <c r="X2521" s="5"/>
    </row>
    <row r="2522" spans="3:24" s="2" customFormat="1">
      <c r="C2522" s="4"/>
      <c r="E2522" s="4"/>
      <c r="H2522" s="5"/>
      <c r="I2522" s="5"/>
      <c r="J2522" s="5"/>
      <c r="K2522" s="5"/>
      <c r="L2522" s="5"/>
      <c r="M2522" s="5"/>
      <c r="N2522" s="5"/>
      <c r="O2522" s="5"/>
      <c r="P2522" s="5"/>
      <c r="Q2522" s="5"/>
      <c r="R2522" s="5"/>
      <c r="S2522" s="5"/>
      <c r="T2522" s="5"/>
      <c r="U2522" s="5"/>
      <c r="V2522" s="5"/>
      <c r="W2522" s="5"/>
      <c r="X2522" s="5"/>
    </row>
    <row r="2523" spans="3:24" s="2" customFormat="1">
      <c r="C2523" s="4"/>
      <c r="E2523" s="4"/>
      <c r="H2523" s="5"/>
      <c r="I2523" s="5"/>
      <c r="J2523" s="5"/>
      <c r="K2523" s="5"/>
      <c r="L2523" s="5"/>
      <c r="M2523" s="5"/>
      <c r="N2523" s="5"/>
      <c r="O2523" s="5"/>
      <c r="P2523" s="5"/>
      <c r="Q2523" s="5"/>
      <c r="R2523" s="5"/>
      <c r="S2523" s="5"/>
      <c r="T2523" s="5"/>
      <c r="U2523" s="5"/>
      <c r="V2523" s="5"/>
      <c r="W2523" s="5"/>
      <c r="X2523" s="5"/>
    </row>
    <row r="2524" spans="3:24" s="2" customFormat="1">
      <c r="C2524" s="4"/>
      <c r="E2524" s="4"/>
      <c r="H2524" s="5"/>
      <c r="I2524" s="5"/>
      <c r="J2524" s="5"/>
      <c r="K2524" s="5"/>
      <c r="L2524" s="5"/>
      <c r="M2524" s="5"/>
      <c r="N2524" s="5"/>
      <c r="O2524" s="5"/>
      <c r="P2524" s="5"/>
      <c r="Q2524" s="5"/>
      <c r="R2524" s="5"/>
      <c r="S2524" s="5"/>
      <c r="T2524" s="5"/>
      <c r="U2524" s="5"/>
      <c r="V2524" s="5"/>
      <c r="W2524" s="5"/>
      <c r="X2524" s="5"/>
    </row>
    <row r="2525" spans="3:24" s="2" customFormat="1">
      <c r="C2525" s="4"/>
      <c r="E2525" s="4"/>
      <c r="H2525" s="5"/>
      <c r="I2525" s="5"/>
      <c r="J2525" s="5"/>
      <c r="K2525" s="5"/>
      <c r="L2525" s="5"/>
      <c r="M2525" s="5"/>
      <c r="N2525" s="5"/>
      <c r="O2525" s="5"/>
      <c r="P2525" s="5"/>
      <c r="Q2525" s="5"/>
      <c r="R2525" s="5"/>
      <c r="S2525" s="5"/>
      <c r="T2525" s="5"/>
      <c r="U2525" s="5"/>
      <c r="V2525" s="5"/>
      <c r="W2525" s="5"/>
      <c r="X2525" s="5"/>
    </row>
    <row r="2526" spans="3:24" s="2" customFormat="1">
      <c r="C2526" s="4"/>
      <c r="E2526" s="4"/>
      <c r="H2526" s="5"/>
      <c r="I2526" s="5"/>
      <c r="J2526" s="5"/>
      <c r="K2526" s="5"/>
      <c r="L2526" s="5"/>
      <c r="M2526" s="5"/>
      <c r="N2526" s="5"/>
      <c r="O2526" s="5"/>
      <c r="P2526" s="5"/>
      <c r="Q2526" s="5"/>
      <c r="R2526" s="5"/>
      <c r="S2526" s="5"/>
      <c r="T2526" s="5"/>
      <c r="U2526" s="5"/>
      <c r="V2526" s="5"/>
      <c r="W2526" s="5"/>
      <c r="X2526" s="5"/>
    </row>
    <row r="2527" spans="3:24" s="2" customFormat="1">
      <c r="C2527" s="4"/>
      <c r="E2527" s="4"/>
      <c r="H2527" s="5"/>
      <c r="I2527" s="5"/>
      <c r="J2527" s="5"/>
      <c r="K2527" s="5"/>
      <c r="L2527" s="5"/>
      <c r="M2527" s="5"/>
      <c r="N2527" s="5"/>
      <c r="O2527" s="5"/>
      <c r="P2527" s="5"/>
      <c r="Q2527" s="5"/>
      <c r="R2527" s="5"/>
      <c r="S2527" s="5"/>
      <c r="T2527" s="5"/>
      <c r="U2527" s="5"/>
      <c r="V2527" s="5"/>
      <c r="W2527" s="5"/>
      <c r="X2527" s="5"/>
    </row>
    <row r="2528" spans="3:24" s="2" customFormat="1">
      <c r="C2528" s="4"/>
      <c r="E2528" s="4"/>
      <c r="H2528" s="5"/>
      <c r="I2528" s="5"/>
      <c r="J2528" s="5"/>
      <c r="K2528" s="5"/>
      <c r="L2528" s="5"/>
      <c r="M2528" s="5"/>
      <c r="N2528" s="5"/>
      <c r="O2528" s="5"/>
      <c r="P2528" s="5"/>
      <c r="Q2528" s="5"/>
      <c r="R2528" s="5"/>
      <c r="S2528" s="5"/>
      <c r="T2528" s="5"/>
      <c r="U2528" s="5"/>
      <c r="V2528" s="5"/>
      <c r="W2528" s="5"/>
      <c r="X2528" s="5"/>
    </row>
    <row r="2529" spans="3:24" s="2" customFormat="1">
      <c r="C2529" s="4"/>
      <c r="E2529" s="4"/>
      <c r="H2529" s="5"/>
      <c r="I2529" s="5"/>
      <c r="J2529" s="5"/>
      <c r="K2529" s="5"/>
      <c r="L2529" s="5"/>
      <c r="M2529" s="5"/>
      <c r="N2529" s="5"/>
      <c r="O2529" s="5"/>
      <c r="P2529" s="5"/>
      <c r="Q2529" s="5"/>
      <c r="R2529" s="5"/>
      <c r="S2529" s="5"/>
      <c r="T2529" s="5"/>
      <c r="U2529" s="5"/>
      <c r="V2529" s="5"/>
      <c r="W2529" s="5"/>
      <c r="X2529" s="5"/>
    </row>
    <row r="2530" spans="3:24" s="2" customFormat="1">
      <c r="C2530" s="4"/>
      <c r="E2530" s="4"/>
      <c r="H2530" s="5"/>
      <c r="I2530" s="5"/>
      <c r="J2530" s="5"/>
      <c r="K2530" s="5"/>
      <c r="L2530" s="5"/>
      <c r="M2530" s="5"/>
      <c r="N2530" s="5"/>
      <c r="O2530" s="5"/>
      <c r="P2530" s="5"/>
      <c r="Q2530" s="5"/>
      <c r="R2530" s="5"/>
      <c r="S2530" s="5"/>
      <c r="T2530" s="5"/>
      <c r="U2530" s="5"/>
      <c r="V2530" s="5"/>
      <c r="W2530" s="5"/>
      <c r="X2530" s="5"/>
    </row>
    <row r="2531" spans="3:24" s="2" customFormat="1">
      <c r="C2531" s="4"/>
      <c r="E2531" s="4"/>
      <c r="H2531" s="5"/>
      <c r="I2531" s="5"/>
      <c r="J2531" s="5"/>
      <c r="K2531" s="5"/>
      <c r="L2531" s="5"/>
      <c r="M2531" s="5"/>
      <c r="N2531" s="5"/>
      <c r="O2531" s="5"/>
      <c r="P2531" s="5"/>
      <c r="Q2531" s="5"/>
      <c r="R2531" s="5"/>
      <c r="S2531" s="5"/>
      <c r="T2531" s="5"/>
      <c r="U2531" s="5"/>
      <c r="V2531" s="5"/>
      <c r="W2531" s="5"/>
      <c r="X2531" s="5"/>
    </row>
    <row r="2532" spans="3:24" s="2" customFormat="1">
      <c r="C2532" s="4"/>
      <c r="E2532" s="4"/>
      <c r="H2532" s="5"/>
      <c r="I2532" s="5"/>
      <c r="J2532" s="5"/>
      <c r="K2532" s="5"/>
      <c r="L2532" s="5"/>
      <c r="M2532" s="5"/>
      <c r="N2532" s="5"/>
      <c r="O2532" s="5"/>
      <c r="P2532" s="5"/>
      <c r="Q2532" s="5"/>
      <c r="R2532" s="5"/>
      <c r="S2532" s="5"/>
      <c r="T2532" s="5"/>
      <c r="U2532" s="5"/>
      <c r="V2532" s="5"/>
      <c r="W2532" s="5"/>
      <c r="X2532" s="5"/>
    </row>
    <row r="2533" spans="3:24" s="2" customFormat="1">
      <c r="C2533" s="4"/>
      <c r="E2533" s="4"/>
      <c r="H2533" s="5"/>
      <c r="I2533" s="5"/>
      <c r="J2533" s="5"/>
      <c r="K2533" s="5"/>
      <c r="L2533" s="5"/>
      <c r="M2533" s="5"/>
      <c r="N2533" s="5"/>
      <c r="O2533" s="5"/>
      <c r="P2533" s="5"/>
      <c r="Q2533" s="5"/>
      <c r="R2533" s="5"/>
      <c r="S2533" s="5"/>
      <c r="T2533" s="5"/>
      <c r="U2533" s="5"/>
      <c r="V2533" s="5"/>
      <c r="W2533" s="5"/>
      <c r="X2533" s="5"/>
    </row>
    <row r="2534" spans="3:24" s="2" customFormat="1">
      <c r="C2534" s="4"/>
      <c r="E2534" s="4"/>
      <c r="H2534" s="5"/>
      <c r="I2534" s="5"/>
      <c r="J2534" s="5"/>
      <c r="K2534" s="5"/>
      <c r="L2534" s="5"/>
      <c r="M2534" s="5"/>
      <c r="N2534" s="5"/>
      <c r="O2534" s="5"/>
      <c r="P2534" s="5"/>
      <c r="Q2534" s="5"/>
      <c r="R2534" s="5"/>
      <c r="S2534" s="5"/>
      <c r="T2534" s="5"/>
      <c r="U2534" s="5"/>
      <c r="V2534" s="5"/>
      <c r="W2534" s="5"/>
      <c r="X2534" s="5"/>
    </row>
    <row r="2535" spans="3:24" s="2" customFormat="1">
      <c r="C2535" s="4"/>
      <c r="E2535" s="4"/>
      <c r="H2535" s="5"/>
      <c r="I2535" s="5"/>
      <c r="J2535" s="5"/>
      <c r="K2535" s="5"/>
      <c r="L2535" s="5"/>
      <c r="M2535" s="5"/>
      <c r="N2535" s="5"/>
      <c r="O2535" s="5"/>
      <c r="P2535" s="5"/>
      <c r="Q2535" s="5"/>
      <c r="R2535" s="5"/>
      <c r="S2535" s="5"/>
      <c r="T2535" s="5"/>
      <c r="U2535" s="5"/>
      <c r="V2535" s="5"/>
      <c r="W2535" s="5"/>
      <c r="X2535" s="5"/>
    </row>
    <row r="2536" spans="3:24" s="2" customFormat="1">
      <c r="C2536" s="4"/>
      <c r="E2536" s="4"/>
      <c r="H2536" s="5"/>
      <c r="I2536" s="5"/>
      <c r="J2536" s="5"/>
      <c r="K2536" s="5"/>
      <c r="L2536" s="5"/>
      <c r="M2536" s="5"/>
      <c r="N2536" s="5"/>
      <c r="O2536" s="5"/>
      <c r="P2536" s="5"/>
      <c r="Q2536" s="5"/>
      <c r="R2536" s="5"/>
      <c r="S2536" s="5"/>
      <c r="T2536" s="5"/>
      <c r="U2536" s="5"/>
      <c r="V2536" s="5"/>
      <c r="W2536" s="5"/>
      <c r="X2536" s="5"/>
    </row>
    <row r="2537" spans="3:24" s="2" customFormat="1">
      <c r="C2537" s="4"/>
      <c r="E2537" s="4"/>
      <c r="H2537" s="5"/>
      <c r="I2537" s="5"/>
      <c r="J2537" s="5"/>
      <c r="K2537" s="5"/>
      <c r="L2537" s="5"/>
      <c r="M2537" s="5"/>
      <c r="N2537" s="5"/>
      <c r="O2537" s="5"/>
      <c r="P2537" s="5"/>
      <c r="Q2537" s="5"/>
      <c r="R2537" s="5"/>
      <c r="S2537" s="5"/>
      <c r="T2537" s="5"/>
      <c r="U2537" s="5"/>
      <c r="V2537" s="5"/>
      <c r="W2537" s="5"/>
      <c r="X2537" s="5"/>
    </row>
    <row r="2538" spans="3:24" s="2" customFormat="1">
      <c r="C2538" s="4"/>
      <c r="E2538" s="4"/>
      <c r="H2538" s="5"/>
      <c r="I2538" s="5"/>
      <c r="J2538" s="5"/>
      <c r="K2538" s="5"/>
      <c r="L2538" s="5"/>
      <c r="M2538" s="5"/>
      <c r="N2538" s="5"/>
      <c r="O2538" s="5"/>
      <c r="P2538" s="5"/>
      <c r="Q2538" s="5"/>
      <c r="R2538" s="5"/>
      <c r="S2538" s="5"/>
      <c r="T2538" s="5"/>
      <c r="U2538" s="5"/>
      <c r="V2538" s="5"/>
      <c r="W2538" s="5"/>
      <c r="X2538" s="5"/>
    </row>
    <row r="2539" spans="3:24" s="2" customFormat="1">
      <c r="C2539" s="4"/>
      <c r="E2539" s="4"/>
      <c r="H2539" s="5"/>
      <c r="I2539" s="5"/>
      <c r="J2539" s="5"/>
      <c r="K2539" s="5"/>
      <c r="L2539" s="5"/>
      <c r="M2539" s="5"/>
      <c r="N2539" s="5"/>
      <c r="O2539" s="5"/>
      <c r="P2539" s="5"/>
      <c r="Q2539" s="5"/>
      <c r="R2539" s="5"/>
      <c r="S2539" s="5"/>
      <c r="T2539" s="5"/>
      <c r="U2539" s="5"/>
      <c r="V2539" s="5"/>
      <c r="W2539" s="5"/>
      <c r="X2539" s="5"/>
    </row>
    <row r="2540" spans="3:24" s="2" customFormat="1">
      <c r="C2540" s="4"/>
      <c r="E2540" s="4"/>
      <c r="H2540" s="5"/>
      <c r="I2540" s="5"/>
      <c r="J2540" s="5"/>
      <c r="K2540" s="5"/>
      <c r="L2540" s="5"/>
      <c r="M2540" s="5"/>
      <c r="N2540" s="5"/>
      <c r="O2540" s="5"/>
      <c r="P2540" s="5"/>
      <c r="Q2540" s="5"/>
      <c r="R2540" s="5"/>
      <c r="S2540" s="5"/>
      <c r="T2540" s="5"/>
      <c r="U2540" s="5"/>
      <c r="V2540" s="5"/>
      <c r="W2540" s="5"/>
      <c r="X2540" s="5"/>
    </row>
    <row r="2541" spans="3:24" s="2" customFormat="1">
      <c r="C2541" s="4"/>
      <c r="E2541" s="4"/>
      <c r="H2541" s="5"/>
      <c r="I2541" s="5"/>
      <c r="J2541" s="5"/>
      <c r="K2541" s="5"/>
      <c r="L2541" s="5"/>
      <c r="M2541" s="5"/>
      <c r="N2541" s="5"/>
      <c r="O2541" s="5"/>
      <c r="P2541" s="5"/>
      <c r="Q2541" s="5"/>
      <c r="R2541" s="5"/>
      <c r="S2541" s="5"/>
      <c r="T2541" s="5"/>
      <c r="U2541" s="5"/>
      <c r="V2541" s="5"/>
      <c r="W2541" s="5"/>
      <c r="X2541" s="5"/>
    </row>
    <row r="2542" spans="3:24" s="2" customFormat="1">
      <c r="C2542" s="4"/>
      <c r="E2542" s="4"/>
      <c r="H2542" s="5"/>
      <c r="I2542" s="5"/>
      <c r="J2542" s="5"/>
      <c r="K2542" s="5"/>
      <c r="L2542" s="5"/>
      <c r="M2542" s="5"/>
      <c r="N2542" s="5"/>
      <c r="O2542" s="5"/>
      <c r="P2542" s="5"/>
      <c r="Q2542" s="5"/>
      <c r="R2542" s="5"/>
      <c r="S2542" s="5"/>
      <c r="T2542" s="5"/>
      <c r="U2542" s="5"/>
      <c r="V2542" s="5"/>
      <c r="W2542" s="5"/>
      <c r="X2542" s="5"/>
    </row>
    <row r="2543" spans="3:24" s="2" customFormat="1">
      <c r="C2543" s="4"/>
      <c r="E2543" s="4"/>
      <c r="H2543" s="5"/>
      <c r="I2543" s="5"/>
      <c r="J2543" s="5"/>
      <c r="K2543" s="5"/>
      <c r="L2543" s="5"/>
      <c r="M2543" s="5"/>
      <c r="N2543" s="5"/>
      <c r="O2543" s="5"/>
      <c r="P2543" s="5"/>
      <c r="Q2543" s="5"/>
      <c r="R2543" s="5"/>
      <c r="S2543" s="5"/>
      <c r="T2543" s="5"/>
      <c r="U2543" s="5"/>
      <c r="V2543" s="5"/>
      <c r="W2543" s="5"/>
      <c r="X2543" s="5"/>
    </row>
    <row r="2544" spans="3:24" s="2" customFormat="1">
      <c r="C2544" s="4"/>
      <c r="E2544" s="4"/>
      <c r="H2544" s="5"/>
      <c r="I2544" s="5"/>
      <c r="J2544" s="5"/>
      <c r="K2544" s="5"/>
      <c r="L2544" s="5"/>
      <c r="M2544" s="5"/>
      <c r="N2544" s="5"/>
      <c r="O2544" s="5"/>
      <c r="P2544" s="5"/>
      <c r="Q2544" s="5"/>
      <c r="R2544" s="5"/>
      <c r="S2544" s="5"/>
      <c r="T2544" s="5"/>
      <c r="U2544" s="5"/>
      <c r="V2544" s="5"/>
      <c r="W2544" s="5"/>
      <c r="X2544" s="5"/>
    </row>
    <row r="2545" spans="3:24" s="2" customFormat="1">
      <c r="C2545" s="4"/>
      <c r="E2545" s="4"/>
      <c r="H2545" s="5"/>
      <c r="I2545" s="5"/>
      <c r="J2545" s="5"/>
      <c r="K2545" s="5"/>
      <c r="L2545" s="5"/>
      <c r="M2545" s="5"/>
      <c r="N2545" s="5"/>
      <c r="O2545" s="5"/>
      <c r="P2545" s="5"/>
      <c r="Q2545" s="5"/>
      <c r="R2545" s="5"/>
      <c r="S2545" s="5"/>
      <c r="T2545" s="5"/>
      <c r="U2545" s="5"/>
      <c r="V2545" s="5"/>
      <c r="W2545" s="5"/>
      <c r="X2545" s="5"/>
    </row>
    <row r="2546" spans="3:24" s="2" customFormat="1">
      <c r="C2546" s="4"/>
      <c r="E2546" s="4"/>
      <c r="H2546" s="5"/>
      <c r="I2546" s="5"/>
      <c r="J2546" s="5"/>
      <c r="K2546" s="5"/>
      <c r="L2546" s="5"/>
      <c r="M2546" s="5"/>
      <c r="N2546" s="5"/>
      <c r="O2546" s="5"/>
      <c r="P2546" s="5"/>
      <c r="Q2546" s="5"/>
      <c r="R2546" s="5"/>
      <c r="S2546" s="5"/>
      <c r="T2546" s="5"/>
      <c r="U2546" s="5"/>
      <c r="V2546" s="5"/>
      <c r="W2546" s="5"/>
      <c r="X2546" s="5"/>
    </row>
    <row r="2547" spans="3:24" s="2" customFormat="1">
      <c r="C2547" s="4"/>
      <c r="E2547" s="4"/>
      <c r="H2547" s="5"/>
      <c r="I2547" s="5"/>
      <c r="J2547" s="5"/>
      <c r="K2547" s="5"/>
      <c r="L2547" s="5"/>
      <c r="M2547" s="5"/>
      <c r="N2547" s="5"/>
      <c r="O2547" s="5"/>
      <c r="P2547" s="5"/>
      <c r="Q2547" s="5"/>
      <c r="R2547" s="5"/>
      <c r="S2547" s="5"/>
      <c r="T2547" s="5"/>
      <c r="U2547" s="5"/>
      <c r="V2547" s="5"/>
      <c r="W2547" s="5"/>
      <c r="X2547" s="5"/>
    </row>
    <row r="2548" spans="3:24" s="2" customFormat="1">
      <c r="C2548" s="4"/>
      <c r="E2548" s="4"/>
      <c r="H2548" s="5"/>
      <c r="I2548" s="5"/>
      <c r="J2548" s="5"/>
      <c r="K2548" s="5"/>
      <c r="L2548" s="5"/>
      <c r="M2548" s="5"/>
      <c r="N2548" s="5"/>
      <c r="O2548" s="5"/>
      <c r="P2548" s="5"/>
      <c r="Q2548" s="5"/>
      <c r="R2548" s="5"/>
      <c r="S2548" s="5"/>
      <c r="T2548" s="5"/>
      <c r="U2548" s="5"/>
      <c r="V2548" s="5"/>
      <c r="W2548" s="5"/>
      <c r="X2548" s="5"/>
    </row>
    <row r="2549" spans="3:24" s="2" customFormat="1">
      <c r="C2549" s="4"/>
      <c r="E2549" s="4"/>
      <c r="H2549" s="5"/>
      <c r="I2549" s="5"/>
      <c r="J2549" s="5"/>
      <c r="K2549" s="5"/>
      <c r="L2549" s="5"/>
      <c r="M2549" s="5"/>
      <c r="N2549" s="5"/>
      <c r="O2549" s="5"/>
      <c r="P2549" s="5"/>
      <c r="Q2549" s="5"/>
      <c r="R2549" s="5"/>
      <c r="S2549" s="5"/>
      <c r="T2549" s="5"/>
      <c r="U2549" s="5"/>
      <c r="V2549" s="5"/>
      <c r="W2549" s="5"/>
      <c r="X2549" s="5"/>
    </row>
    <row r="2550" spans="3:24" s="2" customFormat="1">
      <c r="C2550" s="4"/>
      <c r="E2550" s="4"/>
      <c r="H2550" s="5"/>
      <c r="I2550" s="5"/>
      <c r="J2550" s="5"/>
      <c r="K2550" s="5"/>
      <c r="L2550" s="5"/>
      <c r="M2550" s="5"/>
      <c r="N2550" s="5"/>
      <c r="O2550" s="5"/>
      <c r="P2550" s="5"/>
      <c r="Q2550" s="5"/>
      <c r="R2550" s="5"/>
      <c r="S2550" s="5"/>
      <c r="T2550" s="5"/>
      <c r="U2550" s="5"/>
      <c r="V2550" s="5"/>
      <c r="W2550" s="5"/>
      <c r="X2550" s="5"/>
    </row>
    <row r="2551" spans="3:24" s="2" customFormat="1">
      <c r="C2551" s="4"/>
      <c r="E2551" s="4"/>
      <c r="H2551" s="5"/>
      <c r="I2551" s="5"/>
      <c r="J2551" s="5"/>
      <c r="K2551" s="5"/>
      <c r="L2551" s="5"/>
      <c r="M2551" s="5"/>
      <c r="N2551" s="5"/>
      <c r="O2551" s="5"/>
      <c r="P2551" s="5"/>
      <c r="Q2551" s="5"/>
      <c r="R2551" s="5"/>
      <c r="S2551" s="5"/>
      <c r="T2551" s="5"/>
      <c r="U2551" s="5"/>
      <c r="V2551" s="5"/>
      <c r="W2551" s="5"/>
      <c r="X2551" s="5"/>
    </row>
    <row r="2552" spans="3:24" s="2" customFormat="1">
      <c r="C2552" s="4"/>
      <c r="E2552" s="4"/>
      <c r="H2552" s="5"/>
      <c r="I2552" s="5"/>
      <c r="J2552" s="5"/>
      <c r="K2552" s="5"/>
      <c r="L2552" s="5"/>
      <c r="M2552" s="5"/>
      <c r="N2552" s="5"/>
      <c r="O2552" s="5"/>
      <c r="P2552" s="5"/>
      <c r="Q2552" s="5"/>
      <c r="R2552" s="5"/>
      <c r="S2552" s="5"/>
      <c r="T2552" s="5"/>
      <c r="U2552" s="5"/>
      <c r="V2552" s="5"/>
      <c r="W2552" s="5"/>
      <c r="X2552" s="5"/>
    </row>
    <row r="2553" spans="3:24" s="2" customFormat="1">
      <c r="C2553" s="4"/>
      <c r="E2553" s="4"/>
      <c r="H2553" s="5"/>
      <c r="I2553" s="5"/>
      <c r="J2553" s="5"/>
      <c r="K2553" s="5"/>
      <c r="L2553" s="5"/>
      <c r="M2553" s="5"/>
      <c r="N2553" s="5"/>
      <c r="O2553" s="5"/>
      <c r="P2553" s="5"/>
      <c r="Q2553" s="5"/>
      <c r="R2553" s="5"/>
      <c r="S2553" s="5"/>
      <c r="T2553" s="5"/>
      <c r="U2553" s="5"/>
      <c r="V2553" s="5"/>
      <c r="W2553" s="5"/>
      <c r="X2553" s="5"/>
    </row>
    <row r="2554" spans="3:24" s="2" customFormat="1">
      <c r="C2554" s="4"/>
      <c r="E2554" s="4"/>
      <c r="H2554" s="5"/>
      <c r="I2554" s="5"/>
      <c r="J2554" s="5"/>
      <c r="K2554" s="5"/>
      <c r="L2554" s="5"/>
      <c r="M2554" s="5"/>
      <c r="N2554" s="5"/>
      <c r="O2554" s="5"/>
      <c r="P2554" s="5"/>
      <c r="Q2554" s="5"/>
      <c r="R2554" s="5"/>
      <c r="S2554" s="5"/>
      <c r="T2554" s="5"/>
      <c r="U2554" s="5"/>
      <c r="V2554" s="5"/>
      <c r="W2554" s="5"/>
      <c r="X2554" s="5"/>
    </row>
    <row r="2555" spans="3:24" s="2" customFormat="1">
      <c r="C2555" s="4"/>
      <c r="E2555" s="4"/>
      <c r="H2555" s="5"/>
      <c r="I2555" s="5"/>
      <c r="J2555" s="5"/>
      <c r="K2555" s="5"/>
      <c r="L2555" s="5"/>
      <c r="M2555" s="5"/>
      <c r="N2555" s="5"/>
      <c r="O2555" s="5"/>
      <c r="P2555" s="5"/>
      <c r="Q2555" s="5"/>
      <c r="R2555" s="5"/>
      <c r="S2555" s="5"/>
      <c r="T2555" s="5"/>
      <c r="U2555" s="5"/>
      <c r="V2555" s="5"/>
      <c r="W2555" s="5"/>
      <c r="X2555" s="5"/>
    </row>
    <row r="2556" spans="3:24" s="2" customFormat="1">
      <c r="C2556" s="4"/>
      <c r="E2556" s="4"/>
      <c r="H2556" s="5"/>
      <c r="I2556" s="5"/>
      <c r="J2556" s="5"/>
      <c r="K2556" s="5"/>
      <c r="L2556" s="5"/>
      <c r="M2556" s="5"/>
      <c r="N2556" s="5"/>
      <c r="O2556" s="5"/>
      <c r="P2556" s="5"/>
      <c r="Q2556" s="5"/>
      <c r="R2556" s="5"/>
      <c r="S2556" s="5"/>
      <c r="T2556" s="5"/>
      <c r="U2556" s="5"/>
      <c r="V2556" s="5"/>
      <c r="W2556" s="5"/>
      <c r="X2556" s="5"/>
    </row>
    <row r="2557" spans="3:24" s="2" customFormat="1">
      <c r="C2557" s="4"/>
      <c r="E2557" s="4"/>
      <c r="H2557" s="5"/>
      <c r="I2557" s="5"/>
      <c r="J2557" s="5"/>
      <c r="K2557" s="5"/>
      <c r="L2557" s="5"/>
      <c r="M2557" s="5"/>
      <c r="N2557" s="5"/>
      <c r="O2557" s="5"/>
      <c r="P2557" s="5"/>
      <c r="Q2557" s="5"/>
      <c r="R2557" s="5"/>
      <c r="S2557" s="5"/>
      <c r="T2557" s="5"/>
      <c r="U2557" s="5"/>
      <c r="V2557" s="5"/>
      <c r="W2557" s="5"/>
      <c r="X2557" s="5"/>
    </row>
    <row r="2558" spans="3:24" s="2" customFormat="1">
      <c r="C2558" s="4"/>
      <c r="E2558" s="4"/>
      <c r="H2558" s="5"/>
      <c r="I2558" s="5"/>
      <c r="J2558" s="5"/>
      <c r="K2558" s="5"/>
      <c r="L2558" s="5"/>
      <c r="M2558" s="5"/>
      <c r="N2558" s="5"/>
      <c r="O2558" s="5"/>
      <c r="P2558" s="5"/>
      <c r="Q2558" s="5"/>
      <c r="R2558" s="5"/>
      <c r="S2558" s="5"/>
      <c r="T2558" s="5"/>
      <c r="U2558" s="5"/>
      <c r="V2558" s="5"/>
      <c r="W2558" s="5"/>
      <c r="X2558" s="5"/>
    </row>
    <row r="2559" spans="3:24" s="2" customFormat="1">
      <c r="C2559" s="4"/>
      <c r="E2559" s="4"/>
      <c r="H2559" s="5"/>
      <c r="I2559" s="5"/>
      <c r="J2559" s="5"/>
      <c r="K2559" s="5"/>
      <c r="L2559" s="5"/>
      <c r="M2559" s="5"/>
      <c r="N2559" s="5"/>
      <c r="O2559" s="5"/>
      <c r="P2559" s="5"/>
      <c r="Q2559" s="5"/>
      <c r="R2559" s="5"/>
      <c r="S2559" s="5"/>
      <c r="T2559" s="5"/>
      <c r="U2559" s="5"/>
      <c r="V2559" s="5"/>
      <c r="W2559" s="5"/>
      <c r="X2559" s="5"/>
    </row>
    <row r="2560" spans="3:24" s="2" customFormat="1">
      <c r="C2560" s="4"/>
      <c r="E2560" s="4"/>
      <c r="H2560" s="5"/>
      <c r="I2560" s="5"/>
      <c r="J2560" s="5"/>
      <c r="K2560" s="5"/>
      <c r="L2560" s="5"/>
      <c r="M2560" s="5"/>
      <c r="N2560" s="5"/>
      <c r="O2560" s="5"/>
      <c r="P2560" s="5"/>
      <c r="Q2560" s="5"/>
      <c r="R2560" s="5"/>
      <c r="S2560" s="5"/>
      <c r="T2560" s="5"/>
      <c r="U2560" s="5"/>
      <c r="V2560" s="5"/>
      <c r="W2560" s="5"/>
      <c r="X2560" s="5"/>
    </row>
    <row r="2561" spans="3:24" s="2" customFormat="1">
      <c r="C2561" s="4"/>
      <c r="E2561" s="4"/>
      <c r="H2561" s="5"/>
      <c r="I2561" s="5"/>
      <c r="J2561" s="5"/>
      <c r="K2561" s="5"/>
      <c r="L2561" s="5"/>
      <c r="M2561" s="5"/>
      <c r="N2561" s="5"/>
      <c r="O2561" s="5"/>
      <c r="P2561" s="5"/>
      <c r="Q2561" s="5"/>
      <c r="R2561" s="5"/>
      <c r="S2561" s="5"/>
      <c r="T2561" s="5"/>
      <c r="U2561" s="5"/>
      <c r="V2561" s="5"/>
      <c r="W2561" s="5"/>
      <c r="X2561" s="5"/>
    </row>
    <row r="2562" spans="3:24" s="2" customFormat="1">
      <c r="C2562" s="4"/>
      <c r="E2562" s="4"/>
      <c r="H2562" s="5"/>
      <c r="I2562" s="5"/>
      <c r="J2562" s="5"/>
      <c r="K2562" s="5"/>
      <c r="L2562" s="5"/>
      <c r="M2562" s="5"/>
      <c r="N2562" s="5"/>
      <c r="O2562" s="5"/>
      <c r="P2562" s="5"/>
      <c r="Q2562" s="5"/>
      <c r="R2562" s="5"/>
      <c r="S2562" s="5"/>
      <c r="T2562" s="5"/>
      <c r="U2562" s="5"/>
      <c r="V2562" s="5"/>
      <c r="W2562" s="5"/>
      <c r="X2562" s="5"/>
    </row>
    <row r="2563" spans="3:24" s="2" customFormat="1">
      <c r="C2563" s="4"/>
      <c r="E2563" s="4"/>
      <c r="H2563" s="5"/>
      <c r="I2563" s="5"/>
      <c r="J2563" s="5"/>
      <c r="K2563" s="5"/>
      <c r="L2563" s="5"/>
      <c r="M2563" s="5"/>
      <c r="N2563" s="5"/>
      <c r="O2563" s="5"/>
      <c r="P2563" s="5"/>
      <c r="Q2563" s="5"/>
      <c r="R2563" s="5"/>
      <c r="S2563" s="5"/>
      <c r="T2563" s="5"/>
      <c r="U2563" s="5"/>
      <c r="V2563" s="5"/>
      <c r="W2563" s="5"/>
      <c r="X2563" s="5"/>
    </row>
    <row r="2564" spans="3:24" s="2" customFormat="1">
      <c r="C2564" s="4"/>
      <c r="E2564" s="4"/>
      <c r="H2564" s="5"/>
      <c r="I2564" s="5"/>
      <c r="J2564" s="5"/>
      <c r="K2564" s="5"/>
      <c r="L2564" s="5"/>
      <c r="M2564" s="5"/>
      <c r="N2564" s="5"/>
      <c r="O2564" s="5"/>
      <c r="P2564" s="5"/>
      <c r="Q2564" s="5"/>
      <c r="R2564" s="5"/>
      <c r="S2564" s="5"/>
      <c r="T2564" s="5"/>
      <c r="U2564" s="5"/>
      <c r="V2564" s="5"/>
      <c r="W2564" s="5"/>
      <c r="X2564" s="5"/>
    </row>
    <row r="2565" spans="3:24" s="2" customFormat="1">
      <c r="C2565" s="4"/>
      <c r="E2565" s="4"/>
      <c r="H2565" s="5"/>
      <c r="I2565" s="5"/>
      <c r="J2565" s="5"/>
      <c r="K2565" s="5"/>
      <c r="L2565" s="5"/>
      <c r="M2565" s="5"/>
      <c r="N2565" s="5"/>
      <c r="O2565" s="5"/>
      <c r="P2565" s="5"/>
      <c r="Q2565" s="5"/>
      <c r="R2565" s="5"/>
      <c r="S2565" s="5"/>
      <c r="T2565" s="5"/>
      <c r="U2565" s="5"/>
      <c r="V2565" s="5"/>
      <c r="W2565" s="5"/>
      <c r="X2565" s="5"/>
    </row>
    <row r="2566" spans="3:24" s="2" customFormat="1">
      <c r="C2566" s="4"/>
      <c r="E2566" s="4"/>
      <c r="H2566" s="5"/>
      <c r="I2566" s="5"/>
      <c r="J2566" s="5"/>
      <c r="K2566" s="5"/>
      <c r="L2566" s="5"/>
      <c r="M2566" s="5"/>
      <c r="N2566" s="5"/>
      <c r="O2566" s="5"/>
      <c r="P2566" s="5"/>
      <c r="Q2566" s="5"/>
      <c r="R2566" s="5"/>
      <c r="S2566" s="5"/>
      <c r="T2566" s="5"/>
      <c r="U2566" s="5"/>
      <c r="V2566" s="5"/>
      <c r="W2566" s="5"/>
      <c r="X2566" s="5"/>
    </row>
    <row r="2567" spans="3:24" s="2" customFormat="1">
      <c r="C2567" s="4"/>
      <c r="E2567" s="4"/>
      <c r="H2567" s="5"/>
      <c r="I2567" s="5"/>
      <c r="J2567" s="5"/>
      <c r="K2567" s="5"/>
      <c r="L2567" s="5"/>
      <c r="M2567" s="5"/>
      <c r="N2567" s="5"/>
      <c r="O2567" s="5"/>
      <c r="P2567" s="5"/>
      <c r="Q2567" s="5"/>
      <c r="R2567" s="5"/>
      <c r="S2567" s="5"/>
      <c r="T2567" s="5"/>
      <c r="U2567" s="5"/>
      <c r="V2567" s="5"/>
      <c r="W2567" s="5"/>
      <c r="X2567" s="5"/>
    </row>
    <row r="2568" spans="3:24" s="2" customFormat="1">
      <c r="C2568" s="4"/>
      <c r="E2568" s="4"/>
      <c r="H2568" s="5"/>
      <c r="I2568" s="5"/>
      <c r="J2568" s="5"/>
      <c r="K2568" s="5"/>
      <c r="L2568" s="5"/>
      <c r="M2568" s="5"/>
      <c r="N2568" s="5"/>
      <c r="O2568" s="5"/>
      <c r="P2568" s="5"/>
      <c r="Q2568" s="5"/>
      <c r="R2568" s="5"/>
      <c r="S2568" s="5"/>
      <c r="T2568" s="5"/>
      <c r="U2568" s="5"/>
      <c r="V2568" s="5"/>
      <c r="W2568" s="5"/>
      <c r="X2568" s="5"/>
    </row>
    <row r="2569" spans="3:24" s="2" customFormat="1">
      <c r="C2569" s="4"/>
      <c r="E2569" s="4"/>
      <c r="H2569" s="5"/>
      <c r="I2569" s="5"/>
      <c r="J2569" s="5"/>
      <c r="K2569" s="5"/>
      <c r="L2569" s="5"/>
      <c r="M2569" s="5"/>
      <c r="N2569" s="5"/>
      <c r="O2569" s="5"/>
      <c r="P2569" s="5"/>
      <c r="Q2569" s="5"/>
      <c r="R2569" s="5"/>
      <c r="S2569" s="5"/>
      <c r="T2569" s="5"/>
      <c r="U2569" s="5"/>
      <c r="V2569" s="5"/>
      <c r="W2569" s="5"/>
      <c r="X2569" s="5"/>
    </row>
    <row r="2570" spans="3:24" s="2" customFormat="1">
      <c r="C2570" s="4"/>
      <c r="E2570" s="4"/>
      <c r="H2570" s="5"/>
      <c r="I2570" s="5"/>
      <c r="J2570" s="5"/>
      <c r="K2570" s="5"/>
      <c r="L2570" s="5"/>
      <c r="M2570" s="5"/>
      <c r="N2570" s="5"/>
      <c r="O2570" s="5"/>
      <c r="P2570" s="5"/>
      <c r="Q2570" s="5"/>
      <c r="R2570" s="5"/>
      <c r="S2570" s="5"/>
      <c r="T2570" s="5"/>
      <c r="U2570" s="5"/>
      <c r="V2570" s="5"/>
      <c r="W2570" s="5"/>
      <c r="X2570" s="5"/>
    </row>
    <row r="2571" spans="3:24" s="2" customFormat="1">
      <c r="C2571" s="4"/>
      <c r="E2571" s="4"/>
      <c r="H2571" s="5"/>
      <c r="I2571" s="5"/>
      <c r="J2571" s="5"/>
      <c r="K2571" s="5"/>
      <c r="L2571" s="5"/>
      <c r="M2571" s="5"/>
      <c r="N2571" s="5"/>
      <c r="O2571" s="5"/>
      <c r="P2571" s="5"/>
      <c r="Q2571" s="5"/>
      <c r="R2571" s="5"/>
      <c r="S2571" s="5"/>
      <c r="T2571" s="5"/>
      <c r="U2571" s="5"/>
      <c r="V2571" s="5"/>
      <c r="W2571" s="5"/>
      <c r="X2571" s="5"/>
    </row>
    <row r="2572" spans="3:24" s="2" customFormat="1">
      <c r="C2572" s="4"/>
      <c r="E2572" s="4"/>
      <c r="H2572" s="5"/>
      <c r="I2572" s="5"/>
      <c r="J2572" s="5"/>
      <c r="K2572" s="5"/>
      <c r="L2572" s="5"/>
      <c r="M2572" s="5"/>
      <c r="N2572" s="5"/>
      <c r="O2572" s="5"/>
      <c r="P2572" s="5"/>
      <c r="Q2572" s="5"/>
      <c r="R2572" s="5"/>
      <c r="S2572" s="5"/>
      <c r="T2572" s="5"/>
      <c r="U2572" s="5"/>
      <c r="V2572" s="5"/>
      <c r="W2572" s="5"/>
      <c r="X2572" s="5"/>
    </row>
    <row r="2573" spans="3:24" s="2" customFormat="1">
      <c r="C2573" s="4"/>
      <c r="E2573" s="4"/>
      <c r="H2573" s="5"/>
      <c r="I2573" s="5"/>
      <c r="J2573" s="5"/>
      <c r="K2573" s="5"/>
      <c r="L2573" s="5"/>
      <c r="M2573" s="5"/>
      <c r="N2573" s="5"/>
      <c r="O2573" s="5"/>
      <c r="P2573" s="5"/>
      <c r="Q2573" s="5"/>
      <c r="R2573" s="5"/>
      <c r="S2573" s="5"/>
      <c r="T2573" s="5"/>
      <c r="U2573" s="5"/>
      <c r="V2573" s="5"/>
      <c r="W2573" s="5"/>
      <c r="X2573" s="5"/>
    </row>
    <row r="2574" spans="3:24" s="2" customFormat="1">
      <c r="C2574" s="4"/>
      <c r="E2574" s="4"/>
      <c r="H2574" s="5"/>
      <c r="I2574" s="5"/>
      <c r="J2574" s="5"/>
      <c r="K2574" s="5"/>
      <c r="L2574" s="5"/>
      <c r="M2574" s="5"/>
      <c r="N2574" s="5"/>
      <c r="O2574" s="5"/>
      <c r="P2574" s="5"/>
      <c r="Q2574" s="5"/>
      <c r="R2574" s="5"/>
      <c r="S2574" s="5"/>
      <c r="T2574" s="5"/>
      <c r="U2574" s="5"/>
      <c r="V2574" s="5"/>
      <c r="W2574" s="5"/>
      <c r="X2574" s="5"/>
    </row>
    <row r="2575" spans="3:24" s="2" customFormat="1">
      <c r="C2575" s="4"/>
      <c r="E2575" s="4"/>
      <c r="H2575" s="5"/>
      <c r="I2575" s="5"/>
      <c r="J2575" s="5"/>
      <c r="K2575" s="5"/>
      <c r="L2575" s="5"/>
      <c r="M2575" s="5"/>
      <c r="N2575" s="5"/>
      <c r="O2575" s="5"/>
      <c r="P2575" s="5"/>
      <c r="Q2575" s="5"/>
      <c r="R2575" s="5"/>
      <c r="S2575" s="5"/>
      <c r="T2575" s="5"/>
      <c r="U2575" s="5"/>
      <c r="V2575" s="5"/>
      <c r="W2575" s="5"/>
      <c r="X2575" s="5"/>
    </row>
    <row r="2576" spans="3:24" s="2" customFormat="1">
      <c r="C2576" s="4"/>
      <c r="E2576" s="4"/>
      <c r="H2576" s="5"/>
      <c r="I2576" s="5"/>
      <c r="J2576" s="5"/>
      <c r="K2576" s="5"/>
      <c r="L2576" s="5"/>
      <c r="M2576" s="5"/>
      <c r="N2576" s="5"/>
      <c r="O2576" s="5"/>
      <c r="P2576" s="5"/>
      <c r="Q2576" s="5"/>
      <c r="R2576" s="5"/>
      <c r="S2576" s="5"/>
      <c r="T2576" s="5"/>
      <c r="U2576" s="5"/>
      <c r="V2576" s="5"/>
      <c r="W2576" s="5"/>
      <c r="X2576" s="5"/>
    </row>
    <row r="2577" spans="3:24" s="2" customFormat="1">
      <c r="C2577" s="4"/>
      <c r="E2577" s="4"/>
      <c r="H2577" s="5"/>
      <c r="I2577" s="5"/>
      <c r="J2577" s="5"/>
      <c r="K2577" s="5"/>
      <c r="L2577" s="5"/>
      <c r="M2577" s="5"/>
      <c r="N2577" s="5"/>
      <c r="O2577" s="5"/>
      <c r="P2577" s="5"/>
      <c r="Q2577" s="5"/>
      <c r="R2577" s="5"/>
      <c r="S2577" s="5"/>
      <c r="T2577" s="5"/>
      <c r="U2577" s="5"/>
      <c r="V2577" s="5"/>
      <c r="W2577" s="5"/>
      <c r="X2577" s="5"/>
    </row>
    <row r="2578" spans="3:24" s="2" customFormat="1">
      <c r="C2578" s="4"/>
      <c r="E2578" s="4"/>
      <c r="H2578" s="5"/>
      <c r="I2578" s="5"/>
      <c r="J2578" s="5"/>
      <c r="K2578" s="5"/>
      <c r="L2578" s="5"/>
      <c r="M2578" s="5"/>
      <c r="N2578" s="5"/>
      <c r="O2578" s="5"/>
      <c r="P2578" s="5"/>
      <c r="Q2578" s="5"/>
      <c r="R2578" s="5"/>
      <c r="S2578" s="5"/>
      <c r="T2578" s="5"/>
      <c r="U2578" s="5"/>
      <c r="V2578" s="5"/>
      <c r="W2578" s="5"/>
      <c r="X2578" s="5"/>
    </row>
    <row r="2579" spans="3:24" s="2" customFormat="1">
      <c r="C2579" s="4"/>
      <c r="E2579" s="4"/>
      <c r="H2579" s="5"/>
      <c r="I2579" s="5"/>
      <c r="J2579" s="5"/>
      <c r="K2579" s="5"/>
      <c r="L2579" s="5"/>
      <c r="M2579" s="5"/>
      <c r="N2579" s="5"/>
      <c r="O2579" s="5"/>
      <c r="P2579" s="5"/>
      <c r="Q2579" s="5"/>
      <c r="R2579" s="5"/>
      <c r="S2579" s="5"/>
      <c r="T2579" s="5"/>
      <c r="U2579" s="5"/>
      <c r="V2579" s="5"/>
      <c r="W2579" s="5"/>
      <c r="X2579" s="5"/>
    </row>
    <row r="2580" spans="3:24" s="2" customFormat="1">
      <c r="C2580" s="4"/>
      <c r="E2580" s="4"/>
      <c r="H2580" s="5"/>
      <c r="I2580" s="5"/>
      <c r="J2580" s="5"/>
      <c r="K2580" s="5"/>
      <c r="L2580" s="5"/>
      <c r="M2580" s="5"/>
      <c r="N2580" s="5"/>
      <c r="O2580" s="5"/>
      <c r="P2580" s="5"/>
      <c r="Q2580" s="5"/>
      <c r="R2580" s="5"/>
      <c r="S2580" s="5"/>
      <c r="T2580" s="5"/>
      <c r="U2580" s="5"/>
      <c r="V2580" s="5"/>
      <c r="W2580" s="5"/>
      <c r="X2580" s="5"/>
    </row>
    <row r="2581" spans="3:24" s="2" customFormat="1">
      <c r="C2581" s="4"/>
      <c r="E2581" s="4"/>
      <c r="H2581" s="5"/>
      <c r="I2581" s="5"/>
      <c r="J2581" s="5"/>
      <c r="K2581" s="5"/>
      <c r="L2581" s="5"/>
      <c r="M2581" s="5"/>
      <c r="N2581" s="5"/>
      <c r="O2581" s="5"/>
      <c r="P2581" s="5"/>
      <c r="Q2581" s="5"/>
      <c r="R2581" s="5"/>
      <c r="S2581" s="5"/>
      <c r="T2581" s="5"/>
      <c r="U2581" s="5"/>
      <c r="V2581" s="5"/>
      <c r="W2581" s="5"/>
      <c r="X2581" s="5"/>
    </row>
    <row r="2582" spans="3:24" s="2" customFormat="1">
      <c r="C2582" s="4"/>
      <c r="E2582" s="4"/>
      <c r="H2582" s="5"/>
      <c r="I2582" s="5"/>
      <c r="J2582" s="5"/>
      <c r="K2582" s="5"/>
      <c r="L2582" s="5"/>
      <c r="M2582" s="5"/>
      <c r="N2582" s="5"/>
      <c r="O2582" s="5"/>
      <c r="P2582" s="5"/>
      <c r="Q2582" s="5"/>
      <c r="R2582" s="5"/>
      <c r="S2582" s="5"/>
      <c r="T2582" s="5"/>
      <c r="U2582" s="5"/>
      <c r="V2582" s="5"/>
      <c r="W2582" s="5"/>
      <c r="X2582" s="5"/>
    </row>
    <row r="2583" spans="3:24" s="2" customFormat="1">
      <c r="C2583" s="4"/>
      <c r="E2583" s="4"/>
      <c r="H2583" s="5"/>
      <c r="I2583" s="5"/>
      <c r="J2583" s="5"/>
      <c r="K2583" s="5"/>
      <c r="L2583" s="5"/>
      <c r="M2583" s="5"/>
      <c r="N2583" s="5"/>
      <c r="O2583" s="5"/>
      <c r="P2583" s="5"/>
      <c r="Q2583" s="5"/>
      <c r="R2583" s="5"/>
      <c r="S2583" s="5"/>
      <c r="T2583" s="5"/>
      <c r="U2583" s="5"/>
      <c r="V2583" s="5"/>
      <c r="W2583" s="5"/>
      <c r="X2583" s="5"/>
    </row>
    <row r="2584" spans="3:24" s="2" customFormat="1">
      <c r="C2584" s="4"/>
      <c r="E2584" s="4"/>
      <c r="H2584" s="5"/>
      <c r="I2584" s="5"/>
      <c r="J2584" s="5"/>
      <c r="K2584" s="5"/>
      <c r="L2584" s="5"/>
      <c r="M2584" s="5"/>
      <c r="N2584" s="5"/>
      <c r="O2584" s="5"/>
      <c r="P2584" s="5"/>
      <c r="Q2584" s="5"/>
      <c r="R2584" s="5"/>
      <c r="S2584" s="5"/>
      <c r="T2584" s="5"/>
      <c r="U2584" s="5"/>
      <c r="V2584" s="5"/>
      <c r="W2584" s="5"/>
      <c r="X2584" s="5"/>
    </row>
    <row r="2585" spans="3:24" s="2" customFormat="1">
      <c r="C2585" s="4"/>
      <c r="E2585" s="4"/>
      <c r="H2585" s="5"/>
      <c r="I2585" s="5"/>
      <c r="J2585" s="5"/>
      <c r="K2585" s="5"/>
      <c r="L2585" s="5"/>
      <c r="M2585" s="5"/>
      <c r="N2585" s="5"/>
      <c r="O2585" s="5"/>
      <c r="P2585" s="5"/>
      <c r="Q2585" s="5"/>
      <c r="R2585" s="5"/>
      <c r="S2585" s="5"/>
      <c r="T2585" s="5"/>
      <c r="U2585" s="5"/>
      <c r="V2585" s="5"/>
      <c r="W2585" s="5"/>
      <c r="X2585" s="5"/>
    </row>
    <row r="2586" spans="3:24" s="2" customFormat="1">
      <c r="C2586" s="4"/>
      <c r="E2586" s="4"/>
      <c r="H2586" s="5"/>
      <c r="I2586" s="5"/>
      <c r="J2586" s="5"/>
      <c r="K2586" s="5"/>
      <c r="L2586" s="5"/>
      <c r="M2586" s="5"/>
      <c r="N2586" s="5"/>
      <c r="O2586" s="5"/>
      <c r="P2586" s="5"/>
      <c r="Q2586" s="5"/>
      <c r="R2586" s="5"/>
      <c r="S2586" s="5"/>
      <c r="T2586" s="5"/>
      <c r="U2586" s="5"/>
      <c r="V2586" s="5"/>
      <c r="W2586" s="5"/>
      <c r="X2586" s="5"/>
    </row>
    <row r="2587" spans="3:24" s="2" customFormat="1">
      <c r="C2587" s="4"/>
      <c r="E2587" s="4"/>
      <c r="H2587" s="5"/>
      <c r="I2587" s="5"/>
      <c r="J2587" s="5"/>
      <c r="K2587" s="5"/>
      <c r="L2587" s="5"/>
      <c r="M2587" s="5"/>
      <c r="N2587" s="5"/>
      <c r="O2587" s="5"/>
      <c r="P2587" s="5"/>
      <c r="Q2587" s="5"/>
      <c r="R2587" s="5"/>
      <c r="S2587" s="5"/>
      <c r="T2587" s="5"/>
      <c r="U2587" s="5"/>
      <c r="V2587" s="5"/>
      <c r="W2587" s="5"/>
      <c r="X2587" s="5"/>
    </row>
    <row r="2588" spans="3:24" s="2" customFormat="1">
      <c r="C2588" s="4"/>
      <c r="E2588" s="4"/>
      <c r="H2588" s="5"/>
      <c r="I2588" s="5"/>
      <c r="J2588" s="5"/>
      <c r="K2588" s="5"/>
      <c r="L2588" s="5"/>
      <c r="M2588" s="5"/>
      <c r="N2588" s="5"/>
      <c r="O2588" s="5"/>
      <c r="P2588" s="5"/>
      <c r="Q2588" s="5"/>
      <c r="R2588" s="5"/>
      <c r="S2588" s="5"/>
      <c r="T2588" s="5"/>
      <c r="U2588" s="5"/>
      <c r="V2588" s="5"/>
      <c r="W2588" s="5"/>
      <c r="X2588" s="5"/>
    </row>
    <row r="2589" spans="3:24" s="2" customFormat="1">
      <c r="C2589" s="4"/>
      <c r="E2589" s="4"/>
      <c r="H2589" s="5"/>
      <c r="I2589" s="5"/>
      <c r="J2589" s="5"/>
      <c r="K2589" s="5"/>
      <c r="L2589" s="5"/>
      <c r="M2589" s="5"/>
      <c r="N2589" s="5"/>
      <c r="O2589" s="5"/>
      <c r="P2589" s="5"/>
      <c r="Q2589" s="5"/>
      <c r="R2589" s="5"/>
      <c r="S2589" s="5"/>
      <c r="T2589" s="5"/>
      <c r="U2589" s="5"/>
      <c r="V2589" s="5"/>
      <c r="W2589" s="5"/>
      <c r="X2589" s="5"/>
    </row>
    <row r="2590" spans="3:24" s="2" customFormat="1">
      <c r="C2590" s="4"/>
      <c r="E2590" s="4"/>
      <c r="H2590" s="5"/>
      <c r="I2590" s="5"/>
      <c r="J2590" s="5"/>
      <c r="K2590" s="5"/>
      <c r="L2590" s="5"/>
      <c r="M2590" s="5"/>
      <c r="N2590" s="5"/>
      <c r="O2590" s="5"/>
      <c r="P2590" s="5"/>
      <c r="Q2590" s="5"/>
      <c r="R2590" s="5"/>
      <c r="S2590" s="5"/>
      <c r="T2590" s="5"/>
      <c r="U2590" s="5"/>
      <c r="V2590" s="5"/>
      <c r="W2590" s="5"/>
      <c r="X2590" s="5"/>
    </row>
    <row r="2591" spans="3:24" s="2" customFormat="1">
      <c r="C2591" s="4"/>
      <c r="E2591" s="4"/>
      <c r="H2591" s="5"/>
      <c r="I2591" s="5"/>
      <c r="J2591" s="5"/>
      <c r="K2591" s="5"/>
      <c r="L2591" s="5"/>
      <c r="M2591" s="5"/>
      <c r="N2591" s="5"/>
      <c r="O2591" s="5"/>
      <c r="P2591" s="5"/>
      <c r="Q2591" s="5"/>
      <c r="R2591" s="5"/>
      <c r="S2591" s="5"/>
      <c r="T2591" s="5"/>
      <c r="U2591" s="5"/>
      <c r="V2591" s="5"/>
      <c r="W2591" s="5"/>
      <c r="X2591" s="5"/>
    </row>
    <row r="2592" spans="3:24" s="2" customFormat="1">
      <c r="C2592" s="4"/>
      <c r="E2592" s="4"/>
      <c r="H2592" s="5"/>
      <c r="I2592" s="5"/>
      <c r="J2592" s="5"/>
      <c r="K2592" s="5"/>
      <c r="L2592" s="5"/>
      <c r="M2592" s="5"/>
      <c r="N2592" s="5"/>
      <c r="O2592" s="5"/>
      <c r="P2592" s="5"/>
      <c r="Q2592" s="5"/>
      <c r="R2592" s="5"/>
      <c r="S2592" s="5"/>
      <c r="T2592" s="5"/>
      <c r="U2592" s="5"/>
      <c r="V2592" s="5"/>
      <c r="W2592" s="5"/>
      <c r="X2592" s="5"/>
    </row>
    <row r="2593" spans="3:24" s="2" customFormat="1">
      <c r="C2593" s="4"/>
      <c r="E2593" s="4"/>
      <c r="H2593" s="5"/>
      <c r="I2593" s="5"/>
      <c r="J2593" s="5"/>
      <c r="K2593" s="5"/>
      <c r="L2593" s="5"/>
      <c r="M2593" s="5"/>
      <c r="N2593" s="5"/>
      <c r="O2593" s="5"/>
      <c r="P2593" s="5"/>
      <c r="Q2593" s="5"/>
      <c r="R2593" s="5"/>
      <c r="S2593" s="5"/>
      <c r="T2593" s="5"/>
      <c r="U2593" s="5"/>
      <c r="V2593" s="5"/>
      <c r="W2593" s="5"/>
      <c r="X2593" s="5"/>
    </row>
    <row r="2594" spans="3:24" s="2" customFormat="1">
      <c r="C2594" s="4"/>
      <c r="E2594" s="4"/>
      <c r="H2594" s="5"/>
      <c r="I2594" s="5"/>
      <c r="J2594" s="5"/>
      <c r="K2594" s="5"/>
      <c r="L2594" s="5"/>
      <c r="M2594" s="5"/>
      <c r="N2594" s="5"/>
      <c r="O2594" s="5"/>
      <c r="P2594" s="5"/>
      <c r="Q2594" s="5"/>
      <c r="R2594" s="5"/>
      <c r="S2594" s="5"/>
      <c r="T2594" s="5"/>
      <c r="U2594" s="5"/>
      <c r="V2594" s="5"/>
      <c r="W2594" s="5"/>
      <c r="X2594" s="5"/>
    </row>
    <row r="2595" spans="3:24" s="2" customFormat="1">
      <c r="C2595" s="4"/>
      <c r="E2595" s="4"/>
      <c r="H2595" s="5"/>
      <c r="I2595" s="5"/>
      <c r="J2595" s="5"/>
      <c r="K2595" s="5"/>
      <c r="L2595" s="5"/>
      <c r="M2595" s="5"/>
      <c r="N2595" s="5"/>
      <c r="O2595" s="5"/>
      <c r="P2595" s="5"/>
      <c r="Q2595" s="5"/>
      <c r="R2595" s="5"/>
      <c r="S2595" s="5"/>
      <c r="T2595" s="5"/>
      <c r="U2595" s="5"/>
      <c r="V2595" s="5"/>
      <c r="W2595" s="5"/>
      <c r="X2595" s="5"/>
    </row>
    <row r="2596" spans="3:24" s="2" customFormat="1">
      <c r="C2596" s="4"/>
      <c r="E2596" s="4"/>
      <c r="H2596" s="5"/>
      <c r="I2596" s="5"/>
      <c r="J2596" s="5"/>
      <c r="K2596" s="5"/>
      <c r="L2596" s="5"/>
      <c r="M2596" s="5"/>
      <c r="N2596" s="5"/>
      <c r="O2596" s="5"/>
      <c r="P2596" s="5"/>
      <c r="Q2596" s="5"/>
      <c r="R2596" s="5"/>
      <c r="S2596" s="5"/>
      <c r="T2596" s="5"/>
      <c r="U2596" s="5"/>
      <c r="V2596" s="5"/>
      <c r="W2596" s="5"/>
      <c r="X2596" s="5"/>
    </row>
    <row r="2597" spans="3:24" s="2" customFormat="1">
      <c r="C2597" s="4"/>
      <c r="E2597" s="4"/>
      <c r="H2597" s="5"/>
      <c r="I2597" s="5"/>
      <c r="J2597" s="5"/>
      <c r="K2597" s="5"/>
      <c r="L2597" s="5"/>
      <c r="M2597" s="5"/>
      <c r="N2597" s="5"/>
      <c r="O2597" s="5"/>
      <c r="P2597" s="5"/>
      <c r="Q2597" s="5"/>
      <c r="R2597" s="5"/>
      <c r="S2597" s="5"/>
      <c r="T2597" s="5"/>
      <c r="U2597" s="5"/>
      <c r="V2597" s="5"/>
      <c r="W2597" s="5"/>
      <c r="X2597" s="5"/>
    </row>
    <row r="2598" spans="3:24" s="2" customFormat="1">
      <c r="C2598" s="4"/>
      <c r="E2598" s="4"/>
      <c r="H2598" s="5"/>
      <c r="I2598" s="5"/>
      <c r="J2598" s="5"/>
      <c r="K2598" s="5"/>
      <c r="L2598" s="5"/>
      <c r="M2598" s="5"/>
      <c r="N2598" s="5"/>
      <c r="O2598" s="5"/>
      <c r="P2598" s="5"/>
      <c r="Q2598" s="5"/>
      <c r="R2598" s="5"/>
      <c r="S2598" s="5"/>
      <c r="T2598" s="5"/>
      <c r="U2598" s="5"/>
      <c r="V2598" s="5"/>
      <c r="W2598" s="5"/>
      <c r="X2598" s="5"/>
    </row>
    <row r="2599" spans="3:24" s="2" customFormat="1">
      <c r="C2599" s="4"/>
      <c r="E2599" s="4"/>
      <c r="H2599" s="5"/>
      <c r="I2599" s="5"/>
      <c r="J2599" s="5"/>
      <c r="K2599" s="5"/>
      <c r="L2599" s="5"/>
      <c r="M2599" s="5"/>
      <c r="N2599" s="5"/>
      <c r="O2599" s="5"/>
      <c r="P2599" s="5"/>
      <c r="Q2599" s="5"/>
      <c r="R2599" s="5"/>
      <c r="S2599" s="5"/>
      <c r="T2599" s="5"/>
      <c r="U2599" s="5"/>
      <c r="V2599" s="5"/>
      <c r="W2599" s="5"/>
      <c r="X2599" s="5"/>
    </row>
    <row r="2600" spans="3:24" s="2" customFormat="1">
      <c r="C2600" s="4"/>
      <c r="E2600" s="4"/>
      <c r="H2600" s="5"/>
      <c r="I2600" s="5"/>
      <c r="J2600" s="5"/>
      <c r="K2600" s="5"/>
      <c r="L2600" s="5"/>
      <c r="M2600" s="5"/>
      <c r="N2600" s="5"/>
      <c r="O2600" s="5"/>
      <c r="P2600" s="5"/>
      <c r="Q2600" s="5"/>
      <c r="R2600" s="5"/>
      <c r="S2600" s="5"/>
      <c r="T2600" s="5"/>
      <c r="U2600" s="5"/>
      <c r="V2600" s="5"/>
      <c r="W2600" s="5"/>
      <c r="X2600" s="5"/>
    </row>
    <row r="2601" spans="3:24" s="2" customFormat="1">
      <c r="C2601" s="4"/>
      <c r="E2601" s="4"/>
      <c r="H2601" s="5"/>
      <c r="I2601" s="5"/>
      <c r="J2601" s="5"/>
      <c r="K2601" s="5"/>
      <c r="L2601" s="5"/>
      <c r="M2601" s="5"/>
      <c r="N2601" s="5"/>
      <c r="O2601" s="5"/>
      <c r="P2601" s="5"/>
      <c r="Q2601" s="5"/>
      <c r="R2601" s="5"/>
      <c r="S2601" s="5"/>
      <c r="T2601" s="5"/>
      <c r="U2601" s="5"/>
      <c r="V2601" s="5"/>
      <c r="W2601" s="5"/>
      <c r="X2601" s="5"/>
    </row>
    <row r="2602" spans="3:24" s="2" customFormat="1">
      <c r="C2602" s="4"/>
      <c r="E2602" s="4"/>
      <c r="H2602" s="5"/>
      <c r="I2602" s="5"/>
      <c r="J2602" s="5"/>
      <c r="K2602" s="5"/>
      <c r="L2602" s="5"/>
      <c r="M2602" s="5"/>
      <c r="N2602" s="5"/>
      <c r="O2602" s="5"/>
      <c r="P2602" s="5"/>
      <c r="Q2602" s="5"/>
      <c r="R2602" s="5"/>
      <c r="S2602" s="5"/>
      <c r="T2602" s="5"/>
      <c r="U2602" s="5"/>
      <c r="V2602" s="5"/>
      <c r="W2602" s="5"/>
      <c r="X2602" s="5"/>
    </row>
    <row r="2603" spans="3:24" s="2" customFormat="1">
      <c r="C2603" s="4"/>
      <c r="E2603" s="4"/>
      <c r="H2603" s="5"/>
      <c r="I2603" s="5"/>
      <c r="J2603" s="5"/>
      <c r="K2603" s="5"/>
      <c r="L2603" s="5"/>
      <c r="M2603" s="5"/>
      <c r="N2603" s="5"/>
      <c r="O2603" s="5"/>
      <c r="P2603" s="5"/>
      <c r="Q2603" s="5"/>
      <c r="R2603" s="5"/>
      <c r="S2603" s="5"/>
      <c r="T2603" s="5"/>
      <c r="U2603" s="5"/>
      <c r="V2603" s="5"/>
      <c r="W2603" s="5"/>
      <c r="X2603" s="5"/>
    </row>
    <row r="2604" spans="3:24" s="2" customFormat="1">
      <c r="C2604" s="4"/>
      <c r="E2604" s="4"/>
      <c r="H2604" s="5"/>
      <c r="I2604" s="5"/>
      <c r="J2604" s="5"/>
      <c r="K2604" s="5"/>
      <c r="L2604" s="5"/>
      <c r="M2604" s="5"/>
      <c r="N2604" s="5"/>
      <c r="O2604" s="5"/>
      <c r="P2604" s="5"/>
      <c r="Q2604" s="5"/>
      <c r="R2604" s="5"/>
      <c r="S2604" s="5"/>
      <c r="T2604" s="5"/>
      <c r="U2604" s="5"/>
      <c r="V2604" s="5"/>
      <c r="W2604" s="5"/>
      <c r="X2604" s="5"/>
    </row>
    <row r="2605" spans="3:24" s="2" customFormat="1">
      <c r="C2605" s="4"/>
      <c r="E2605" s="4"/>
      <c r="H2605" s="5"/>
      <c r="I2605" s="5"/>
      <c r="J2605" s="5"/>
      <c r="K2605" s="5"/>
      <c r="L2605" s="5"/>
      <c r="M2605" s="5"/>
      <c r="N2605" s="5"/>
      <c r="O2605" s="5"/>
      <c r="P2605" s="5"/>
      <c r="Q2605" s="5"/>
      <c r="R2605" s="5"/>
      <c r="S2605" s="5"/>
      <c r="T2605" s="5"/>
      <c r="U2605" s="5"/>
      <c r="V2605" s="5"/>
      <c r="W2605" s="5"/>
      <c r="X2605" s="5"/>
    </row>
    <row r="2606" spans="3:24" s="2" customFormat="1">
      <c r="C2606" s="4"/>
      <c r="E2606" s="4"/>
      <c r="H2606" s="5"/>
      <c r="I2606" s="5"/>
      <c r="J2606" s="5"/>
      <c r="K2606" s="5"/>
      <c r="L2606" s="5"/>
      <c r="M2606" s="5"/>
      <c r="N2606" s="5"/>
      <c r="O2606" s="5"/>
      <c r="P2606" s="5"/>
      <c r="Q2606" s="5"/>
      <c r="R2606" s="5"/>
      <c r="S2606" s="5"/>
      <c r="T2606" s="5"/>
      <c r="U2606" s="5"/>
      <c r="V2606" s="5"/>
      <c r="W2606" s="5"/>
      <c r="X2606" s="5"/>
    </row>
    <row r="2607" spans="3:24" s="2" customFormat="1">
      <c r="C2607" s="4"/>
      <c r="E2607" s="4"/>
      <c r="H2607" s="5"/>
      <c r="I2607" s="5"/>
      <c r="J2607" s="5"/>
      <c r="K2607" s="5"/>
      <c r="L2607" s="5"/>
      <c r="M2607" s="5"/>
      <c r="N2607" s="5"/>
      <c r="O2607" s="5"/>
      <c r="P2607" s="5"/>
      <c r="Q2607" s="5"/>
      <c r="R2607" s="5"/>
      <c r="S2607" s="5"/>
      <c r="T2607" s="5"/>
      <c r="U2607" s="5"/>
      <c r="V2607" s="5"/>
      <c r="W2607" s="5"/>
      <c r="X2607" s="5"/>
    </row>
    <row r="2608" spans="3:24" s="2" customFormat="1">
      <c r="C2608" s="4"/>
      <c r="E2608" s="4"/>
      <c r="H2608" s="5"/>
      <c r="I2608" s="5"/>
      <c r="J2608" s="5"/>
      <c r="K2608" s="5"/>
      <c r="L2608" s="5"/>
      <c r="M2608" s="5"/>
      <c r="N2608" s="5"/>
      <c r="O2608" s="5"/>
      <c r="P2608" s="5"/>
      <c r="Q2608" s="5"/>
      <c r="R2608" s="5"/>
      <c r="S2608" s="5"/>
      <c r="T2608" s="5"/>
      <c r="U2608" s="5"/>
      <c r="V2608" s="5"/>
      <c r="W2608" s="5"/>
      <c r="X2608" s="5"/>
    </row>
    <row r="2609" spans="3:24" s="2" customFormat="1">
      <c r="C2609" s="4"/>
      <c r="E2609" s="4"/>
      <c r="H2609" s="5"/>
      <c r="I2609" s="5"/>
      <c r="J2609" s="5"/>
      <c r="K2609" s="5"/>
      <c r="L2609" s="5"/>
      <c r="M2609" s="5"/>
      <c r="N2609" s="5"/>
      <c r="O2609" s="5"/>
      <c r="P2609" s="5"/>
      <c r="Q2609" s="5"/>
      <c r="R2609" s="5"/>
      <c r="S2609" s="5"/>
      <c r="T2609" s="5"/>
      <c r="U2609" s="5"/>
      <c r="V2609" s="5"/>
      <c r="W2609" s="5"/>
      <c r="X2609" s="5"/>
    </row>
    <row r="2610" spans="3:24" s="2" customFormat="1">
      <c r="C2610" s="4"/>
      <c r="E2610" s="4"/>
      <c r="H2610" s="5"/>
      <c r="I2610" s="5"/>
      <c r="J2610" s="5"/>
      <c r="K2610" s="5"/>
      <c r="L2610" s="5"/>
      <c r="M2610" s="5"/>
      <c r="N2610" s="5"/>
      <c r="O2610" s="5"/>
      <c r="P2610" s="5"/>
      <c r="Q2610" s="5"/>
      <c r="R2610" s="5"/>
      <c r="S2610" s="5"/>
      <c r="T2610" s="5"/>
      <c r="U2610" s="5"/>
      <c r="V2610" s="5"/>
      <c r="W2610" s="5"/>
      <c r="X2610" s="5"/>
    </row>
    <row r="2611" spans="3:24" s="2" customFormat="1">
      <c r="C2611" s="4"/>
      <c r="E2611" s="4"/>
      <c r="H2611" s="5"/>
      <c r="I2611" s="5"/>
      <c r="J2611" s="5"/>
      <c r="K2611" s="5"/>
      <c r="L2611" s="5"/>
      <c r="M2611" s="5"/>
      <c r="N2611" s="5"/>
      <c r="O2611" s="5"/>
      <c r="P2611" s="5"/>
      <c r="Q2611" s="5"/>
      <c r="R2611" s="5"/>
      <c r="S2611" s="5"/>
      <c r="T2611" s="5"/>
      <c r="U2611" s="5"/>
      <c r="V2611" s="5"/>
      <c r="W2611" s="5"/>
      <c r="X2611" s="5"/>
    </row>
    <row r="2612" spans="3:24" s="2" customFormat="1">
      <c r="C2612" s="4"/>
      <c r="E2612" s="4"/>
      <c r="H2612" s="5"/>
      <c r="I2612" s="5"/>
      <c r="J2612" s="5"/>
      <c r="K2612" s="5"/>
      <c r="L2612" s="5"/>
      <c r="M2612" s="5"/>
      <c r="N2612" s="5"/>
      <c r="O2612" s="5"/>
      <c r="P2612" s="5"/>
      <c r="Q2612" s="5"/>
      <c r="R2612" s="5"/>
      <c r="S2612" s="5"/>
      <c r="T2612" s="5"/>
      <c r="U2612" s="5"/>
      <c r="V2612" s="5"/>
      <c r="W2612" s="5"/>
      <c r="X2612" s="5"/>
    </row>
    <row r="2613" spans="3:24" s="2" customFormat="1">
      <c r="C2613" s="4"/>
      <c r="E2613" s="4"/>
      <c r="H2613" s="5"/>
      <c r="I2613" s="5"/>
      <c r="J2613" s="5"/>
      <c r="K2613" s="5"/>
      <c r="L2613" s="5"/>
      <c r="M2613" s="5"/>
      <c r="N2613" s="5"/>
      <c r="O2613" s="5"/>
      <c r="P2613" s="5"/>
      <c r="Q2613" s="5"/>
      <c r="R2613" s="5"/>
      <c r="S2613" s="5"/>
      <c r="T2613" s="5"/>
      <c r="U2613" s="5"/>
      <c r="V2613" s="5"/>
      <c r="W2613" s="5"/>
      <c r="X2613" s="5"/>
    </row>
    <row r="2614" spans="3:24" s="2" customFormat="1">
      <c r="C2614" s="4"/>
      <c r="E2614" s="4"/>
      <c r="H2614" s="5"/>
      <c r="I2614" s="5"/>
      <c r="J2614" s="5"/>
      <c r="K2614" s="5"/>
      <c r="L2614" s="5"/>
      <c r="M2614" s="5"/>
      <c r="N2614" s="5"/>
      <c r="O2614" s="5"/>
      <c r="P2614" s="5"/>
      <c r="Q2614" s="5"/>
      <c r="R2614" s="5"/>
      <c r="S2614" s="5"/>
      <c r="T2614" s="5"/>
      <c r="U2614" s="5"/>
      <c r="V2614" s="5"/>
      <c r="W2614" s="5"/>
      <c r="X2614" s="5"/>
    </row>
    <row r="2615" spans="3:24" s="2" customFormat="1">
      <c r="C2615" s="4"/>
      <c r="E2615" s="4"/>
      <c r="H2615" s="5"/>
      <c r="I2615" s="5"/>
      <c r="J2615" s="5"/>
      <c r="K2615" s="5"/>
      <c r="L2615" s="5"/>
      <c r="M2615" s="5"/>
      <c r="N2615" s="5"/>
      <c r="O2615" s="5"/>
      <c r="P2615" s="5"/>
      <c r="Q2615" s="5"/>
      <c r="R2615" s="5"/>
      <c r="S2615" s="5"/>
      <c r="T2615" s="5"/>
      <c r="U2615" s="5"/>
      <c r="V2615" s="5"/>
      <c r="W2615" s="5"/>
      <c r="X2615" s="5"/>
    </row>
    <row r="2616" spans="3:24" s="2" customFormat="1">
      <c r="C2616" s="4"/>
      <c r="E2616" s="4"/>
      <c r="H2616" s="5"/>
      <c r="I2616" s="5"/>
      <c r="J2616" s="5"/>
      <c r="K2616" s="5"/>
      <c r="L2616" s="5"/>
      <c r="M2616" s="5"/>
      <c r="N2616" s="5"/>
      <c r="O2616" s="5"/>
      <c r="P2616" s="5"/>
      <c r="Q2616" s="5"/>
      <c r="R2616" s="5"/>
      <c r="S2616" s="5"/>
      <c r="T2616" s="5"/>
      <c r="U2616" s="5"/>
      <c r="V2616" s="5"/>
      <c r="W2616" s="5"/>
      <c r="X2616" s="5"/>
    </row>
    <row r="2617" spans="3:24" s="2" customFormat="1">
      <c r="C2617" s="4"/>
      <c r="E2617" s="4"/>
      <c r="H2617" s="5"/>
      <c r="I2617" s="5"/>
      <c r="J2617" s="5"/>
      <c r="K2617" s="5"/>
      <c r="L2617" s="5"/>
      <c r="M2617" s="5"/>
      <c r="N2617" s="5"/>
      <c r="O2617" s="5"/>
      <c r="P2617" s="5"/>
      <c r="Q2617" s="5"/>
      <c r="R2617" s="5"/>
      <c r="S2617" s="5"/>
      <c r="T2617" s="5"/>
      <c r="U2617" s="5"/>
      <c r="V2617" s="5"/>
      <c r="W2617" s="5"/>
      <c r="X2617" s="5"/>
    </row>
    <row r="2618" spans="3:24" s="2" customFormat="1">
      <c r="C2618" s="4"/>
      <c r="E2618" s="4"/>
      <c r="H2618" s="5"/>
      <c r="I2618" s="5"/>
      <c r="J2618" s="5"/>
      <c r="K2618" s="5"/>
      <c r="L2618" s="5"/>
      <c r="M2618" s="5"/>
      <c r="N2618" s="5"/>
      <c r="O2618" s="5"/>
      <c r="P2618" s="5"/>
      <c r="Q2618" s="5"/>
      <c r="R2618" s="5"/>
      <c r="S2618" s="5"/>
      <c r="T2618" s="5"/>
      <c r="U2618" s="5"/>
      <c r="V2618" s="5"/>
      <c r="W2618" s="5"/>
      <c r="X2618" s="5"/>
    </row>
    <row r="2619" spans="3:24" s="2" customFormat="1">
      <c r="C2619" s="4"/>
      <c r="E2619" s="4"/>
      <c r="H2619" s="5"/>
      <c r="I2619" s="5"/>
      <c r="J2619" s="5"/>
      <c r="K2619" s="5"/>
      <c r="L2619" s="5"/>
      <c r="M2619" s="5"/>
      <c r="N2619" s="5"/>
      <c r="O2619" s="5"/>
      <c r="P2619" s="5"/>
      <c r="Q2619" s="5"/>
      <c r="R2619" s="5"/>
      <c r="S2619" s="5"/>
      <c r="T2619" s="5"/>
      <c r="U2619" s="5"/>
      <c r="V2619" s="5"/>
      <c r="W2619" s="5"/>
      <c r="X2619" s="5"/>
    </row>
    <row r="2620" spans="3:24" s="2" customFormat="1">
      <c r="C2620" s="4"/>
      <c r="E2620" s="4"/>
      <c r="H2620" s="5"/>
      <c r="I2620" s="5"/>
      <c r="J2620" s="5"/>
      <c r="K2620" s="5"/>
      <c r="L2620" s="5"/>
      <c r="M2620" s="5"/>
      <c r="N2620" s="5"/>
      <c r="O2620" s="5"/>
      <c r="P2620" s="5"/>
      <c r="Q2620" s="5"/>
      <c r="R2620" s="5"/>
      <c r="S2620" s="5"/>
      <c r="T2620" s="5"/>
      <c r="U2620" s="5"/>
      <c r="V2620" s="5"/>
      <c r="W2620" s="5"/>
      <c r="X2620" s="5"/>
    </row>
    <row r="2621" spans="3:24" s="2" customFormat="1">
      <c r="C2621" s="4"/>
      <c r="E2621" s="4"/>
      <c r="H2621" s="5"/>
      <c r="I2621" s="5"/>
      <c r="J2621" s="5"/>
      <c r="K2621" s="5"/>
      <c r="L2621" s="5"/>
      <c r="M2621" s="5"/>
      <c r="N2621" s="5"/>
      <c r="O2621" s="5"/>
      <c r="P2621" s="5"/>
      <c r="Q2621" s="5"/>
      <c r="R2621" s="5"/>
      <c r="S2621" s="5"/>
      <c r="T2621" s="5"/>
      <c r="U2621" s="5"/>
      <c r="V2621" s="5"/>
      <c r="W2621" s="5"/>
      <c r="X2621" s="5"/>
    </row>
    <row r="2622" spans="3:24" s="2" customFormat="1">
      <c r="C2622" s="4"/>
      <c r="E2622" s="4"/>
      <c r="H2622" s="5"/>
      <c r="I2622" s="5"/>
      <c r="J2622" s="5"/>
      <c r="K2622" s="5"/>
      <c r="L2622" s="5"/>
      <c r="M2622" s="5"/>
      <c r="N2622" s="5"/>
      <c r="O2622" s="5"/>
      <c r="P2622" s="5"/>
      <c r="Q2622" s="5"/>
      <c r="R2622" s="5"/>
      <c r="S2622" s="5"/>
      <c r="T2622" s="5"/>
      <c r="U2622" s="5"/>
      <c r="V2622" s="5"/>
      <c r="W2622" s="5"/>
      <c r="X2622" s="5"/>
    </row>
    <row r="2623" spans="3:24" s="2" customFormat="1">
      <c r="C2623" s="4"/>
      <c r="E2623" s="4"/>
      <c r="H2623" s="5"/>
      <c r="I2623" s="5"/>
      <c r="J2623" s="5"/>
      <c r="K2623" s="5"/>
      <c r="L2623" s="5"/>
      <c r="M2623" s="5"/>
      <c r="N2623" s="5"/>
      <c r="O2623" s="5"/>
      <c r="P2623" s="5"/>
      <c r="Q2623" s="5"/>
      <c r="R2623" s="5"/>
      <c r="S2623" s="5"/>
      <c r="T2623" s="5"/>
      <c r="U2623" s="5"/>
      <c r="V2623" s="5"/>
      <c r="W2623" s="5"/>
      <c r="X2623" s="5"/>
    </row>
    <row r="2624" spans="3:24" s="2" customFormat="1">
      <c r="C2624" s="4"/>
      <c r="E2624" s="4"/>
      <c r="H2624" s="5"/>
      <c r="I2624" s="5"/>
      <c r="J2624" s="5"/>
      <c r="K2624" s="5"/>
      <c r="L2624" s="5"/>
      <c r="M2624" s="5"/>
      <c r="N2624" s="5"/>
      <c r="O2624" s="5"/>
      <c r="P2624" s="5"/>
      <c r="Q2624" s="5"/>
      <c r="R2624" s="5"/>
      <c r="S2624" s="5"/>
      <c r="T2624" s="5"/>
      <c r="U2624" s="5"/>
      <c r="V2624" s="5"/>
      <c r="W2624" s="5"/>
      <c r="X2624" s="5"/>
    </row>
    <row r="2625" spans="3:24" s="2" customFormat="1">
      <c r="C2625" s="4"/>
      <c r="E2625" s="4"/>
      <c r="H2625" s="5"/>
      <c r="I2625" s="5"/>
      <c r="J2625" s="5"/>
      <c r="K2625" s="5"/>
      <c r="L2625" s="5"/>
      <c r="M2625" s="5"/>
      <c r="N2625" s="5"/>
      <c r="O2625" s="5"/>
      <c r="P2625" s="5"/>
      <c r="Q2625" s="5"/>
      <c r="R2625" s="5"/>
      <c r="S2625" s="5"/>
      <c r="T2625" s="5"/>
      <c r="U2625" s="5"/>
      <c r="V2625" s="5"/>
      <c r="W2625" s="5"/>
      <c r="X2625" s="5"/>
    </row>
    <row r="2626" spans="3:24" s="2" customFormat="1">
      <c r="C2626" s="4"/>
      <c r="E2626" s="4"/>
      <c r="H2626" s="5"/>
      <c r="I2626" s="5"/>
      <c r="J2626" s="5"/>
      <c r="K2626" s="5"/>
      <c r="L2626" s="5"/>
      <c r="M2626" s="5"/>
      <c r="N2626" s="5"/>
      <c r="O2626" s="5"/>
      <c r="P2626" s="5"/>
      <c r="Q2626" s="5"/>
      <c r="R2626" s="5"/>
      <c r="S2626" s="5"/>
      <c r="T2626" s="5"/>
      <c r="U2626" s="5"/>
      <c r="V2626" s="5"/>
      <c r="W2626" s="5"/>
      <c r="X2626" s="5"/>
    </row>
    <row r="2627" spans="3:24" s="2" customFormat="1">
      <c r="C2627" s="4"/>
      <c r="E2627" s="4"/>
      <c r="H2627" s="5"/>
      <c r="I2627" s="5"/>
      <c r="J2627" s="5"/>
      <c r="K2627" s="5"/>
      <c r="L2627" s="5"/>
      <c r="M2627" s="5"/>
      <c r="N2627" s="5"/>
      <c r="O2627" s="5"/>
      <c r="P2627" s="5"/>
      <c r="Q2627" s="5"/>
      <c r="R2627" s="5"/>
      <c r="S2627" s="5"/>
      <c r="T2627" s="5"/>
      <c r="U2627" s="5"/>
      <c r="V2627" s="5"/>
      <c r="W2627" s="5"/>
      <c r="X2627" s="5"/>
    </row>
    <row r="2628" spans="3:24" s="2" customFormat="1">
      <c r="C2628" s="4"/>
      <c r="E2628" s="4"/>
      <c r="H2628" s="5"/>
      <c r="I2628" s="5"/>
      <c r="J2628" s="5"/>
      <c r="K2628" s="5"/>
      <c r="L2628" s="5"/>
      <c r="M2628" s="5"/>
      <c r="N2628" s="5"/>
      <c r="O2628" s="5"/>
      <c r="P2628" s="5"/>
      <c r="Q2628" s="5"/>
      <c r="R2628" s="5"/>
      <c r="S2628" s="5"/>
      <c r="T2628" s="5"/>
      <c r="U2628" s="5"/>
      <c r="V2628" s="5"/>
      <c r="W2628" s="5"/>
      <c r="X2628" s="5"/>
    </row>
    <row r="2629" spans="3:24" s="2" customFormat="1">
      <c r="C2629" s="4"/>
      <c r="E2629" s="4"/>
      <c r="H2629" s="5"/>
      <c r="I2629" s="5"/>
      <c r="J2629" s="5"/>
      <c r="K2629" s="5"/>
      <c r="L2629" s="5"/>
      <c r="M2629" s="5"/>
      <c r="N2629" s="5"/>
      <c r="O2629" s="5"/>
      <c r="P2629" s="5"/>
      <c r="Q2629" s="5"/>
      <c r="R2629" s="5"/>
      <c r="S2629" s="5"/>
      <c r="T2629" s="5"/>
      <c r="U2629" s="5"/>
      <c r="V2629" s="5"/>
      <c r="W2629" s="5"/>
      <c r="X2629" s="5"/>
    </row>
    <row r="2630" spans="3:24" s="2" customFormat="1">
      <c r="C2630" s="4"/>
      <c r="E2630" s="4"/>
      <c r="H2630" s="5"/>
      <c r="I2630" s="5"/>
      <c r="J2630" s="5"/>
      <c r="K2630" s="5"/>
      <c r="L2630" s="5"/>
      <c r="M2630" s="5"/>
      <c r="N2630" s="5"/>
      <c r="O2630" s="5"/>
      <c r="P2630" s="5"/>
      <c r="Q2630" s="5"/>
      <c r="R2630" s="5"/>
      <c r="S2630" s="5"/>
      <c r="T2630" s="5"/>
      <c r="U2630" s="5"/>
      <c r="V2630" s="5"/>
      <c r="W2630" s="5"/>
      <c r="X2630" s="5"/>
    </row>
    <row r="2631" spans="3:24" s="2" customFormat="1">
      <c r="C2631" s="4"/>
      <c r="E2631" s="4"/>
      <c r="H2631" s="5"/>
      <c r="I2631" s="5"/>
      <c r="J2631" s="5"/>
      <c r="K2631" s="5"/>
      <c r="L2631" s="5"/>
      <c r="M2631" s="5"/>
      <c r="N2631" s="5"/>
      <c r="O2631" s="5"/>
      <c r="P2631" s="5"/>
      <c r="Q2631" s="5"/>
      <c r="R2631" s="5"/>
      <c r="S2631" s="5"/>
      <c r="T2631" s="5"/>
      <c r="U2631" s="5"/>
      <c r="V2631" s="5"/>
      <c r="W2631" s="5"/>
      <c r="X2631" s="5"/>
    </row>
    <row r="2632" spans="3:24" s="2" customFormat="1">
      <c r="C2632" s="4"/>
      <c r="E2632" s="4"/>
      <c r="H2632" s="5"/>
      <c r="I2632" s="5"/>
      <c r="J2632" s="5"/>
      <c r="K2632" s="5"/>
      <c r="L2632" s="5"/>
      <c r="M2632" s="5"/>
      <c r="N2632" s="5"/>
      <c r="O2632" s="5"/>
      <c r="P2632" s="5"/>
      <c r="Q2632" s="5"/>
      <c r="R2632" s="5"/>
      <c r="S2632" s="5"/>
      <c r="T2632" s="5"/>
      <c r="U2632" s="5"/>
      <c r="V2632" s="5"/>
      <c r="W2632" s="5"/>
      <c r="X2632" s="5"/>
    </row>
    <row r="2633" spans="3:24" s="2" customFormat="1">
      <c r="C2633" s="4"/>
      <c r="E2633" s="4"/>
      <c r="H2633" s="5"/>
      <c r="I2633" s="5"/>
      <c r="J2633" s="5"/>
      <c r="K2633" s="5"/>
      <c r="L2633" s="5"/>
      <c r="M2633" s="5"/>
      <c r="N2633" s="5"/>
      <c r="O2633" s="5"/>
      <c r="P2633" s="5"/>
      <c r="Q2633" s="5"/>
      <c r="R2633" s="5"/>
      <c r="S2633" s="5"/>
      <c r="T2633" s="5"/>
      <c r="U2633" s="5"/>
      <c r="V2633" s="5"/>
      <c r="W2633" s="5"/>
      <c r="X2633" s="5"/>
    </row>
    <row r="2634" spans="3:24" s="2" customFormat="1">
      <c r="C2634" s="4"/>
      <c r="E2634" s="4"/>
      <c r="H2634" s="5"/>
      <c r="I2634" s="5"/>
      <c r="J2634" s="5"/>
      <c r="K2634" s="5"/>
      <c r="L2634" s="5"/>
      <c r="M2634" s="5"/>
      <c r="N2634" s="5"/>
      <c r="O2634" s="5"/>
      <c r="P2634" s="5"/>
      <c r="Q2634" s="5"/>
      <c r="R2634" s="5"/>
      <c r="S2634" s="5"/>
      <c r="T2634" s="5"/>
      <c r="U2634" s="5"/>
      <c r="V2634" s="5"/>
      <c r="W2634" s="5"/>
      <c r="X2634" s="5"/>
    </row>
    <row r="2635" spans="3:24" s="2" customFormat="1">
      <c r="C2635" s="4"/>
      <c r="E2635" s="4"/>
      <c r="H2635" s="5"/>
      <c r="I2635" s="5"/>
      <c r="J2635" s="5"/>
      <c r="K2635" s="5"/>
      <c r="L2635" s="5"/>
      <c r="M2635" s="5"/>
      <c r="N2635" s="5"/>
      <c r="O2635" s="5"/>
      <c r="P2635" s="5"/>
      <c r="Q2635" s="5"/>
      <c r="R2635" s="5"/>
      <c r="S2635" s="5"/>
      <c r="T2635" s="5"/>
      <c r="U2635" s="5"/>
      <c r="V2635" s="5"/>
      <c r="W2635" s="5"/>
      <c r="X2635" s="5"/>
    </row>
    <row r="2636" spans="3:24" s="2" customFormat="1">
      <c r="C2636" s="4"/>
      <c r="E2636" s="4"/>
      <c r="H2636" s="5"/>
      <c r="I2636" s="5"/>
      <c r="J2636" s="5"/>
      <c r="K2636" s="5"/>
      <c r="L2636" s="5"/>
      <c r="M2636" s="5"/>
      <c r="N2636" s="5"/>
      <c r="O2636" s="5"/>
      <c r="P2636" s="5"/>
      <c r="Q2636" s="5"/>
      <c r="R2636" s="5"/>
      <c r="S2636" s="5"/>
      <c r="T2636" s="5"/>
      <c r="U2636" s="5"/>
      <c r="V2636" s="5"/>
      <c r="W2636" s="5"/>
      <c r="X2636" s="5"/>
    </row>
    <row r="2637" spans="3:24" s="2" customFormat="1">
      <c r="C2637" s="4"/>
      <c r="E2637" s="4"/>
      <c r="H2637" s="5"/>
      <c r="I2637" s="5"/>
      <c r="J2637" s="5"/>
      <c r="K2637" s="5"/>
      <c r="L2637" s="5"/>
      <c r="M2637" s="5"/>
      <c r="N2637" s="5"/>
      <c r="O2637" s="5"/>
      <c r="P2637" s="5"/>
      <c r="Q2637" s="5"/>
      <c r="R2637" s="5"/>
      <c r="S2637" s="5"/>
      <c r="T2637" s="5"/>
      <c r="U2637" s="5"/>
      <c r="V2637" s="5"/>
      <c r="W2637" s="5"/>
      <c r="X2637" s="5"/>
    </row>
    <row r="2638" spans="3:24" s="2" customFormat="1">
      <c r="C2638" s="4"/>
      <c r="E2638" s="4"/>
      <c r="H2638" s="5"/>
      <c r="I2638" s="5"/>
      <c r="J2638" s="5"/>
      <c r="K2638" s="5"/>
      <c r="L2638" s="5"/>
      <c r="M2638" s="5"/>
      <c r="N2638" s="5"/>
      <c r="O2638" s="5"/>
      <c r="P2638" s="5"/>
      <c r="Q2638" s="5"/>
      <c r="R2638" s="5"/>
      <c r="S2638" s="5"/>
      <c r="T2638" s="5"/>
      <c r="U2638" s="5"/>
      <c r="V2638" s="5"/>
      <c r="W2638" s="5"/>
      <c r="X2638" s="5"/>
    </row>
    <row r="2639" spans="3:24" s="2" customFormat="1">
      <c r="C2639" s="4"/>
      <c r="E2639" s="4"/>
      <c r="H2639" s="5"/>
      <c r="I2639" s="5"/>
      <c r="J2639" s="5"/>
      <c r="K2639" s="5"/>
      <c r="L2639" s="5"/>
      <c r="M2639" s="5"/>
      <c r="N2639" s="5"/>
      <c r="O2639" s="5"/>
      <c r="P2639" s="5"/>
      <c r="Q2639" s="5"/>
      <c r="R2639" s="5"/>
      <c r="S2639" s="5"/>
      <c r="T2639" s="5"/>
      <c r="U2639" s="5"/>
      <c r="V2639" s="5"/>
      <c r="W2639" s="5"/>
      <c r="X2639" s="5"/>
    </row>
    <row r="2640" spans="3:24" s="2" customFormat="1">
      <c r="C2640" s="4"/>
      <c r="E2640" s="4"/>
      <c r="H2640" s="5"/>
      <c r="I2640" s="5"/>
      <c r="J2640" s="5"/>
      <c r="K2640" s="5"/>
      <c r="L2640" s="5"/>
      <c r="M2640" s="5"/>
      <c r="N2640" s="5"/>
      <c r="O2640" s="5"/>
      <c r="P2640" s="5"/>
      <c r="Q2640" s="5"/>
      <c r="R2640" s="5"/>
      <c r="S2640" s="5"/>
      <c r="T2640" s="5"/>
      <c r="U2640" s="5"/>
      <c r="V2640" s="5"/>
      <c r="W2640" s="5"/>
      <c r="X2640" s="5"/>
    </row>
    <row r="2641" spans="3:24" s="2" customFormat="1">
      <c r="C2641" s="4"/>
      <c r="E2641" s="4"/>
      <c r="H2641" s="5"/>
      <c r="I2641" s="5"/>
      <c r="J2641" s="5"/>
      <c r="K2641" s="5"/>
      <c r="L2641" s="5"/>
      <c r="M2641" s="5"/>
      <c r="N2641" s="5"/>
      <c r="O2641" s="5"/>
      <c r="P2641" s="5"/>
      <c r="Q2641" s="5"/>
      <c r="R2641" s="5"/>
      <c r="S2641" s="5"/>
      <c r="T2641" s="5"/>
      <c r="U2641" s="5"/>
      <c r="V2641" s="5"/>
      <c r="W2641" s="5"/>
      <c r="X2641" s="5"/>
    </row>
    <row r="2642" spans="3:24" s="2" customFormat="1">
      <c r="C2642" s="4"/>
      <c r="E2642" s="4"/>
      <c r="H2642" s="5"/>
      <c r="I2642" s="5"/>
      <c r="J2642" s="5"/>
      <c r="K2642" s="5"/>
      <c r="L2642" s="5"/>
      <c r="M2642" s="5"/>
      <c r="N2642" s="5"/>
      <c r="O2642" s="5"/>
      <c r="P2642" s="5"/>
      <c r="Q2642" s="5"/>
      <c r="R2642" s="5"/>
      <c r="S2642" s="5"/>
      <c r="T2642" s="5"/>
      <c r="U2642" s="5"/>
      <c r="V2642" s="5"/>
      <c r="W2642" s="5"/>
      <c r="X2642" s="5"/>
    </row>
    <row r="2643" spans="3:24" s="2" customFormat="1">
      <c r="C2643" s="4"/>
      <c r="E2643" s="4"/>
      <c r="H2643" s="5"/>
      <c r="I2643" s="5"/>
      <c r="J2643" s="5"/>
      <c r="K2643" s="5"/>
      <c r="L2643" s="5"/>
      <c r="M2643" s="5"/>
      <c r="N2643" s="5"/>
      <c r="O2643" s="5"/>
      <c r="P2643" s="5"/>
      <c r="Q2643" s="5"/>
      <c r="R2643" s="5"/>
      <c r="S2643" s="5"/>
      <c r="T2643" s="5"/>
      <c r="U2643" s="5"/>
      <c r="V2643" s="5"/>
      <c r="W2643" s="5"/>
      <c r="X2643" s="5"/>
    </row>
    <row r="2644" spans="3:24" s="2" customFormat="1">
      <c r="C2644" s="4"/>
      <c r="E2644" s="4"/>
      <c r="H2644" s="5"/>
      <c r="I2644" s="5"/>
      <c r="J2644" s="5"/>
      <c r="K2644" s="5"/>
      <c r="L2644" s="5"/>
      <c r="M2644" s="5"/>
      <c r="N2644" s="5"/>
      <c r="O2644" s="5"/>
      <c r="P2644" s="5"/>
      <c r="Q2644" s="5"/>
      <c r="R2644" s="5"/>
      <c r="S2644" s="5"/>
      <c r="T2644" s="5"/>
      <c r="U2644" s="5"/>
      <c r="V2644" s="5"/>
      <c r="W2644" s="5"/>
      <c r="X2644" s="5"/>
    </row>
    <row r="2645" spans="3:24" s="2" customFormat="1">
      <c r="C2645" s="4"/>
      <c r="E2645" s="4"/>
      <c r="H2645" s="5"/>
      <c r="I2645" s="5"/>
      <c r="J2645" s="5"/>
      <c r="K2645" s="5"/>
      <c r="L2645" s="5"/>
      <c r="M2645" s="5"/>
      <c r="N2645" s="5"/>
      <c r="O2645" s="5"/>
      <c r="P2645" s="5"/>
      <c r="Q2645" s="5"/>
      <c r="R2645" s="5"/>
      <c r="S2645" s="5"/>
      <c r="T2645" s="5"/>
      <c r="U2645" s="5"/>
      <c r="V2645" s="5"/>
      <c r="W2645" s="5"/>
      <c r="X2645" s="5"/>
    </row>
    <row r="2646" spans="3:24" s="2" customFormat="1">
      <c r="C2646" s="4"/>
      <c r="E2646" s="4"/>
      <c r="H2646" s="5"/>
      <c r="I2646" s="5"/>
      <c r="J2646" s="5"/>
      <c r="K2646" s="5"/>
      <c r="L2646" s="5"/>
      <c r="M2646" s="5"/>
      <c r="N2646" s="5"/>
      <c r="O2646" s="5"/>
      <c r="P2646" s="5"/>
      <c r="Q2646" s="5"/>
      <c r="R2646" s="5"/>
      <c r="S2646" s="5"/>
      <c r="T2646" s="5"/>
      <c r="U2646" s="5"/>
      <c r="V2646" s="5"/>
      <c r="W2646" s="5"/>
      <c r="X2646" s="5"/>
    </row>
    <row r="2647" spans="3:24" s="2" customFormat="1">
      <c r="C2647" s="4"/>
      <c r="E2647" s="4"/>
      <c r="H2647" s="5"/>
      <c r="I2647" s="5"/>
      <c r="J2647" s="5"/>
      <c r="K2647" s="5"/>
      <c r="L2647" s="5"/>
      <c r="M2647" s="5"/>
      <c r="N2647" s="5"/>
      <c r="O2647" s="5"/>
      <c r="P2647" s="5"/>
      <c r="Q2647" s="5"/>
      <c r="R2647" s="5"/>
      <c r="S2647" s="5"/>
      <c r="T2647" s="5"/>
      <c r="U2647" s="5"/>
      <c r="V2647" s="5"/>
      <c r="W2647" s="5"/>
      <c r="X2647" s="5"/>
    </row>
    <row r="2648" spans="3:24" s="2" customFormat="1">
      <c r="C2648" s="4"/>
      <c r="E2648" s="4"/>
      <c r="H2648" s="5"/>
      <c r="I2648" s="5"/>
      <c r="J2648" s="5"/>
      <c r="K2648" s="5"/>
      <c r="L2648" s="5"/>
      <c r="M2648" s="5"/>
      <c r="N2648" s="5"/>
      <c r="O2648" s="5"/>
      <c r="P2648" s="5"/>
      <c r="Q2648" s="5"/>
      <c r="R2648" s="5"/>
      <c r="S2648" s="5"/>
      <c r="T2648" s="5"/>
      <c r="U2648" s="5"/>
      <c r="V2648" s="5"/>
      <c r="W2648" s="5"/>
      <c r="X2648" s="5"/>
    </row>
    <row r="2649" spans="3:24" s="2" customFormat="1">
      <c r="C2649" s="4"/>
      <c r="E2649" s="4"/>
      <c r="H2649" s="5"/>
      <c r="I2649" s="5"/>
      <c r="J2649" s="5"/>
      <c r="K2649" s="5"/>
      <c r="L2649" s="5"/>
      <c r="M2649" s="5"/>
      <c r="N2649" s="5"/>
      <c r="O2649" s="5"/>
      <c r="P2649" s="5"/>
      <c r="Q2649" s="5"/>
      <c r="R2649" s="5"/>
      <c r="S2649" s="5"/>
      <c r="T2649" s="5"/>
      <c r="U2649" s="5"/>
      <c r="V2649" s="5"/>
      <c r="W2649" s="5"/>
      <c r="X2649" s="5"/>
    </row>
    <row r="2650" spans="3:24" s="2" customFormat="1">
      <c r="C2650" s="4"/>
      <c r="E2650" s="4"/>
      <c r="H2650" s="5"/>
      <c r="I2650" s="5"/>
      <c r="J2650" s="5"/>
      <c r="K2650" s="5"/>
      <c r="L2650" s="5"/>
      <c r="M2650" s="5"/>
      <c r="N2650" s="5"/>
      <c r="O2650" s="5"/>
      <c r="P2650" s="5"/>
      <c r="Q2650" s="5"/>
      <c r="R2650" s="5"/>
      <c r="S2650" s="5"/>
      <c r="T2650" s="5"/>
      <c r="U2650" s="5"/>
      <c r="V2650" s="5"/>
      <c r="W2650" s="5"/>
      <c r="X2650" s="5"/>
    </row>
    <row r="2651" spans="3:24" s="2" customFormat="1">
      <c r="C2651" s="4"/>
      <c r="E2651" s="4"/>
      <c r="H2651" s="5"/>
      <c r="I2651" s="5"/>
      <c r="J2651" s="5"/>
      <c r="K2651" s="5"/>
      <c r="L2651" s="5"/>
      <c r="M2651" s="5"/>
      <c r="N2651" s="5"/>
      <c r="O2651" s="5"/>
      <c r="P2651" s="5"/>
      <c r="Q2651" s="5"/>
      <c r="R2651" s="5"/>
      <c r="S2651" s="5"/>
      <c r="T2651" s="5"/>
      <c r="U2651" s="5"/>
      <c r="V2651" s="5"/>
      <c r="W2651" s="5"/>
      <c r="X2651" s="5"/>
    </row>
    <row r="2652" spans="3:24" s="2" customFormat="1">
      <c r="C2652" s="4"/>
      <c r="E2652" s="4"/>
      <c r="H2652" s="5"/>
      <c r="I2652" s="5"/>
      <c r="J2652" s="5"/>
      <c r="K2652" s="5"/>
      <c r="L2652" s="5"/>
      <c r="M2652" s="5"/>
      <c r="N2652" s="5"/>
      <c r="O2652" s="5"/>
      <c r="P2652" s="5"/>
      <c r="Q2652" s="5"/>
      <c r="R2652" s="5"/>
      <c r="S2652" s="5"/>
      <c r="T2652" s="5"/>
      <c r="U2652" s="5"/>
      <c r="V2652" s="5"/>
      <c r="W2652" s="5"/>
      <c r="X2652" s="5"/>
    </row>
    <row r="2653" spans="3:24" s="2" customFormat="1">
      <c r="C2653" s="4"/>
      <c r="E2653" s="4"/>
      <c r="H2653" s="5"/>
      <c r="I2653" s="5"/>
      <c r="J2653" s="5"/>
      <c r="K2653" s="5"/>
      <c r="L2653" s="5"/>
      <c r="M2653" s="5"/>
      <c r="N2653" s="5"/>
      <c r="O2653" s="5"/>
      <c r="P2653" s="5"/>
      <c r="Q2653" s="5"/>
      <c r="R2653" s="5"/>
      <c r="S2653" s="5"/>
      <c r="T2653" s="5"/>
      <c r="U2653" s="5"/>
      <c r="V2653" s="5"/>
      <c r="W2653" s="5"/>
      <c r="X2653" s="5"/>
    </row>
    <row r="2654" spans="3:24" s="2" customFormat="1">
      <c r="C2654" s="4"/>
      <c r="E2654" s="4"/>
      <c r="H2654" s="5"/>
      <c r="I2654" s="5"/>
      <c r="J2654" s="5"/>
      <c r="K2654" s="5"/>
      <c r="L2654" s="5"/>
      <c r="M2654" s="5"/>
      <c r="N2654" s="5"/>
      <c r="O2654" s="5"/>
      <c r="P2654" s="5"/>
      <c r="Q2654" s="5"/>
      <c r="R2654" s="5"/>
      <c r="S2654" s="5"/>
      <c r="T2654" s="5"/>
      <c r="U2654" s="5"/>
      <c r="V2654" s="5"/>
      <c r="W2654" s="5"/>
      <c r="X2654" s="5"/>
    </row>
    <row r="2655" spans="3:24" s="2" customFormat="1">
      <c r="C2655" s="4"/>
      <c r="E2655" s="4"/>
      <c r="H2655" s="5"/>
      <c r="I2655" s="5"/>
      <c r="J2655" s="5"/>
      <c r="K2655" s="5"/>
      <c r="L2655" s="5"/>
      <c r="M2655" s="5"/>
      <c r="N2655" s="5"/>
      <c r="O2655" s="5"/>
      <c r="P2655" s="5"/>
      <c r="Q2655" s="5"/>
      <c r="R2655" s="5"/>
      <c r="S2655" s="5"/>
      <c r="T2655" s="5"/>
      <c r="U2655" s="5"/>
      <c r="V2655" s="5"/>
      <c r="W2655" s="5"/>
      <c r="X2655" s="5"/>
    </row>
    <row r="2656" spans="3:24" s="2" customFormat="1">
      <c r="C2656" s="4"/>
      <c r="E2656" s="4"/>
      <c r="H2656" s="5"/>
      <c r="I2656" s="5"/>
      <c r="J2656" s="5"/>
      <c r="K2656" s="5"/>
      <c r="L2656" s="5"/>
      <c r="M2656" s="5"/>
      <c r="N2656" s="5"/>
      <c r="O2656" s="5"/>
      <c r="P2656" s="5"/>
      <c r="Q2656" s="5"/>
      <c r="R2656" s="5"/>
      <c r="S2656" s="5"/>
      <c r="T2656" s="5"/>
      <c r="U2656" s="5"/>
      <c r="V2656" s="5"/>
      <c r="W2656" s="5"/>
      <c r="X2656" s="5"/>
    </row>
    <row r="2657" spans="3:24" s="2" customFormat="1">
      <c r="C2657" s="4"/>
      <c r="E2657" s="4"/>
      <c r="H2657" s="5"/>
      <c r="I2657" s="5"/>
      <c r="J2657" s="5"/>
      <c r="K2657" s="5"/>
      <c r="L2657" s="5"/>
      <c r="M2657" s="5"/>
      <c r="N2657" s="5"/>
      <c r="O2657" s="5"/>
      <c r="P2657" s="5"/>
      <c r="Q2657" s="5"/>
      <c r="R2657" s="5"/>
      <c r="S2657" s="5"/>
      <c r="T2657" s="5"/>
      <c r="U2657" s="5"/>
      <c r="V2657" s="5"/>
      <c r="W2657" s="5"/>
      <c r="X2657" s="5"/>
    </row>
    <row r="2658" spans="3:24" s="2" customFormat="1">
      <c r="C2658" s="4"/>
      <c r="E2658" s="4"/>
      <c r="H2658" s="5"/>
      <c r="I2658" s="5"/>
      <c r="J2658" s="5"/>
      <c r="K2658" s="5"/>
      <c r="L2658" s="5"/>
      <c r="M2658" s="5"/>
      <c r="N2658" s="5"/>
      <c r="O2658" s="5"/>
      <c r="P2658" s="5"/>
      <c r="Q2658" s="5"/>
      <c r="R2658" s="5"/>
      <c r="S2658" s="5"/>
      <c r="T2658" s="5"/>
      <c r="U2658" s="5"/>
      <c r="V2658" s="5"/>
      <c r="W2658" s="5"/>
      <c r="X2658" s="5"/>
    </row>
    <row r="2659" spans="3:24" s="2" customFormat="1">
      <c r="C2659" s="4"/>
      <c r="E2659" s="4"/>
      <c r="H2659" s="5"/>
      <c r="I2659" s="5"/>
      <c r="J2659" s="5"/>
      <c r="K2659" s="5"/>
      <c r="L2659" s="5"/>
      <c r="M2659" s="5"/>
      <c r="N2659" s="5"/>
      <c r="O2659" s="5"/>
      <c r="P2659" s="5"/>
      <c r="Q2659" s="5"/>
      <c r="R2659" s="5"/>
      <c r="S2659" s="5"/>
      <c r="T2659" s="5"/>
      <c r="U2659" s="5"/>
      <c r="V2659" s="5"/>
      <c r="W2659" s="5"/>
      <c r="X2659" s="5"/>
    </row>
    <row r="2660" spans="3:24" s="2" customFormat="1">
      <c r="C2660" s="4"/>
      <c r="E2660" s="4"/>
      <c r="H2660" s="5"/>
      <c r="I2660" s="5"/>
      <c r="J2660" s="5"/>
      <c r="K2660" s="5"/>
      <c r="L2660" s="5"/>
      <c r="M2660" s="5"/>
      <c r="N2660" s="5"/>
      <c r="O2660" s="5"/>
      <c r="P2660" s="5"/>
      <c r="Q2660" s="5"/>
      <c r="R2660" s="5"/>
      <c r="S2660" s="5"/>
      <c r="T2660" s="5"/>
      <c r="U2660" s="5"/>
      <c r="V2660" s="5"/>
      <c r="W2660" s="5"/>
      <c r="X2660" s="5"/>
    </row>
    <row r="2661" spans="3:24" s="2" customFormat="1">
      <c r="C2661" s="4"/>
      <c r="E2661" s="4"/>
      <c r="H2661" s="5"/>
      <c r="I2661" s="5"/>
      <c r="J2661" s="5"/>
      <c r="K2661" s="5"/>
      <c r="L2661" s="5"/>
      <c r="M2661" s="5"/>
      <c r="N2661" s="5"/>
      <c r="O2661" s="5"/>
      <c r="P2661" s="5"/>
      <c r="Q2661" s="5"/>
      <c r="R2661" s="5"/>
      <c r="S2661" s="5"/>
      <c r="T2661" s="5"/>
      <c r="U2661" s="5"/>
      <c r="V2661" s="5"/>
      <c r="W2661" s="5"/>
      <c r="X2661" s="5"/>
    </row>
    <row r="2662" spans="3:24" s="2" customFormat="1">
      <c r="C2662" s="4"/>
      <c r="E2662" s="4"/>
      <c r="H2662" s="5"/>
      <c r="I2662" s="5"/>
      <c r="J2662" s="5"/>
      <c r="K2662" s="5"/>
      <c r="L2662" s="5"/>
      <c r="M2662" s="5"/>
      <c r="N2662" s="5"/>
      <c r="O2662" s="5"/>
      <c r="P2662" s="5"/>
      <c r="Q2662" s="5"/>
      <c r="R2662" s="5"/>
      <c r="S2662" s="5"/>
      <c r="T2662" s="5"/>
      <c r="U2662" s="5"/>
      <c r="V2662" s="5"/>
      <c r="W2662" s="5"/>
      <c r="X2662" s="5"/>
    </row>
    <row r="2663" spans="3:24" s="2" customFormat="1">
      <c r="C2663" s="4"/>
      <c r="E2663" s="4"/>
      <c r="H2663" s="5"/>
      <c r="I2663" s="5"/>
      <c r="J2663" s="5"/>
      <c r="K2663" s="5"/>
      <c r="L2663" s="5"/>
      <c r="M2663" s="5"/>
      <c r="N2663" s="5"/>
      <c r="O2663" s="5"/>
      <c r="P2663" s="5"/>
      <c r="Q2663" s="5"/>
      <c r="R2663" s="5"/>
      <c r="S2663" s="5"/>
      <c r="T2663" s="5"/>
      <c r="U2663" s="5"/>
      <c r="V2663" s="5"/>
      <c r="W2663" s="5"/>
      <c r="X2663" s="5"/>
    </row>
    <row r="2664" spans="3:24" s="2" customFormat="1">
      <c r="C2664" s="4"/>
      <c r="E2664" s="4"/>
      <c r="H2664" s="5"/>
      <c r="I2664" s="5"/>
      <c r="J2664" s="5"/>
      <c r="K2664" s="5"/>
      <c r="L2664" s="5"/>
      <c r="M2664" s="5"/>
      <c r="N2664" s="5"/>
      <c r="O2664" s="5"/>
      <c r="P2664" s="5"/>
      <c r="Q2664" s="5"/>
      <c r="R2664" s="5"/>
      <c r="S2664" s="5"/>
      <c r="T2664" s="5"/>
      <c r="U2664" s="5"/>
      <c r="V2664" s="5"/>
      <c r="W2664" s="5"/>
      <c r="X2664" s="5"/>
    </row>
    <row r="2665" spans="3:24" s="2" customFormat="1">
      <c r="C2665" s="4"/>
      <c r="E2665" s="4"/>
      <c r="H2665" s="5"/>
      <c r="I2665" s="5"/>
      <c r="J2665" s="5"/>
      <c r="K2665" s="5"/>
      <c r="L2665" s="5"/>
      <c r="M2665" s="5"/>
      <c r="N2665" s="5"/>
      <c r="O2665" s="5"/>
      <c r="P2665" s="5"/>
      <c r="Q2665" s="5"/>
      <c r="R2665" s="5"/>
      <c r="S2665" s="5"/>
      <c r="T2665" s="5"/>
      <c r="U2665" s="5"/>
      <c r="V2665" s="5"/>
      <c r="W2665" s="5"/>
      <c r="X2665" s="5"/>
    </row>
    <row r="2666" spans="3:24" s="2" customFormat="1">
      <c r="C2666" s="4"/>
      <c r="E2666" s="4"/>
      <c r="H2666" s="5"/>
      <c r="I2666" s="5"/>
      <c r="J2666" s="5"/>
      <c r="K2666" s="5"/>
      <c r="L2666" s="5"/>
      <c r="M2666" s="5"/>
      <c r="N2666" s="5"/>
      <c r="O2666" s="5"/>
      <c r="P2666" s="5"/>
      <c r="Q2666" s="5"/>
      <c r="R2666" s="5"/>
      <c r="S2666" s="5"/>
      <c r="T2666" s="5"/>
      <c r="U2666" s="5"/>
      <c r="V2666" s="5"/>
      <c r="W2666" s="5"/>
      <c r="X2666" s="5"/>
    </row>
    <row r="2667" spans="3:24" s="2" customFormat="1">
      <c r="C2667" s="4"/>
      <c r="E2667" s="4"/>
      <c r="H2667" s="5"/>
      <c r="I2667" s="5"/>
      <c r="J2667" s="5"/>
      <c r="K2667" s="5"/>
      <c r="L2667" s="5"/>
      <c r="M2667" s="5"/>
      <c r="N2667" s="5"/>
      <c r="O2667" s="5"/>
      <c r="P2667" s="5"/>
      <c r="Q2667" s="5"/>
      <c r="R2667" s="5"/>
      <c r="S2667" s="5"/>
      <c r="T2667" s="5"/>
      <c r="U2667" s="5"/>
      <c r="V2667" s="5"/>
      <c r="W2667" s="5"/>
      <c r="X2667" s="5"/>
    </row>
    <row r="2668" spans="3:24" s="2" customFormat="1">
      <c r="C2668" s="4"/>
      <c r="E2668" s="4"/>
      <c r="H2668" s="5"/>
      <c r="I2668" s="5"/>
      <c r="J2668" s="5"/>
      <c r="K2668" s="5"/>
      <c r="L2668" s="5"/>
      <c r="M2668" s="5"/>
      <c r="N2668" s="5"/>
      <c r="O2668" s="5"/>
      <c r="P2668" s="5"/>
      <c r="Q2668" s="5"/>
      <c r="R2668" s="5"/>
      <c r="S2668" s="5"/>
      <c r="T2668" s="5"/>
      <c r="U2668" s="5"/>
      <c r="V2668" s="5"/>
      <c r="W2668" s="5"/>
      <c r="X2668" s="5"/>
    </row>
    <row r="2669" spans="3:24" s="2" customFormat="1">
      <c r="C2669" s="4"/>
      <c r="E2669" s="4"/>
      <c r="H2669" s="5"/>
      <c r="I2669" s="5"/>
      <c r="J2669" s="5"/>
      <c r="K2669" s="5"/>
      <c r="L2669" s="5"/>
      <c r="M2669" s="5"/>
      <c r="N2669" s="5"/>
      <c r="O2669" s="5"/>
      <c r="P2669" s="5"/>
      <c r="Q2669" s="5"/>
      <c r="R2669" s="5"/>
      <c r="S2669" s="5"/>
      <c r="T2669" s="5"/>
      <c r="U2669" s="5"/>
      <c r="V2669" s="5"/>
      <c r="W2669" s="5"/>
      <c r="X2669" s="5"/>
    </row>
    <row r="2670" spans="3:24" s="2" customFormat="1">
      <c r="C2670" s="4"/>
      <c r="E2670" s="4"/>
      <c r="H2670" s="5"/>
      <c r="I2670" s="5"/>
      <c r="J2670" s="5"/>
      <c r="K2670" s="5"/>
      <c r="L2670" s="5"/>
      <c r="M2670" s="5"/>
      <c r="N2670" s="5"/>
      <c r="O2670" s="5"/>
      <c r="P2670" s="5"/>
      <c r="Q2670" s="5"/>
      <c r="R2670" s="5"/>
      <c r="S2670" s="5"/>
      <c r="T2670" s="5"/>
      <c r="U2670" s="5"/>
      <c r="V2670" s="5"/>
      <c r="W2670" s="5"/>
      <c r="X2670" s="5"/>
    </row>
    <row r="2671" spans="3:24" s="2" customFormat="1">
      <c r="C2671" s="4"/>
      <c r="E2671" s="4"/>
      <c r="H2671" s="5"/>
      <c r="I2671" s="5"/>
      <c r="J2671" s="5"/>
      <c r="K2671" s="5"/>
      <c r="L2671" s="5"/>
      <c r="M2671" s="5"/>
      <c r="N2671" s="5"/>
      <c r="O2671" s="5"/>
      <c r="P2671" s="5"/>
      <c r="Q2671" s="5"/>
      <c r="R2671" s="5"/>
      <c r="S2671" s="5"/>
      <c r="T2671" s="5"/>
      <c r="U2671" s="5"/>
      <c r="V2671" s="5"/>
      <c r="W2671" s="5"/>
      <c r="X2671" s="5"/>
    </row>
    <row r="2672" spans="3:24" s="2" customFormat="1">
      <c r="C2672" s="4"/>
      <c r="E2672" s="4"/>
      <c r="H2672" s="5"/>
      <c r="I2672" s="5"/>
      <c r="J2672" s="5"/>
      <c r="K2672" s="5"/>
      <c r="L2672" s="5"/>
      <c r="M2672" s="5"/>
      <c r="N2672" s="5"/>
      <c r="O2672" s="5"/>
      <c r="P2672" s="5"/>
      <c r="Q2672" s="5"/>
      <c r="R2672" s="5"/>
      <c r="S2672" s="5"/>
      <c r="T2672" s="5"/>
      <c r="U2672" s="5"/>
      <c r="V2672" s="5"/>
      <c r="W2672" s="5"/>
      <c r="X2672" s="5"/>
    </row>
    <row r="2673" spans="3:24" s="2" customFormat="1">
      <c r="C2673" s="4"/>
      <c r="E2673" s="4"/>
      <c r="H2673" s="5"/>
      <c r="I2673" s="5"/>
      <c r="J2673" s="5"/>
      <c r="K2673" s="5"/>
      <c r="L2673" s="5"/>
      <c r="M2673" s="5"/>
      <c r="N2673" s="5"/>
      <c r="O2673" s="5"/>
      <c r="P2673" s="5"/>
      <c r="Q2673" s="5"/>
      <c r="R2673" s="5"/>
      <c r="S2673" s="5"/>
      <c r="T2673" s="5"/>
      <c r="U2673" s="5"/>
      <c r="V2673" s="5"/>
      <c r="W2673" s="5"/>
      <c r="X2673" s="5"/>
    </row>
    <row r="2674" spans="3:24" s="2" customFormat="1">
      <c r="C2674" s="4"/>
      <c r="E2674" s="4"/>
      <c r="H2674" s="5"/>
      <c r="I2674" s="5"/>
      <c r="J2674" s="5"/>
      <c r="K2674" s="5"/>
      <c r="L2674" s="5"/>
      <c r="M2674" s="5"/>
      <c r="N2674" s="5"/>
      <c r="O2674" s="5"/>
      <c r="P2674" s="5"/>
      <c r="Q2674" s="5"/>
      <c r="R2674" s="5"/>
      <c r="S2674" s="5"/>
      <c r="T2674" s="5"/>
      <c r="U2674" s="5"/>
      <c r="V2674" s="5"/>
      <c r="W2674" s="5"/>
      <c r="X2674" s="5"/>
    </row>
    <row r="2675" spans="3:24" s="2" customFormat="1">
      <c r="C2675" s="4"/>
      <c r="E2675" s="4"/>
      <c r="H2675" s="5"/>
      <c r="I2675" s="5"/>
      <c r="J2675" s="5"/>
      <c r="K2675" s="5"/>
      <c r="L2675" s="5"/>
      <c r="M2675" s="5"/>
      <c r="N2675" s="5"/>
      <c r="O2675" s="5"/>
      <c r="P2675" s="5"/>
      <c r="Q2675" s="5"/>
      <c r="R2675" s="5"/>
      <c r="S2675" s="5"/>
      <c r="T2675" s="5"/>
      <c r="U2675" s="5"/>
      <c r="V2675" s="5"/>
      <c r="W2675" s="5"/>
      <c r="X2675" s="5"/>
    </row>
    <row r="2676" spans="3:24" s="2" customFormat="1">
      <c r="C2676" s="4"/>
      <c r="E2676" s="4"/>
      <c r="H2676" s="5"/>
      <c r="I2676" s="5"/>
      <c r="J2676" s="5"/>
      <c r="K2676" s="5"/>
      <c r="L2676" s="5"/>
      <c r="M2676" s="5"/>
      <c r="N2676" s="5"/>
      <c r="O2676" s="5"/>
      <c r="P2676" s="5"/>
      <c r="Q2676" s="5"/>
      <c r="R2676" s="5"/>
      <c r="S2676" s="5"/>
      <c r="T2676" s="5"/>
      <c r="U2676" s="5"/>
      <c r="V2676" s="5"/>
      <c r="W2676" s="5"/>
      <c r="X2676" s="5"/>
    </row>
    <row r="2677" spans="3:24" s="2" customFormat="1">
      <c r="C2677" s="4"/>
      <c r="E2677" s="4"/>
      <c r="H2677" s="5"/>
      <c r="I2677" s="5"/>
      <c r="J2677" s="5"/>
      <c r="K2677" s="5"/>
      <c r="L2677" s="5"/>
      <c r="M2677" s="5"/>
      <c r="N2677" s="5"/>
      <c r="O2677" s="5"/>
      <c r="P2677" s="5"/>
      <c r="Q2677" s="5"/>
      <c r="R2677" s="5"/>
      <c r="S2677" s="5"/>
      <c r="T2677" s="5"/>
      <c r="U2677" s="5"/>
      <c r="V2677" s="5"/>
      <c r="W2677" s="5"/>
      <c r="X2677" s="5"/>
    </row>
    <row r="2678" spans="3:24" s="2" customFormat="1">
      <c r="C2678" s="4"/>
      <c r="E2678" s="4"/>
      <c r="H2678" s="5"/>
      <c r="I2678" s="5"/>
      <c r="J2678" s="5"/>
      <c r="K2678" s="5"/>
      <c r="L2678" s="5"/>
      <c r="M2678" s="5"/>
      <c r="N2678" s="5"/>
      <c r="O2678" s="5"/>
      <c r="P2678" s="5"/>
      <c r="Q2678" s="5"/>
      <c r="R2678" s="5"/>
      <c r="S2678" s="5"/>
      <c r="T2678" s="5"/>
      <c r="U2678" s="5"/>
      <c r="V2678" s="5"/>
      <c r="W2678" s="5"/>
      <c r="X2678" s="5"/>
    </row>
    <row r="2679" spans="3:24" s="2" customFormat="1">
      <c r="C2679" s="4"/>
      <c r="E2679" s="4"/>
      <c r="H2679" s="5"/>
      <c r="I2679" s="5"/>
      <c r="J2679" s="5"/>
      <c r="K2679" s="5"/>
      <c r="L2679" s="5"/>
      <c r="M2679" s="5"/>
      <c r="N2679" s="5"/>
      <c r="O2679" s="5"/>
      <c r="P2679" s="5"/>
      <c r="Q2679" s="5"/>
      <c r="R2679" s="5"/>
      <c r="S2679" s="5"/>
      <c r="T2679" s="5"/>
      <c r="U2679" s="5"/>
      <c r="V2679" s="5"/>
      <c r="W2679" s="5"/>
      <c r="X2679" s="5"/>
    </row>
    <row r="2680" spans="3:24" s="2" customFormat="1">
      <c r="C2680" s="4"/>
      <c r="E2680" s="4"/>
      <c r="H2680" s="5"/>
      <c r="I2680" s="5"/>
      <c r="J2680" s="5"/>
      <c r="K2680" s="5"/>
      <c r="L2680" s="5"/>
      <c r="M2680" s="5"/>
      <c r="N2680" s="5"/>
      <c r="O2680" s="5"/>
      <c r="P2680" s="5"/>
      <c r="Q2680" s="5"/>
      <c r="R2680" s="5"/>
      <c r="S2680" s="5"/>
      <c r="T2680" s="5"/>
      <c r="U2680" s="5"/>
      <c r="V2680" s="5"/>
      <c r="W2680" s="5"/>
      <c r="X2680" s="5"/>
    </row>
    <row r="2681" spans="3:24" s="2" customFormat="1">
      <c r="C2681" s="4"/>
      <c r="E2681" s="4"/>
      <c r="H2681" s="5"/>
      <c r="I2681" s="5"/>
      <c r="J2681" s="5"/>
      <c r="K2681" s="5"/>
      <c r="L2681" s="5"/>
      <c r="M2681" s="5"/>
      <c r="N2681" s="5"/>
      <c r="O2681" s="5"/>
      <c r="P2681" s="5"/>
      <c r="Q2681" s="5"/>
      <c r="R2681" s="5"/>
      <c r="S2681" s="5"/>
      <c r="T2681" s="5"/>
      <c r="U2681" s="5"/>
      <c r="V2681" s="5"/>
      <c r="W2681" s="5"/>
      <c r="X2681" s="5"/>
    </row>
    <row r="2682" spans="3:24" s="2" customFormat="1">
      <c r="C2682" s="4"/>
      <c r="E2682" s="4"/>
      <c r="H2682" s="5"/>
      <c r="I2682" s="5"/>
      <c r="J2682" s="5"/>
      <c r="K2682" s="5"/>
      <c r="L2682" s="5"/>
      <c r="M2682" s="5"/>
      <c r="N2682" s="5"/>
      <c r="O2682" s="5"/>
      <c r="P2682" s="5"/>
      <c r="Q2682" s="5"/>
      <c r="R2682" s="5"/>
      <c r="S2682" s="5"/>
      <c r="T2682" s="5"/>
      <c r="U2682" s="5"/>
      <c r="V2682" s="5"/>
      <c r="W2682" s="5"/>
      <c r="X2682" s="5"/>
    </row>
    <row r="2683" spans="3:24" s="2" customFormat="1">
      <c r="C2683" s="4"/>
      <c r="E2683" s="4"/>
      <c r="H2683" s="5"/>
      <c r="I2683" s="5"/>
      <c r="J2683" s="5"/>
      <c r="K2683" s="5"/>
      <c r="L2683" s="5"/>
      <c r="M2683" s="5"/>
      <c r="N2683" s="5"/>
      <c r="O2683" s="5"/>
      <c r="P2683" s="5"/>
      <c r="Q2683" s="5"/>
      <c r="R2683" s="5"/>
      <c r="S2683" s="5"/>
      <c r="T2683" s="5"/>
      <c r="U2683" s="5"/>
      <c r="V2683" s="5"/>
      <c r="W2683" s="5"/>
      <c r="X2683" s="5"/>
    </row>
    <row r="2684" spans="3:24" s="2" customFormat="1">
      <c r="C2684" s="4"/>
      <c r="E2684" s="4"/>
      <c r="H2684" s="5"/>
      <c r="I2684" s="5"/>
      <c r="J2684" s="5"/>
      <c r="K2684" s="5"/>
      <c r="L2684" s="5"/>
      <c r="M2684" s="5"/>
      <c r="N2684" s="5"/>
      <c r="O2684" s="5"/>
      <c r="P2684" s="5"/>
      <c r="Q2684" s="5"/>
      <c r="R2684" s="5"/>
      <c r="S2684" s="5"/>
      <c r="T2684" s="5"/>
      <c r="U2684" s="5"/>
      <c r="V2684" s="5"/>
      <c r="W2684" s="5"/>
      <c r="X2684" s="5"/>
    </row>
    <row r="2685" spans="3:24" s="2" customFormat="1">
      <c r="C2685" s="4"/>
      <c r="E2685" s="4"/>
      <c r="H2685" s="5"/>
      <c r="I2685" s="5"/>
      <c r="J2685" s="5"/>
      <c r="K2685" s="5"/>
      <c r="L2685" s="5"/>
      <c r="M2685" s="5"/>
      <c r="N2685" s="5"/>
      <c r="O2685" s="5"/>
      <c r="P2685" s="5"/>
      <c r="Q2685" s="5"/>
      <c r="R2685" s="5"/>
      <c r="S2685" s="5"/>
      <c r="T2685" s="5"/>
      <c r="U2685" s="5"/>
      <c r="V2685" s="5"/>
      <c r="W2685" s="5"/>
      <c r="X2685" s="5"/>
    </row>
    <row r="2686" spans="3:24" s="2" customFormat="1">
      <c r="C2686" s="4"/>
      <c r="E2686" s="4"/>
      <c r="H2686" s="5"/>
      <c r="I2686" s="5"/>
      <c r="J2686" s="5"/>
      <c r="K2686" s="5"/>
      <c r="L2686" s="5"/>
      <c r="M2686" s="5"/>
      <c r="N2686" s="5"/>
      <c r="O2686" s="5"/>
      <c r="P2686" s="5"/>
      <c r="Q2686" s="5"/>
      <c r="R2686" s="5"/>
      <c r="S2686" s="5"/>
      <c r="T2686" s="5"/>
      <c r="U2686" s="5"/>
      <c r="V2686" s="5"/>
      <c r="W2686" s="5"/>
      <c r="X2686" s="5"/>
    </row>
    <row r="2687" spans="3:24" s="2" customFormat="1">
      <c r="C2687" s="4"/>
      <c r="E2687" s="4"/>
      <c r="H2687" s="5"/>
      <c r="I2687" s="5"/>
      <c r="J2687" s="5"/>
      <c r="K2687" s="5"/>
      <c r="L2687" s="5"/>
      <c r="M2687" s="5"/>
      <c r="N2687" s="5"/>
      <c r="O2687" s="5"/>
      <c r="P2687" s="5"/>
      <c r="Q2687" s="5"/>
      <c r="R2687" s="5"/>
      <c r="S2687" s="5"/>
      <c r="T2687" s="5"/>
      <c r="U2687" s="5"/>
      <c r="V2687" s="5"/>
      <c r="W2687" s="5"/>
      <c r="X2687" s="5"/>
    </row>
    <row r="2688" spans="3:24" s="2" customFormat="1">
      <c r="C2688" s="4"/>
      <c r="E2688" s="4"/>
      <c r="H2688" s="5"/>
      <c r="I2688" s="5"/>
      <c r="J2688" s="5"/>
      <c r="K2688" s="5"/>
      <c r="L2688" s="5"/>
      <c r="M2688" s="5"/>
      <c r="N2688" s="5"/>
      <c r="O2688" s="5"/>
      <c r="P2688" s="5"/>
      <c r="Q2688" s="5"/>
      <c r="R2688" s="5"/>
      <c r="S2688" s="5"/>
      <c r="T2688" s="5"/>
      <c r="U2688" s="5"/>
      <c r="V2688" s="5"/>
      <c r="W2688" s="5"/>
      <c r="X2688" s="5"/>
    </row>
    <row r="2689" spans="3:24" s="2" customFormat="1">
      <c r="C2689" s="4"/>
      <c r="E2689" s="4"/>
      <c r="H2689" s="5"/>
      <c r="I2689" s="5"/>
      <c r="J2689" s="5"/>
      <c r="K2689" s="5"/>
      <c r="L2689" s="5"/>
      <c r="M2689" s="5"/>
      <c r="N2689" s="5"/>
      <c r="O2689" s="5"/>
      <c r="P2689" s="5"/>
      <c r="Q2689" s="5"/>
      <c r="R2689" s="5"/>
      <c r="S2689" s="5"/>
      <c r="T2689" s="5"/>
      <c r="U2689" s="5"/>
      <c r="V2689" s="5"/>
      <c r="W2689" s="5"/>
      <c r="X2689" s="5"/>
    </row>
    <row r="2690" spans="3:24" s="2" customFormat="1">
      <c r="C2690" s="4"/>
      <c r="E2690" s="4"/>
      <c r="H2690" s="5"/>
      <c r="I2690" s="5"/>
      <c r="J2690" s="5"/>
      <c r="K2690" s="5"/>
      <c r="L2690" s="5"/>
      <c r="M2690" s="5"/>
      <c r="N2690" s="5"/>
      <c r="O2690" s="5"/>
      <c r="P2690" s="5"/>
      <c r="Q2690" s="5"/>
      <c r="R2690" s="5"/>
      <c r="S2690" s="5"/>
      <c r="T2690" s="5"/>
      <c r="U2690" s="5"/>
      <c r="V2690" s="5"/>
      <c r="W2690" s="5"/>
      <c r="X2690" s="5"/>
    </row>
    <row r="2691" spans="3:24" s="2" customFormat="1">
      <c r="C2691" s="4"/>
      <c r="E2691" s="4"/>
      <c r="H2691" s="5"/>
      <c r="I2691" s="5"/>
      <c r="J2691" s="5"/>
      <c r="K2691" s="5"/>
      <c r="L2691" s="5"/>
      <c r="M2691" s="5"/>
      <c r="N2691" s="5"/>
      <c r="O2691" s="5"/>
      <c r="P2691" s="5"/>
      <c r="Q2691" s="5"/>
      <c r="R2691" s="5"/>
      <c r="S2691" s="5"/>
      <c r="T2691" s="5"/>
      <c r="U2691" s="5"/>
      <c r="V2691" s="5"/>
      <c r="W2691" s="5"/>
      <c r="X2691" s="5"/>
    </row>
    <row r="2692" spans="3:24" s="2" customFormat="1">
      <c r="C2692" s="4"/>
      <c r="E2692" s="4"/>
      <c r="H2692" s="5"/>
      <c r="I2692" s="5"/>
      <c r="J2692" s="5"/>
      <c r="K2692" s="5"/>
      <c r="L2692" s="5"/>
      <c r="M2692" s="5"/>
      <c r="N2692" s="5"/>
      <c r="O2692" s="5"/>
      <c r="P2692" s="5"/>
      <c r="Q2692" s="5"/>
      <c r="R2692" s="5"/>
      <c r="S2692" s="5"/>
      <c r="T2692" s="5"/>
      <c r="U2692" s="5"/>
      <c r="V2692" s="5"/>
      <c r="W2692" s="5"/>
      <c r="X2692" s="5"/>
    </row>
    <row r="2693" spans="3:24" s="2" customFormat="1">
      <c r="C2693" s="4"/>
      <c r="E2693" s="4"/>
      <c r="H2693" s="5"/>
      <c r="I2693" s="5"/>
      <c r="J2693" s="5"/>
      <c r="K2693" s="5"/>
      <c r="L2693" s="5"/>
      <c r="M2693" s="5"/>
      <c r="N2693" s="5"/>
      <c r="O2693" s="5"/>
      <c r="P2693" s="5"/>
      <c r="Q2693" s="5"/>
      <c r="R2693" s="5"/>
      <c r="S2693" s="5"/>
      <c r="T2693" s="5"/>
      <c r="U2693" s="5"/>
      <c r="V2693" s="5"/>
      <c r="W2693" s="5"/>
      <c r="X2693" s="5"/>
    </row>
    <row r="2694" spans="3:24" s="2" customFormat="1">
      <c r="C2694" s="4"/>
      <c r="E2694" s="4"/>
      <c r="H2694" s="5"/>
      <c r="I2694" s="5"/>
      <c r="J2694" s="5"/>
      <c r="K2694" s="5"/>
      <c r="L2694" s="5"/>
      <c r="M2694" s="5"/>
      <c r="N2694" s="5"/>
      <c r="O2694" s="5"/>
      <c r="P2694" s="5"/>
      <c r="Q2694" s="5"/>
      <c r="R2694" s="5"/>
      <c r="S2694" s="5"/>
      <c r="T2694" s="5"/>
      <c r="U2694" s="5"/>
      <c r="V2694" s="5"/>
      <c r="W2694" s="5"/>
      <c r="X2694" s="5"/>
    </row>
    <row r="2695" spans="3:24" s="2" customFormat="1">
      <c r="C2695" s="4"/>
      <c r="E2695" s="4"/>
      <c r="H2695" s="5"/>
      <c r="I2695" s="5"/>
      <c r="J2695" s="5"/>
      <c r="K2695" s="5"/>
      <c r="L2695" s="5"/>
      <c r="M2695" s="5"/>
      <c r="N2695" s="5"/>
      <c r="O2695" s="5"/>
      <c r="P2695" s="5"/>
      <c r="Q2695" s="5"/>
      <c r="R2695" s="5"/>
      <c r="S2695" s="5"/>
      <c r="T2695" s="5"/>
      <c r="U2695" s="5"/>
      <c r="V2695" s="5"/>
      <c r="W2695" s="5"/>
      <c r="X2695" s="5"/>
    </row>
    <row r="2696" spans="3:24" s="2" customFormat="1">
      <c r="C2696" s="4"/>
      <c r="E2696" s="4"/>
      <c r="H2696" s="5"/>
      <c r="I2696" s="5"/>
      <c r="J2696" s="5"/>
      <c r="K2696" s="5"/>
      <c r="L2696" s="5"/>
      <c r="M2696" s="5"/>
      <c r="N2696" s="5"/>
      <c r="O2696" s="5"/>
      <c r="P2696" s="5"/>
      <c r="Q2696" s="5"/>
      <c r="R2696" s="5"/>
      <c r="S2696" s="5"/>
      <c r="T2696" s="5"/>
      <c r="U2696" s="5"/>
      <c r="V2696" s="5"/>
      <c r="W2696" s="5"/>
      <c r="X2696" s="5"/>
    </row>
    <row r="2697" spans="3:24" s="2" customFormat="1">
      <c r="C2697" s="4"/>
      <c r="E2697" s="4"/>
      <c r="H2697" s="5"/>
      <c r="I2697" s="5"/>
      <c r="J2697" s="5"/>
      <c r="K2697" s="5"/>
      <c r="L2697" s="5"/>
      <c r="M2697" s="5"/>
      <c r="N2697" s="5"/>
      <c r="O2697" s="5"/>
      <c r="P2697" s="5"/>
      <c r="Q2697" s="5"/>
      <c r="R2697" s="5"/>
      <c r="S2697" s="5"/>
      <c r="T2697" s="5"/>
      <c r="U2697" s="5"/>
      <c r="V2697" s="5"/>
      <c r="W2697" s="5"/>
      <c r="X2697" s="5"/>
    </row>
    <row r="2698" spans="3:24" s="2" customFormat="1">
      <c r="C2698" s="4"/>
      <c r="E2698" s="4"/>
      <c r="H2698" s="5"/>
      <c r="I2698" s="5"/>
      <c r="J2698" s="5"/>
      <c r="K2698" s="5"/>
      <c r="L2698" s="5"/>
      <c r="M2698" s="5"/>
      <c r="N2698" s="5"/>
      <c r="O2698" s="5"/>
      <c r="P2698" s="5"/>
      <c r="Q2698" s="5"/>
      <c r="R2698" s="5"/>
      <c r="S2698" s="5"/>
      <c r="T2698" s="5"/>
      <c r="U2698" s="5"/>
      <c r="V2698" s="5"/>
      <c r="W2698" s="5"/>
      <c r="X2698" s="5"/>
    </row>
    <row r="2699" spans="3:24" s="2" customFormat="1">
      <c r="C2699" s="4"/>
      <c r="E2699" s="4"/>
      <c r="H2699" s="5"/>
      <c r="I2699" s="5"/>
      <c r="J2699" s="5"/>
      <c r="K2699" s="5"/>
      <c r="L2699" s="5"/>
      <c r="M2699" s="5"/>
      <c r="N2699" s="5"/>
      <c r="O2699" s="5"/>
      <c r="P2699" s="5"/>
      <c r="Q2699" s="5"/>
      <c r="R2699" s="5"/>
      <c r="S2699" s="5"/>
      <c r="T2699" s="5"/>
      <c r="U2699" s="5"/>
      <c r="V2699" s="5"/>
      <c r="W2699" s="5"/>
      <c r="X2699" s="5"/>
    </row>
    <row r="2700" spans="3:24" s="2" customFormat="1">
      <c r="C2700" s="4"/>
      <c r="E2700" s="4"/>
      <c r="H2700" s="5"/>
      <c r="I2700" s="5"/>
      <c r="J2700" s="5"/>
      <c r="K2700" s="5"/>
      <c r="L2700" s="5"/>
      <c r="M2700" s="5"/>
      <c r="N2700" s="5"/>
      <c r="O2700" s="5"/>
      <c r="P2700" s="5"/>
      <c r="Q2700" s="5"/>
      <c r="R2700" s="5"/>
      <c r="S2700" s="5"/>
      <c r="T2700" s="5"/>
      <c r="U2700" s="5"/>
      <c r="V2700" s="5"/>
      <c r="W2700" s="5"/>
      <c r="X2700" s="5"/>
    </row>
    <row r="2701" spans="3:24" s="2" customFormat="1">
      <c r="C2701" s="4"/>
      <c r="E2701" s="4"/>
      <c r="H2701" s="5"/>
      <c r="I2701" s="5"/>
      <c r="J2701" s="5"/>
      <c r="K2701" s="5"/>
      <c r="L2701" s="5"/>
      <c r="M2701" s="5"/>
      <c r="N2701" s="5"/>
      <c r="O2701" s="5"/>
      <c r="P2701" s="5"/>
      <c r="Q2701" s="5"/>
      <c r="R2701" s="5"/>
      <c r="S2701" s="5"/>
      <c r="T2701" s="5"/>
      <c r="U2701" s="5"/>
      <c r="V2701" s="5"/>
      <c r="W2701" s="5"/>
      <c r="X2701" s="5"/>
    </row>
    <row r="2702" spans="3:24" s="2" customFormat="1">
      <c r="C2702" s="4"/>
      <c r="E2702" s="4"/>
      <c r="H2702" s="5"/>
      <c r="I2702" s="5"/>
      <c r="J2702" s="5"/>
      <c r="K2702" s="5"/>
      <c r="L2702" s="5"/>
      <c r="M2702" s="5"/>
      <c r="N2702" s="5"/>
      <c r="O2702" s="5"/>
      <c r="P2702" s="5"/>
      <c r="Q2702" s="5"/>
      <c r="R2702" s="5"/>
      <c r="S2702" s="5"/>
      <c r="T2702" s="5"/>
      <c r="U2702" s="5"/>
      <c r="V2702" s="5"/>
      <c r="W2702" s="5"/>
      <c r="X2702" s="5"/>
    </row>
    <row r="2703" spans="3:24" s="2" customFormat="1">
      <c r="C2703" s="4"/>
      <c r="E2703" s="4"/>
      <c r="H2703" s="5"/>
      <c r="I2703" s="5"/>
      <c r="J2703" s="5"/>
      <c r="K2703" s="5"/>
      <c r="L2703" s="5"/>
      <c r="M2703" s="5"/>
      <c r="N2703" s="5"/>
      <c r="O2703" s="5"/>
      <c r="P2703" s="5"/>
      <c r="Q2703" s="5"/>
      <c r="R2703" s="5"/>
      <c r="S2703" s="5"/>
      <c r="T2703" s="5"/>
      <c r="U2703" s="5"/>
      <c r="V2703" s="5"/>
      <c r="W2703" s="5"/>
      <c r="X2703" s="5"/>
    </row>
    <row r="2704" spans="3:24" s="2" customFormat="1">
      <c r="C2704" s="4"/>
      <c r="E2704" s="4"/>
      <c r="H2704" s="5"/>
      <c r="I2704" s="5"/>
      <c r="J2704" s="5"/>
      <c r="K2704" s="5"/>
      <c r="L2704" s="5"/>
      <c r="M2704" s="5"/>
      <c r="N2704" s="5"/>
      <c r="O2704" s="5"/>
      <c r="P2704" s="5"/>
      <c r="Q2704" s="5"/>
      <c r="R2704" s="5"/>
      <c r="S2704" s="5"/>
      <c r="T2704" s="5"/>
      <c r="U2704" s="5"/>
      <c r="V2704" s="5"/>
      <c r="W2704" s="5"/>
      <c r="X2704" s="5"/>
    </row>
    <row r="2705" spans="3:24" s="2" customFormat="1">
      <c r="C2705" s="4"/>
      <c r="E2705" s="4"/>
      <c r="H2705" s="5"/>
      <c r="I2705" s="5"/>
      <c r="J2705" s="5"/>
      <c r="K2705" s="5"/>
      <c r="L2705" s="5"/>
      <c r="M2705" s="5"/>
      <c r="N2705" s="5"/>
      <c r="O2705" s="5"/>
      <c r="P2705" s="5"/>
      <c r="Q2705" s="5"/>
      <c r="R2705" s="5"/>
      <c r="S2705" s="5"/>
      <c r="T2705" s="5"/>
      <c r="U2705" s="5"/>
      <c r="V2705" s="5"/>
      <c r="W2705" s="5"/>
      <c r="X2705" s="5"/>
    </row>
    <row r="2706" spans="3:24" s="2" customFormat="1">
      <c r="C2706" s="4"/>
      <c r="E2706" s="4"/>
      <c r="H2706" s="5"/>
      <c r="I2706" s="5"/>
      <c r="J2706" s="5"/>
      <c r="K2706" s="5"/>
      <c r="L2706" s="5"/>
      <c r="M2706" s="5"/>
      <c r="N2706" s="5"/>
      <c r="O2706" s="5"/>
      <c r="P2706" s="5"/>
      <c r="Q2706" s="5"/>
      <c r="R2706" s="5"/>
      <c r="S2706" s="5"/>
      <c r="T2706" s="5"/>
      <c r="U2706" s="5"/>
      <c r="V2706" s="5"/>
      <c r="W2706" s="5"/>
      <c r="X2706" s="5"/>
    </row>
    <row r="2707" spans="3:24" s="2" customFormat="1">
      <c r="C2707" s="4"/>
      <c r="E2707" s="4"/>
      <c r="H2707" s="5"/>
      <c r="I2707" s="5"/>
      <c r="J2707" s="5"/>
      <c r="K2707" s="5"/>
      <c r="L2707" s="5"/>
      <c r="M2707" s="5"/>
      <c r="N2707" s="5"/>
      <c r="O2707" s="5"/>
      <c r="P2707" s="5"/>
      <c r="Q2707" s="5"/>
      <c r="R2707" s="5"/>
      <c r="S2707" s="5"/>
      <c r="T2707" s="5"/>
      <c r="U2707" s="5"/>
      <c r="V2707" s="5"/>
      <c r="W2707" s="5"/>
      <c r="X2707" s="5"/>
    </row>
    <row r="2708" spans="3:24" s="2" customFormat="1">
      <c r="C2708" s="4"/>
      <c r="E2708" s="4"/>
      <c r="H2708" s="5"/>
      <c r="I2708" s="5"/>
      <c r="J2708" s="5"/>
      <c r="K2708" s="5"/>
      <c r="L2708" s="5"/>
      <c r="M2708" s="5"/>
      <c r="N2708" s="5"/>
      <c r="O2708" s="5"/>
      <c r="P2708" s="5"/>
      <c r="Q2708" s="5"/>
      <c r="R2708" s="5"/>
      <c r="S2708" s="5"/>
      <c r="T2708" s="5"/>
      <c r="U2708" s="5"/>
      <c r="V2708" s="5"/>
      <c r="W2708" s="5"/>
      <c r="X2708" s="5"/>
    </row>
    <row r="2709" spans="3:24" s="2" customFormat="1">
      <c r="C2709" s="4"/>
      <c r="E2709" s="4"/>
      <c r="H2709" s="5"/>
      <c r="I2709" s="5"/>
      <c r="J2709" s="5"/>
      <c r="K2709" s="5"/>
      <c r="L2709" s="5"/>
      <c r="M2709" s="5"/>
      <c r="N2709" s="5"/>
      <c r="O2709" s="5"/>
      <c r="P2709" s="5"/>
      <c r="Q2709" s="5"/>
      <c r="R2709" s="5"/>
      <c r="S2709" s="5"/>
      <c r="T2709" s="5"/>
      <c r="U2709" s="5"/>
      <c r="V2709" s="5"/>
      <c r="W2709" s="5"/>
      <c r="X2709" s="5"/>
    </row>
    <row r="2710" spans="3:24" s="2" customFormat="1">
      <c r="C2710" s="4"/>
      <c r="E2710" s="4"/>
      <c r="H2710" s="5"/>
      <c r="I2710" s="5"/>
      <c r="J2710" s="5"/>
      <c r="K2710" s="5"/>
      <c r="L2710" s="5"/>
      <c r="M2710" s="5"/>
      <c r="N2710" s="5"/>
      <c r="O2710" s="5"/>
      <c r="P2710" s="5"/>
      <c r="Q2710" s="5"/>
      <c r="R2710" s="5"/>
      <c r="S2710" s="5"/>
      <c r="T2710" s="5"/>
      <c r="U2710" s="5"/>
      <c r="V2710" s="5"/>
      <c r="W2710" s="5"/>
      <c r="X2710" s="5"/>
    </row>
    <row r="2711" spans="3:24" s="2" customFormat="1">
      <c r="C2711" s="4"/>
      <c r="E2711" s="4"/>
      <c r="H2711" s="5"/>
      <c r="I2711" s="5"/>
      <c r="J2711" s="5"/>
      <c r="K2711" s="5"/>
      <c r="L2711" s="5"/>
      <c r="M2711" s="5"/>
      <c r="N2711" s="5"/>
      <c r="O2711" s="5"/>
      <c r="P2711" s="5"/>
      <c r="Q2711" s="5"/>
      <c r="R2711" s="5"/>
      <c r="S2711" s="5"/>
      <c r="T2711" s="5"/>
      <c r="U2711" s="5"/>
      <c r="V2711" s="5"/>
      <c r="W2711" s="5"/>
      <c r="X2711" s="5"/>
    </row>
    <row r="2712" spans="3:24" s="2" customFormat="1">
      <c r="C2712" s="4"/>
      <c r="E2712" s="4"/>
      <c r="H2712" s="5"/>
      <c r="I2712" s="5"/>
      <c r="J2712" s="5"/>
      <c r="K2712" s="5"/>
      <c r="L2712" s="5"/>
      <c r="M2712" s="5"/>
      <c r="N2712" s="5"/>
      <c r="O2712" s="5"/>
      <c r="P2712" s="5"/>
      <c r="Q2712" s="5"/>
      <c r="R2712" s="5"/>
      <c r="S2712" s="5"/>
      <c r="T2712" s="5"/>
      <c r="U2712" s="5"/>
      <c r="V2712" s="5"/>
      <c r="W2712" s="5"/>
      <c r="X2712" s="5"/>
    </row>
    <row r="2713" spans="3:24" s="2" customFormat="1">
      <c r="C2713" s="4"/>
      <c r="E2713" s="4"/>
      <c r="H2713" s="5"/>
      <c r="I2713" s="5"/>
      <c r="J2713" s="5"/>
      <c r="K2713" s="5"/>
      <c r="L2713" s="5"/>
      <c r="M2713" s="5"/>
      <c r="N2713" s="5"/>
      <c r="O2713" s="5"/>
      <c r="P2713" s="5"/>
      <c r="Q2713" s="5"/>
      <c r="R2713" s="5"/>
      <c r="S2713" s="5"/>
      <c r="T2713" s="5"/>
      <c r="U2713" s="5"/>
      <c r="V2713" s="5"/>
      <c r="W2713" s="5"/>
      <c r="X2713" s="5"/>
    </row>
    <row r="2714" spans="3:24" s="2" customFormat="1">
      <c r="C2714" s="4"/>
      <c r="E2714" s="4"/>
      <c r="H2714" s="5"/>
      <c r="I2714" s="5"/>
      <c r="J2714" s="5"/>
      <c r="K2714" s="5"/>
      <c r="L2714" s="5"/>
      <c r="M2714" s="5"/>
      <c r="N2714" s="5"/>
      <c r="O2714" s="5"/>
      <c r="P2714" s="5"/>
      <c r="Q2714" s="5"/>
      <c r="R2714" s="5"/>
      <c r="S2714" s="5"/>
      <c r="T2714" s="5"/>
      <c r="U2714" s="5"/>
      <c r="V2714" s="5"/>
      <c r="W2714" s="5"/>
      <c r="X2714" s="5"/>
    </row>
    <row r="2715" spans="3:24" s="2" customFormat="1">
      <c r="C2715" s="4"/>
      <c r="E2715" s="4"/>
      <c r="H2715" s="5"/>
      <c r="I2715" s="5"/>
      <c r="J2715" s="5"/>
      <c r="K2715" s="5"/>
      <c r="L2715" s="5"/>
      <c r="M2715" s="5"/>
      <c r="N2715" s="5"/>
      <c r="O2715" s="5"/>
      <c r="P2715" s="5"/>
      <c r="Q2715" s="5"/>
      <c r="R2715" s="5"/>
      <c r="S2715" s="5"/>
      <c r="T2715" s="5"/>
      <c r="U2715" s="5"/>
      <c r="V2715" s="5"/>
      <c r="W2715" s="5"/>
      <c r="X2715" s="5"/>
    </row>
    <row r="2716" spans="3:24" s="2" customFormat="1">
      <c r="C2716" s="4"/>
      <c r="E2716" s="4"/>
      <c r="H2716" s="5"/>
      <c r="I2716" s="5"/>
      <c r="J2716" s="5"/>
      <c r="K2716" s="5"/>
      <c r="L2716" s="5"/>
      <c r="M2716" s="5"/>
      <c r="N2716" s="5"/>
      <c r="O2716" s="5"/>
      <c r="P2716" s="5"/>
      <c r="Q2716" s="5"/>
      <c r="R2716" s="5"/>
      <c r="S2716" s="5"/>
      <c r="T2716" s="5"/>
      <c r="U2716" s="5"/>
      <c r="V2716" s="5"/>
      <c r="W2716" s="5"/>
      <c r="X2716" s="5"/>
    </row>
    <row r="2717" spans="3:24" s="2" customFormat="1">
      <c r="C2717" s="4"/>
      <c r="E2717" s="4"/>
      <c r="H2717" s="5"/>
      <c r="I2717" s="5"/>
      <c r="J2717" s="5"/>
      <c r="K2717" s="5"/>
      <c r="L2717" s="5"/>
      <c r="M2717" s="5"/>
      <c r="N2717" s="5"/>
      <c r="O2717" s="5"/>
      <c r="P2717" s="5"/>
      <c r="Q2717" s="5"/>
      <c r="R2717" s="5"/>
      <c r="S2717" s="5"/>
      <c r="T2717" s="5"/>
      <c r="U2717" s="5"/>
      <c r="V2717" s="5"/>
      <c r="W2717" s="5"/>
      <c r="X2717" s="5"/>
    </row>
    <row r="2718" spans="3:24" s="2" customFormat="1">
      <c r="C2718" s="4"/>
      <c r="E2718" s="4"/>
      <c r="H2718" s="5"/>
      <c r="I2718" s="5"/>
      <c r="J2718" s="5"/>
      <c r="K2718" s="5"/>
      <c r="L2718" s="5"/>
      <c r="M2718" s="5"/>
      <c r="N2718" s="5"/>
      <c r="O2718" s="5"/>
      <c r="P2718" s="5"/>
      <c r="Q2718" s="5"/>
      <c r="R2718" s="5"/>
      <c r="S2718" s="5"/>
      <c r="T2718" s="5"/>
      <c r="U2718" s="5"/>
      <c r="V2718" s="5"/>
      <c r="W2718" s="5"/>
      <c r="X2718" s="5"/>
    </row>
    <row r="2719" spans="3:24" s="2" customFormat="1">
      <c r="C2719" s="4"/>
      <c r="E2719" s="4"/>
      <c r="H2719" s="5"/>
      <c r="I2719" s="5"/>
      <c r="J2719" s="5"/>
      <c r="K2719" s="5"/>
      <c r="L2719" s="5"/>
      <c r="M2719" s="5"/>
      <c r="N2719" s="5"/>
      <c r="O2719" s="5"/>
      <c r="P2719" s="5"/>
      <c r="Q2719" s="5"/>
      <c r="R2719" s="5"/>
      <c r="S2719" s="5"/>
      <c r="T2719" s="5"/>
      <c r="U2719" s="5"/>
      <c r="V2719" s="5"/>
      <c r="W2719" s="5"/>
      <c r="X2719" s="5"/>
    </row>
    <row r="2720" spans="3:24" s="2" customFormat="1">
      <c r="C2720" s="4"/>
      <c r="E2720" s="4"/>
      <c r="H2720" s="5"/>
      <c r="I2720" s="5"/>
      <c r="J2720" s="5"/>
      <c r="K2720" s="5"/>
      <c r="L2720" s="5"/>
      <c r="M2720" s="5"/>
      <c r="N2720" s="5"/>
      <c r="O2720" s="5"/>
      <c r="P2720" s="5"/>
      <c r="Q2720" s="5"/>
      <c r="R2720" s="5"/>
      <c r="S2720" s="5"/>
      <c r="T2720" s="5"/>
      <c r="U2720" s="5"/>
      <c r="V2720" s="5"/>
      <c r="W2720" s="5"/>
      <c r="X2720" s="5"/>
    </row>
    <row r="2721" spans="3:24" s="2" customFormat="1">
      <c r="C2721" s="4"/>
      <c r="E2721" s="4"/>
      <c r="H2721" s="5"/>
      <c r="I2721" s="5"/>
      <c r="J2721" s="5"/>
      <c r="K2721" s="5"/>
      <c r="L2721" s="5"/>
      <c r="M2721" s="5"/>
      <c r="N2721" s="5"/>
      <c r="O2721" s="5"/>
      <c r="P2721" s="5"/>
      <c r="Q2721" s="5"/>
      <c r="R2721" s="5"/>
      <c r="S2721" s="5"/>
      <c r="T2721" s="5"/>
      <c r="U2721" s="5"/>
      <c r="V2721" s="5"/>
      <c r="W2721" s="5"/>
      <c r="X2721" s="5"/>
    </row>
    <row r="2722" spans="3:24" s="2" customFormat="1">
      <c r="C2722" s="4"/>
      <c r="E2722" s="4"/>
      <c r="H2722" s="5"/>
      <c r="I2722" s="5"/>
      <c r="J2722" s="5"/>
      <c r="K2722" s="5"/>
      <c r="L2722" s="5"/>
      <c r="M2722" s="5"/>
      <c r="N2722" s="5"/>
      <c r="O2722" s="5"/>
      <c r="P2722" s="5"/>
      <c r="Q2722" s="5"/>
      <c r="R2722" s="5"/>
      <c r="S2722" s="5"/>
      <c r="T2722" s="5"/>
      <c r="U2722" s="5"/>
      <c r="V2722" s="5"/>
      <c r="W2722" s="5"/>
      <c r="X2722" s="5"/>
    </row>
    <row r="2723" spans="3:24" s="2" customFormat="1">
      <c r="C2723" s="4"/>
      <c r="E2723" s="4"/>
      <c r="H2723" s="5"/>
      <c r="I2723" s="5"/>
      <c r="J2723" s="5"/>
      <c r="K2723" s="5"/>
      <c r="L2723" s="5"/>
      <c r="M2723" s="5"/>
      <c r="N2723" s="5"/>
      <c r="O2723" s="5"/>
      <c r="P2723" s="5"/>
      <c r="Q2723" s="5"/>
      <c r="R2723" s="5"/>
      <c r="S2723" s="5"/>
      <c r="T2723" s="5"/>
      <c r="U2723" s="5"/>
      <c r="V2723" s="5"/>
      <c r="W2723" s="5"/>
      <c r="X2723" s="5"/>
    </row>
    <row r="2724" spans="3:24" s="2" customFormat="1">
      <c r="C2724" s="4"/>
      <c r="E2724" s="4"/>
      <c r="H2724" s="5"/>
      <c r="I2724" s="5"/>
      <c r="J2724" s="5"/>
      <c r="K2724" s="5"/>
      <c r="L2724" s="5"/>
      <c r="M2724" s="5"/>
      <c r="N2724" s="5"/>
      <c r="O2724" s="5"/>
      <c r="P2724" s="5"/>
      <c r="Q2724" s="5"/>
      <c r="R2724" s="5"/>
      <c r="S2724" s="5"/>
      <c r="T2724" s="5"/>
      <c r="U2724" s="5"/>
      <c r="V2724" s="5"/>
      <c r="W2724" s="5"/>
      <c r="X2724" s="5"/>
    </row>
    <row r="2725" spans="3:24" s="2" customFormat="1">
      <c r="C2725" s="4"/>
      <c r="E2725" s="4"/>
      <c r="H2725" s="5"/>
      <c r="I2725" s="5"/>
      <c r="J2725" s="5"/>
      <c r="K2725" s="5"/>
      <c r="L2725" s="5"/>
      <c r="M2725" s="5"/>
      <c r="N2725" s="5"/>
      <c r="O2725" s="5"/>
      <c r="P2725" s="5"/>
      <c r="Q2725" s="5"/>
      <c r="R2725" s="5"/>
      <c r="S2725" s="5"/>
      <c r="T2725" s="5"/>
      <c r="U2725" s="5"/>
      <c r="V2725" s="5"/>
      <c r="W2725" s="5"/>
      <c r="X2725" s="5"/>
    </row>
    <row r="2726" spans="3:24" s="2" customFormat="1">
      <c r="C2726" s="4"/>
      <c r="E2726" s="4"/>
      <c r="H2726" s="5"/>
      <c r="I2726" s="5"/>
      <c r="J2726" s="5"/>
      <c r="K2726" s="5"/>
      <c r="L2726" s="5"/>
      <c r="M2726" s="5"/>
      <c r="N2726" s="5"/>
      <c r="O2726" s="5"/>
      <c r="P2726" s="5"/>
      <c r="Q2726" s="5"/>
      <c r="R2726" s="5"/>
      <c r="S2726" s="5"/>
      <c r="T2726" s="5"/>
      <c r="U2726" s="5"/>
      <c r="V2726" s="5"/>
      <c r="W2726" s="5"/>
      <c r="X2726" s="5"/>
    </row>
    <row r="2727" spans="3:24" s="2" customFormat="1">
      <c r="C2727" s="4"/>
      <c r="E2727" s="4"/>
      <c r="H2727" s="5"/>
      <c r="I2727" s="5"/>
      <c r="J2727" s="5"/>
      <c r="K2727" s="5"/>
      <c r="L2727" s="5"/>
      <c r="M2727" s="5"/>
      <c r="N2727" s="5"/>
      <c r="O2727" s="5"/>
      <c r="P2727" s="5"/>
      <c r="Q2727" s="5"/>
      <c r="R2727" s="5"/>
      <c r="S2727" s="5"/>
      <c r="T2727" s="5"/>
      <c r="U2727" s="5"/>
      <c r="V2727" s="5"/>
      <c r="W2727" s="5"/>
      <c r="X2727" s="5"/>
    </row>
    <row r="2728" spans="3:24" s="2" customFormat="1">
      <c r="C2728" s="4"/>
      <c r="E2728" s="4"/>
      <c r="H2728" s="5"/>
      <c r="I2728" s="5"/>
      <c r="J2728" s="5"/>
      <c r="K2728" s="5"/>
      <c r="L2728" s="5"/>
      <c r="M2728" s="5"/>
      <c r="N2728" s="5"/>
      <c r="O2728" s="5"/>
      <c r="P2728" s="5"/>
      <c r="Q2728" s="5"/>
      <c r="R2728" s="5"/>
      <c r="S2728" s="5"/>
      <c r="T2728" s="5"/>
      <c r="U2728" s="5"/>
      <c r="V2728" s="5"/>
      <c r="W2728" s="5"/>
      <c r="X2728" s="5"/>
    </row>
    <row r="2729" spans="3:24" s="2" customFormat="1">
      <c r="C2729" s="4"/>
      <c r="E2729" s="4"/>
      <c r="H2729" s="5"/>
      <c r="I2729" s="5"/>
      <c r="J2729" s="5"/>
      <c r="K2729" s="5"/>
      <c r="L2729" s="5"/>
      <c r="M2729" s="5"/>
      <c r="N2729" s="5"/>
      <c r="O2729" s="5"/>
      <c r="P2729" s="5"/>
      <c r="Q2729" s="5"/>
      <c r="R2729" s="5"/>
      <c r="S2729" s="5"/>
      <c r="T2729" s="5"/>
      <c r="U2729" s="5"/>
      <c r="V2729" s="5"/>
      <c r="W2729" s="5"/>
      <c r="X2729" s="5"/>
    </row>
    <row r="2730" spans="3:24" s="2" customFormat="1">
      <c r="C2730" s="4"/>
      <c r="E2730" s="4"/>
      <c r="H2730" s="5"/>
      <c r="I2730" s="5"/>
      <c r="J2730" s="5"/>
      <c r="K2730" s="5"/>
      <c r="L2730" s="5"/>
      <c r="M2730" s="5"/>
      <c r="N2730" s="5"/>
      <c r="O2730" s="5"/>
      <c r="P2730" s="5"/>
      <c r="Q2730" s="5"/>
      <c r="R2730" s="5"/>
      <c r="S2730" s="5"/>
      <c r="T2730" s="5"/>
      <c r="U2730" s="5"/>
      <c r="V2730" s="5"/>
      <c r="W2730" s="5"/>
      <c r="X2730" s="5"/>
    </row>
    <row r="2731" spans="3:24" s="2" customFormat="1">
      <c r="C2731" s="4"/>
      <c r="E2731" s="4"/>
      <c r="H2731" s="5"/>
      <c r="I2731" s="5"/>
      <c r="J2731" s="5"/>
      <c r="K2731" s="5"/>
      <c r="L2731" s="5"/>
      <c r="M2731" s="5"/>
      <c r="N2731" s="5"/>
      <c r="O2731" s="5"/>
      <c r="P2731" s="5"/>
      <c r="Q2731" s="5"/>
      <c r="R2731" s="5"/>
      <c r="S2731" s="5"/>
      <c r="T2731" s="5"/>
      <c r="U2731" s="5"/>
      <c r="V2731" s="5"/>
      <c r="W2731" s="5"/>
      <c r="X2731" s="5"/>
    </row>
    <row r="2732" spans="3:24" s="2" customFormat="1">
      <c r="C2732" s="4"/>
      <c r="E2732" s="4"/>
      <c r="H2732" s="5"/>
      <c r="I2732" s="5"/>
      <c r="J2732" s="5"/>
      <c r="K2732" s="5"/>
      <c r="L2732" s="5"/>
      <c r="M2732" s="5"/>
      <c r="N2732" s="5"/>
      <c r="O2732" s="5"/>
      <c r="P2732" s="5"/>
      <c r="Q2732" s="5"/>
      <c r="R2732" s="5"/>
      <c r="S2732" s="5"/>
      <c r="T2732" s="5"/>
      <c r="U2732" s="5"/>
      <c r="V2732" s="5"/>
      <c r="W2732" s="5"/>
      <c r="X2732" s="5"/>
    </row>
    <row r="2733" spans="3:24" s="2" customFormat="1">
      <c r="C2733" s="4"/>
      <c r="E2733" s="4"/>
      <c r="H2733" s="5"/>
      <c r="I2733" s="5"/>
      <c r="J2733" s="5"/>
      <c r="K2733" s="5"/>
      <c r="L2733" s="5"/>
      <c r="M2733" s="5"/>
      <c r="N2733" s="5"/>
      <c r="O2733" s="5"/>
      <c r="P2733" s="5"/>
      <c r="Q2733" s="5"/>
      <c r="R2733" s="5"/>
      <c r="S2733" s="5"/>
      <c r="T2733" s="5"/>
      <c r="U2733" s="5"/>
      <c r="V2733" s="5"/>
      <c r="W2733" s="5"/>
      <c r="X2733" s="5"/>
    </row>
    <row r="2734" spans="3:24" s="2" customFormat="1">
      <c r="C2734" s="4"/>
      <c r="E2734" s="4"/>
      <c r="H2734" s="5"/>
      <c r="I2734" s="5"/>
      <c r="J2734" s="5"/>
      <c r="K2734" s="5"/>
      <c r="L2734" s="5"/>
      <c r="M2734" s="5"/>
      <c r="N2734" s="5"/>
      <c r="O2734" s="5"/>
      <c r="P2734" s="5"/>
      <c r="Q2734" s="5"/>
      <c r="R2734" s="5"/>
      <c r="S2734" s="5"/>
      <c r="T2734" s="5"/>
      <c r="U2734" s="5"/>
      <c r="V2734" s="5"/>
      <c r="W2734" s="5"/>
      <c r="X2734" s="5"/>
    </row>
    <row r="2735" spans="3:24" s="2" customFormat="1">
      <c r="C2735" s="4"/>
      <c r="E2735" s="4"/>
      <c r="H2735" s="5"/>
      <c r="I2735" s="5"/>
      <c r="J2735" s="5"/>
      <c r="K2735" s="5"/>
      <c r="L2735" s="5"/>
      <c r="M2735" s="5"/>
      <c r="N2735" s="5"/>
      <c r="O2735" s="5"/>
      <c r="P2735" s="5"/>
      <c r="Q2735" s="5"/>
      <c r="R2735" s="5"/>
      <c r="S2735" s="5"/>
      <c r="T2735" s="5"/>
      <c r="U2735" s="5"/>
      <c r="V2735" s="5"/>
      <c r="W2735" s="5"/>
      <c r="X2735" s="5"/>
    </row>
    <row r="2736" spans="3:24" s="2" customFormat="1">
      <c r="C2736" s="4"/>
      <c r="E2736" s="4"/>
      <c r="H2736" s="5"/>
      <c r="I2736" s="5"/>
      <c r="J2736" s="5"/>
      <c r="K2736" s="5"/>
      <c r="L2736" s="5"/>
      <c r="M2736" s="5"/>
      <c r="N2736" s="5"/>
      <c r="O2736" s="5"/>
      <c r="P2736" s="5"/>
      <c r="Q2736" s="5"/>
      <c r="R2736" s="5"/>
      <c r="S2736" s="5"/>
      <c r="T2736" s="5"/>
      <c r="U2736" s="5"/>
      <c r="V2736" s="5"/>
      <c r="W2736" s="5"/>
      <c r="X2736" s="5"/>
    </row>
    <row r="2737" spans="3:24" s="2" customFormat="1">
      <c r="C2737" s="4"/>
      <c r="E2737" s="4"/>
      <c r="H2737" s="5"/>
      <c r="I2737" s="5"/>
      <c r="J2737" s="5"/>
      <c r="K2737" s="5"/>
      <c r="L2737" s="5"/>
      <c r="M2737" s="5"/>
      <c r="N2737" s="5"/>
      <c r="O2737" s="5"/>
      <c r="P2737" s="5"/>
      <c r="Q2737" s="5"/>
      <c r="R2737" s="5"/>
      <c r="S2737" s="5"/>
      <c r="T2737" s="5"/>
      <c r="U2737" s="5"/>
      <c r="V2737" s="5"/>
      <c r="W2737" s="5"/>
      <c r="X2737" s="5"/>
    </row>
    <row r="2738" spans="3:24" s="2" customFormat="1">
      <c r="C2738" s="4"/>
      <c r="E2738" s="4"/>
      <c r="H2738" s="5"/>
      <c r="I2738" s="5"/>
      <c r="J2738" s="5"/>
      <c r="K2738" s="5"/>
      <c r="L2738" s="5"/>
      <c r="M2738" s="5"/>
      <c r="N2738" s="5"/>
      <c r="O2738" s="5"/>
      <c r="P2738" s="5"/>
      <c r="Q2738" s="5"/>
      <c r="R2738" s="5"/>
      <c r="S2738" s="5"/>
      <c r="T2738" s="5"/>
      <c r="U2738" s="5"/>
      <c r="V2738" s="5"/>
      <c r="W2738" s="5"/>
      <c r="X2738" s="5"/>
    </row>
    <row r="2739" spans="3:24" s="2" customFormat="1">
      <c r="C2739" s="4"/>
      <c r="E2739" s="4"/>
      <c r="H2739" s="5"/>
      <c r="I2739" s="5"/>
      <c r="J2739" s="5"/>
      <c r="K2739" s="5"/>
      <c r="L2739" s="5"/>
      <c r="M2739" s="5"/>
      <c r="N2739" s="5"/>
      <c r="O2739" s="5"/>
      <c r="P2739" s="5"/>
      <c r="Q2739" s="5"/>
      <c r="R2739" s="5"/>
      <c r="S2739" s="5"/>
      <c r="T2739" s="5"/>
      <c r="U2739" s="5"/>
      <c r="V2739" s="5"/>
      <c r="W2739" s="5"/>
      <c r="X2739" s="5"/>
    </row>
    <row r="2740" spans="3:24" s="2" customFormat="1">
      <c r="C2740" s="4"/>
      <c r="E2740" s="4"/>
      <c r="H2740" s="5"/>
      <c r="I2740" s="5"/>
      <c r="J2740" s="5"/>
      <c r="K2740" s="5"/>
      <c r="L2740" s="5"/>
      <c r="M2740" s="5"/>
      <c r="N2740" s="5"/>
      <c r="O2740" s="5"/>
      <c r="P2740" s="5"/>
      <c r="Q2740" s="5"/>
      <c r="R2740" s="5"/>
      <c r="S2740" s="5"/>
      <c r="T2740" s="5"/>
      <c r="U2740" s="5"/>
      <c r="V2740" s="5"/>
      <c r="W2740" s="5"/>
      <c r="X2740" s="5"/>
    </row>
    <row r="2741" spans="3:24" s="2" customFormat="1">
      <c r="C2741" s="4"/>
      <c r="E2741" s="4"/>
      <c r="H2741" s="5"/>
      <c r="I2741" s="5"/>
      <c r="J2741" s="5"/>
      <c r="K2741" s="5"/>
      <c r="L2741" s="5"/>
      <c r="M2741" s="5"/>
      <c r="N2741" s="5"/>
      <c r="O2741" s="5"/>
      <c r="P2741" s="5"/>
      <c r="Q2741" s="5"/>
      <c r="R2741" s="5"/>
      <c r="S2741" s="5"/>
      <c r="T2741" s="5"/>
      <c r="U2741" s="5"/>
      <c r="V2741" s="5"/>
      <c r="W2741" s="5"/>
      <c r="X2741" s="5"/>
    </row>
    <row r="2742" spans="3:24" s="2" customFormat="1">
      <c r="C2742" s="4"/>
      <c r="E2742" s="4"/>
      <c r="H2742" s="5"/>
      <c r="I2742" s="5"/>
      <c r="J2742" s="5"/>
      <c r="K2742" s="5"/>
      <c r="L2742" s="5"/>
      <c r="M2742" s="5"/>
      <c r="N2742" s="5"/>
      <c r="O2742" s="5"/>
      <c r="P2742" s="5"/>
      <c r="Q2742" s="5"/>
      <c r="R2742" s="5"/>
      <c r="S2742" s="5"/>
      <c r="T2742" s="5"/>
      <c r="U2742" s="5"/>
      <c r="V2742" s="5"/>
      <c r="W2742" s="5"/>
      <c r="X2742" s="5"/>
    </row>
    <row r="2743" spans="3:24" s="2" customFormat="1">
      <c r="C2743" s="4"/>
      <c r="E2743" s="4"/>
      <c r="H2743" s="5"/>
      <c r="I2743" s="5"/>
      <c r="J2743" s="5"/>
      <c r="K2743" s="5"/>
      <c r="L2743" s="5"/>
      <c r="M2743" s="5"/>
      <c r="N2743" s="5"/>
      <c r="O2743" s="5"/>
      <c r="P2743" s="5"/>
      <c r="Q2743" s="5"/>
      <c r="R2743" s="5"/>
      <c r="S2743" s="5"/>
      <c r="T2743" s="5"/>
      <c r="U2743" s="5"/>
      <c r="V2743" s="5"/>
      <c r="W2743" s="5"/>
      <c r="X2743" s="5"/>
    </row>
    <row r="2744" spans="3:24" s="2" customFormat="1">
      <c r="C2744" s="4"/>
      <c r="E2744" s="4"/>
      <c r="H2744" s="5"/>
      <c r="I2744" s="5"/>
      <c r="J2744" s="5"/>
      <c r="K2744" s="5"/>
      <c r="L2744" s="5"/>
      <c r="M2744" s="5"/>
      <c r="N2744" s="5"/>
      <c r="O2744" s="5"/>
      <c r="P2744" s="5"/>
      <c r="Q2744" s="5"/>
      <c r="R2744" s="5"/>
      <c r="S2744" s="5"/>
      <c r="T2744" s="5"/>
      <c r="U2744" s="5"/>
      <c r="V2744" s="5"/>
      <c r="W2744" s="5"/>
      <c r="X2744" s="5"/>
    </row>
    <row r="2745" spans="3:24" s="2" customFormat="1">
      <c r="C2745" s="4"/>
      <c r="E2745" s="4"/>
      <c r="H2745" s="5"/>
      <c r="I2745" s="5"/>
      <c r="J2745" s="5"/>
      <c r="K2745" s="5"/>
      <c r="L2745" s="5"/>
      <c r="M2745" s="5"/>
      <c r="N2745" s="5"/>
      <c r="O2745" s="5"/>
      <c r="P2745" s="5"/>
      <c r="Q2745" s="5"/>
      <c r="R2745" s="5"/>
      <c r="S2745" s="5"/>
      <c r="T2745" s="5"/>
      <c r="U2745" s="5"/>
      <c r="V2745" s="5"/>
      <c r="W2745" s="5"/>
      <c r="X2745" s="5"/>
    </row>
    <row r="2746" spans="3:24" s="2" customFormat="1">
      <c r="C2746" s="4"/>
      <c r="E2746" s="4"/>
      <c r="H2746" s="5"/>
      <c r="I2746" s="5"/>
      <c r="J2746" s="5"/>
      <c r="K2746" s="5"/>
      <c r="L2746" s="5"/>
      <c r="M2746" s="5"/>
      <c r="N2746" s="5"/>
      <c r="O2746" s="5"/>
      <c r="P2746" s="5"/>
      <c r="Q2746" s="5"/>
      <c r="R2746" s="5"/>
      <c r="S2746" s="5"/>
      <c r="T2746" s="5"/>
      <c r="U2746" s="5"/>
      <c r="V2746" s="5"/>
      <c r="W2746" s="5"/>
      <c r="X2746" s="5"/>
    </row>
    <row r="2747" spans="3:24" s="2" customFormat="1">
      <c r="C2747" s="4"/>
      <c r="E2747" s="4"/>
      <c r="H2747" s="5"/>
      <c r="I2747" s="5"/>
      <c r="J2747" s="5"/>
      <c r="K2747" s="5"/>
      <c r="L2747" s="5"/>
      <c r="M2747" s="5"/>
      <c r="N2747" s="5"/>
      <c r="O2747" s="5"/>
      <c r="P2747" s="5"/>
      <c r="Q2747" s="5"/>
      <c r="R2747" s="5"/>
      <c r="S2747" s="5"/>
      <c r="T2747" s="5"/>
      <c r="U2747" s="5"/>
      <c r="V2747" s="5"/>
      <c r="W2747" s="5"/>
      <c r="X2747" s="5"/>
    </row>
    <row r="2748" spans="3:24" s="2" customFormat="1">
      <c r="C2748" s="4"/>
      <c r="E2748" s="4"/>
      <c r="H2748" s="5"/>
      <c r="I2748" s="5"/>
      <c r="J2748" s="5"/>
      <c r="K2748" s="5"/>
      <c r="L2748" s="5"/>
      <c r="M2748" s="5"/>
      <c r="N2748" s="5"/>
      <c r="O2748" s="5"/>
      <c r="P2748" s="5"/>
      <c r="Q2748" s="5"/>
      <c r="R2748" s="5"/>
      <c r="S2748" s="5"/>
      <c r="T2748" s="5"/>
      <c r="U2748" s="5"/>
      <c r="V2748" s="5"/>
      <c r="W2748" s="5"/>
      <c r="X2748" s="5"/>
    </row>
    <row r="2749" spans="3:24" s="2" customFormat="1">
      <c r="C2749" s="4"/>
      <c r="E2749" s="4"/>
      <c r="H2749" s="5"/>
      <c r="I2749" s="5"/>
      <c r="J2749" s="5"/>
      <c r="K2749" s="5"/>
      <c r="L2749" s="5"/>
      <c r="M2749" s="5"/>
      <c r="N2749" s="5"/>
      <c r="O2749" s="5"/>
      <c r="P2749" s="5"/>
      <c r="Q2749" s="5"/>
      <c r="R2749" s="5"/>
      <c r="S2749" s="5"/>
      <c r="T2749" s="5"/>
      <c r="U2749" s="5"/>
      <c r="V2749" s="5"/>
      <c r="W2749" s="5"/>
      <c r="X2749" s="5"/>
    </row>
    <row r="2750" spans="3:24" s="2" customFormat="1">
      <c r="C2750" s="4"/>
      <c r="E2750" s="4"/>
      <c r="H2750" s="5"/>
      <c r="I2750" s="5"/>
      <c r="J2750" s="5"/>
      <c r="K2750" s="5"/>
      <c r="L2750" s="5"/>
      <c r="M2750" s="5"/>
      <c r="N2750" s="5"/>
      <c r="O2750" s="5"/>
      <c r="P2750" s="5"/>
      <c r="Q2750" s="5"/>
      <c r="R2750" s="5"/>
      <c r="S2750" s="5"/>
      <c r="T2750" s="5"/>
      <c r="U2750" s="5"/>
      <c r="V2750" s="5"/>
      <c r="W2750" s="5"/>
      <c r="X2750" s="5"/>
    </row>
    <row r="2751" spans="3:24" s="2" customFormat="1">
      <c r="C2751" s="4"/>
      <c r="E2751" s="4"/>
      <c r="H2751" s="5"/>
      <c r="I2751" s="5"/>
      <c r="J2751" s="5"/>
      <c r="K2751" s="5"/>
      <c r="L2751" s="5"/>
      <c r="M2751" s="5"/>
      <c r="N2751" s="5"/>
      <c r="O2751" s="5"/>
      <c r="P2751" s="5"/>
      <c r="Q2751" s="5"/>
      <c r="R2751" s="5"/>
      <c r="S2751" s="5"/>
      <c r="T2751" s="5"/>
      <c r="U2751" s="5"/>
      <c r="V2751" s="5"/>
      <c r="W2751" s="5"/>
      <c r="X2751" s="5"/>
    </row>
    <row r="2752" spans="3:24" s="2" customFormat="1">
      <c r="C2752" s="4"/>
      <c r="E2752" s="4"/>
      <c r="H2752" s="5"/>
      <c r="I2752" s="5"/>
      <c r="J2752" s="5"/>
      <c r="K2752" s="5"/>
      <c r="L2752" s="5"/>
      <c r="M2752" s="5"/>
      <c r="N2752" s="5"/>
      <c r="O2752" s="5"/>
      <c r="P2752" s="5"/>
      <c r="Q2752" s="5"/>
      <c r="R2752" s="5"/>
      <c r="S2752" s="5"/>
      <c r="T2752" s="5"/>
      <c r="U2752" s="5"/>
      <c r="V2752" s="5"/>
      <c r="W2752" s="5"/>
      <c r="X2752" s="5"/>
    </row>
    <row r="2753" spans="3:24" s="2" customFormat="1">
      <c r="C2753" s="4"/>
      <c r="E2753" s="4"/>
      <c r="H2753" s="5"/>
      <c r="I2753" s="5"/>
      <c r="J2753" s="5"/>
      <c r="K2753" s="5"/>
      <c r="L2753" s="5"/>
      <c r="M2753" s="5"/>
      <c r="N2753" s="5"/>
      <c r="O2753" s="5"/>
      <c r="P2753" s="5"/>
      <c r="Q2753" s="5"/>
      <c r="R2753" s="5"/>
      <c r="S2753" s="5"/>
      <c r="T2753" s="5"/>
      <c r="U2753" s="5"/>
      <c r="V2753" s="5"/>
      <c r="W2753" s="5"/>
      <c r="X2753" s="5"/>
    </row>
    <row r="2754" spans="3:24" s="2" customFormat="1">
      <c r="C2754" s="4"/>
      <c r="E2754" s="4"/>
      <c r="H2754" s="5"/>
      <c r="I2754" s="5"/>
      <c r="J2754" s="5"/>
      <c r="K2754" s="5"/>
      <c r="L2754" s="5"/>
      <c r="M2754" s="5"/>
      <c r="N2754" s="5"/>
      <c r="O2754" s="5"/>
      <c r="P2754" s="5"/>
      <c r="Q2754" s="5"/>
      <c r="R2754" s="5"/>
      <c r="S2754" s="5"/>
      <c r="T2754" s="5"/>
      <c r="U2754" s="5"/>
      <c r="V2754" s="5"/>
      <c r="W2754" s="5"/>
      <c r="X2754" s="5"/>
    </row>
    <row r="2755" spans="3:24" s="2" customFormat="1">
      <c r="C2755" s="4"/>
      <c r="E2755" s="4"/>
      <c r="H2755" s="5"/>
      <c r="I2755" s="5"/>
      <c r="J2755" s="5"/>
      <c r="K2755" s="5"/>
      <c r="L2755" s="5"/>
      <c r="M2755" s="5"/>
      <c r="N2755" s="5"/>
      <c r="O2755" s="5"/>
      <c r="P2755" s="5"/>
      <c r="Q2755" s="5"/>
      <c r="R2755" s="5"/>
      <c r="S2755" s="5"/>
      <c r="T2755" s="5"/>
      <c r="U2755" s="5"/>
      <c r="V2755" s="5"/>
      <c r="W2755" s="5"/>
      <c r="X2755" s="5"/>
    </row>
    <row r="2756" spans="3:24" s="2" customFormat="1">
      <c r="C2756" s="4"/>
      <c r="E2756" s="4"/>
      <c r="H2756" s="5"/>
      <c r="I2756" s="5"/>
      <c r="J2756" s="5"/>
      <c r="K2756" s="5"/>
      <c r="L2756" s="5"/>
      <c r="M2756" s="5"/>
      <c r="N2756" s="5"/>
      <c r="O2756" s="5"/>
      <c r="P2756" s="5"/>
      <c r="Q2756" s="5"/>
      <c r="R2756" s="5"/>
      <c r="S2756" s="5"/>
      <c r="T2756" s="5"/>
      <c r="U2756" s="5"/>
      <c r="V2756" s="5"/>
      <c r="W2756" s="5"/>
      <c r="X2756" s="5"/>
    </row>
    <row r="2757" spans="3:24" s="2" customFormat="1">
      <c r="C2757" s="4"/>
      <c r="E2757" s="4"/>
      <c r="H2757" s="5"/>
      <c r="I2757" s="5"/>
      <c r="J2757" s="5"/>
      <c r="K2757" s="5"/>
      <c r="L2757" s="5"/>
      <c r="M2757" s="5"/>
      <c r="N2757" s="5"/>
      <c r="O2757" s="5"/>
      <c r="P2757" s="5"/>
      <c r="Q2757" s="5"/>
      <c r="R2757" s="5"/>
      <c r="S2757" s="5"/>
      <c r="T2757" s="5"/>
      <c r="U2757" s="5"/>
      <c r="V2757" s="5"/>
      <c r="W2757" s="5"/>
      <c r="X2757" s="5"/>
    </row>
    <row r="2758" spans="3:24" s="2" customFormat="1">
      <c r="C2758" s="4"/>
      <c r="E2758" s="4"/>
      <c r="H2758" s="5"/>
      <c r="I2758" s="5"/>
      <c r="J2758" s="5"/>
      <c r="K2758" s="5"/>
      <c r="L2758" s="5"/>
      <c r="M2758" s="5"/>
      <c r="N2758" s="5"/>
      <c r="O2758" s="5"/>
      <c r="P2758" s="5"/>
      <c r="Q2758" s="5"/>
      <c r="R2758" s="5"/>
      <c r="S2758" s="5"/>
      <c r="T2758" s="5"/>
      <c r="U2758" s="5"/>
      <c r="V2758" s="5"/>
      <c r="W2758" s="5"/>
      <c r="X2758" s="5"/>
    </row>
    <row r="2759" spans="3:24" s="2" customFormat="1">
      <c r="C2759" s="4"/>
      <c r="E2759" s="4"/>
      <c r="H2759" s="5"/>
      <c r="I2759" s="5"/>
      <c r="J2759" s="5"/>
      <c r="K2759" s="5"/>
      <c r="L2759" s="5"/>
      <c r="M2759" s="5"/>
      <c r="N2759" s="5"/>
      <c r="O2759" s="5"/>
      <c r="P2759" s="5"/>
      <c r="Q2759" s="5"/>
      <c r="R2759" s="5"/>
      <c r="S2759" s="5"/>
      <c r="T2759" s="5"/>
      <c r="U2759" s="5"/>
      <c r="V2759" s="5"/>
      <c r="W2759" s="5"/>
      <c r="X2759" s="5"/>
    </row>
    <row r="2760" spans="3:24" s="2" customFormat="1">
      <c r="C2760" s="4"/>
      <c r="E2760" s="4"/>
      <c r="H2760" s="5"/>
      <c r="I2760" s="5"/>
      <c r="J2760" s="5"/>
      <c r="K2760" s="5"/>
      <c r="L2760" s="5"/>
      <c r="M2760" s="5"/>
      <c r="N2760" s="5"/>
      <c r="O2760" s="5"/>
      <c r="P2760" s="5"/>
      <c r="Q2760" s="5"/>
      <c r="R2760" s="5"/>
      <c r="S2760" s="5"/>
      <c r="T2760" s="5"/>
      <c r="U2760" s="5"/>
      <c r="V2760" s="5"/>
      <c r="W2760" s="5"/>
      <c r="X2760" s="5"/>
    </row>
    <row r="2761" spans="3:24" s="2" customFormat="1">
      <c r="C2761" s="4"/>
      <c r="E2761" s="4"/>
      <c r="H2761" s="5"/>
      <c r="I2761" s="5"/>
      <c r="J2761" s="5"/>
      <c r="K2761" s="5"/>
      <c r="L2761" s="5"/>
      <c r="M2761" s="5"/>
      <c r="N2761" s="5"/>
      <c r="O2761" s="5"/>
      <c r="P2761" s="5"/>
      <c r="Q2761" s="5"/>
      <c r="R2761" s="5"/>
      <c r="S2761" s="5"/>
      <c r="T2761" s="5"/>
      <c r="U2761" s="5"/>
      <c r="V2761" s="5"/>
      <c r="W2761" s="5"/>
      <c r="X2761" s="5"/>
    </row>
    <row r="2762" spans="3:24" s="2" customFormat="1">
      <c r="C2762" s="4"/>
      <c r="E2762" s="4"/>
      <c r="H2762" s="5"/>
      <c r="I2762" s="5"/>
      <c r="J2762" s="5"/>
      <c r="K2762" s="5"/>
      <c r="L2762" s="5"/>
      <c r="M2762" s="5"/>
      <c r="N2762" s="5"/>
      <c r="O2762" s="5"/>
      <c r="P2762" s="5"/>
      <c r="Q2762" s="5"/>
      <c r="R2762" s="5"/>
      <c r="S2762" s="5"/>
      <c r="T2762" s="5"/>
      <c r="U2762" s="5"/>
      <c r="V2762" s="5"/>
      <c r="W2762" s="5"/>
      <c r="X2762" s="5"/>
    </row>
    <row r="2763" spans="3:24" s="2" customFormat="1">
      <c r="C2763" s="4"/>
      <c r="E2763" s="4"/>
      <c r="H2763" s="5"/>
      <c r="I2763" s="5"/>
      <c r="J2763" s="5"/>
      <c r="K2763" s="5"/>
      <c r="L2763" s="5"/>
      <c r="M2763" s="5"/>
      <c r="N2763" s="5"/>
      <c r="O2763" s="5"/>
      <c r="P2763" s="5"/>
      <c r="Q2763" s="5"/>
      <c r="R2763" s="5"/>
      <c r="S2763" s="5"/>
      <c r="T2763" s="5"/>
      <c r="U2763" s="5"/>
      <c r="V2763" s="5"/>
      <c r="W2763" s="5"/>
      <c r="X2763" s="5"/>
    </row>
    <row r="2764" spans="3:24" s="2" customFormat="1">
      <c r="C2764" s="4"/>
      <c r="E2764" s="4"/>
      <c r="H2764" s="5"/>
      <c r="I2764" s="5"/>
      <c r="J2764" s="5"/>
      <c r="K2764" s="5"/>
      <c r="L2764" s="5"/>
      <c r="M2764" s="5"/>
      <c r="N2764" s="5"/>
      <c r="O2764" s="5"/>
      <c r="P2764" s="5"/>
      <c r="Q2764" s="5"/>
      <c r="R2764" s="5"/>
      <c r="S2764" s="5"/>
      <c r="T2764" s="5"/>
      <c r="U2764" s="5"/>
      <c r="V2764" s="5"/>
      <c r="W2764" s="5"/>
      <c r="X2764" s="5"/>
    </row>
    <row r="2765" spans="3:24" s="2" customFormat="1">
      <c r="C2765" s="4"/>
      <c r="E2765" s="4"/>
      <c r="H2765" s="5"/>
      <c r="I2765" s="5"/>
      <c r="J2765" s="5"/>
      <c r="K2765" s="5"/>
      <c r="L2765" s="5"/>
      <c r="M2765" s="5"/>
      <c r="N2765" s="5"/>
      <c r="O2765" s="5"/>
      <c r="P2765" s="5"/>
      <c r="Q2765" s="5"/>
      <c r="R2765" s="5"/>
      <c r="S2765" s="5"/>
      <c r="T2765" s="5"/>
      <c r="U2765" s="5"/>
      <c r="V2765" s="5"/>
      <c r="W2765" s="5"/>
      <c r="X2765" s="5"/>
    </row>
    <row r="2766" spans="3:24" s="2" customFormat="1">
      <c r="C2766" s="4"/>
      <c r="E2766" s="4"/>
      <c r="H2766" s="5"/>
      <c r="I2766" s="5"/>
      <c r="J2766" s="5"/>
      <c r="K2766" s="5"/>
      <c r="L2766" s="5"/>
      <c r="M2766" s="5"/>
      <c r="N2766" s="5"/>
      <c r="O2766" s="5"/>
      <c r="P2766" s="5"/>
      <c r="Q2766" s="5"/>
      <c r="R2766" s="5"/>
      <c r="S2766" s="5"/>
      <c r="T2766" s="5"/>
      <c r="U2766" s="5"/>
      <c r="V2766" s="5"/>
      <c r="W2766" s="5"/>
      <c r="X2766" s="5"/>
    </row>
    <row r="2767" spans="3:24" s="2" customFormat="1">
      <c r="C2767" s="4"/>
      <c r="E2767" s="4"/>
      <c r="H2767" s="5"/>
      <c r="I2767" s="5"/>
      <c r="J2767" s="5"/>
      <c r="K2767" s="5"/>
      <c r="L2767" s="5"/>
      <c r="M2767" s="5"/>
      <c r="N2767" s="5"/>
      <c r="O2767" s="5"/>
      <c r="P2767" s="5"/>
      <c r="Q2767" s="5"/>
      <c r="R2767" s="5"/>
      <c r="S2767" s="5"/>
      <c r="T2767" s="5"/>
      <c r="U2767" s="5"/>
      <c r="V2767" s="5"/>
      <c r="W2767" s="5"/>
      <c r="X2767" s="5"/>
    </row>
    <row r="2768" spans="3:24" s="2" customFormat="1">
      <c r="C2768" s="4"/>
      <c r="E2768" s="4"/>
      <c r="H2768" s="5"/>
      <c r="I2768" s="5"/>
      <c r="J2768" s="5"/>
      <c r="K2768" s="5"/>
      <c r="L2768" s="5"/>
      <c r="M2768" s="5"/>
      <c r="N2768" s="5"/>
      <c r="O2768" s="5"/>
      <c r="P2768" s="5"/>
      <c r="Q2768" s="5"/>
      <c r="R2768" s="5"/>
      <c r="S2768" s="5"/>
      <c r="T2768" s="5"/>
      <c r="U2768" s="5"/>
      <c r="V2768" s="5"/>
      <c r="W2768" s="5"/>
      <c r="X2768" s="5"/>
    </row>
    <row r="2769" spans="3:24" s="2" customFormat="1">
      <c r="C2769" s="4"/>
      <c r="E2769" s="4"/>
      <c r="H2769" s="5"/>
      <c r="I2769" s="5"/>
      <c r="J2769" s="5"/>
      <c r="K2769" s="5"/>
      <c r="L2769" s="5"/>
      <c r="M2769" s="5"/>
      <c r="N2769" s="5"/>
      <c r="O2769" s="5"/>
      <c r="P2769" s="5"/>
      <c r="Q2769" s="5"/>
      <c r="R2769" s="5"/>
      <c r="S2769" s="5"/>
      <c r="T2769" s="5"/>
      <c r="U2769" s="5"/>
      <c r="V2769" s="5"/>
      <c r="W2769" s="5"/>
      <c r="X2769" s="5"/>
    </row>
    <row r="2770" spans="3:24" s="2" customFormat="1">
      <c r="C2770" s="4"/>
      <c r="E2770" s="4"/>
      <c r="H2770" s="5"/>
      <c r="I2770" s="5"/>
      <c r="J2770" s="5"/>
      <c r="K2770" s="5"/>
      <c r="L2770" s="5"/>
      <c r="M2770" s="5"/>
      <c r="N2770" s="5"/>
      <c r="O2770" s="5"/>
      <c r="P2770" s="5"/>
      <c r="Q2770" s="5"/>
      <c r="R2770" s="5"/>
      <c r="S2770" s="5"/>
      <c r="T2770" s="5"/>
      <c r="U2770" s="5"/>
      <c r="V2770" s="5"/>
      <c r="W2770" s="5"/>
      <c r="X2770" s="5"/>
    </row>
    <row r="2771" spans="3:24" s="2" customFormat="1">
      <c r="C2771" s="4"/>
      <c r="E2771" s="4"/>
      <c r="H2771" s="5"/>
      <c r="I2771" s="5"/>
      <c r="J2771" s="5"/>
      <c r="K2771" s="5"/>
      <c r="L2771" s="5"/>
      <c r="M2771" s="5"/>
      <c r="N2771" s="5"/>
      <c r="O2771" s="5"/>
      <c r="P2771" s="5"/>
      <c r="Q2771" s="5"/>
      <c r="R2771" s="5"/>
      <c r="S2771" s="5"/>
      <c r="T2771" s="5"/>
      <c r="U2771" s="5"/>
      <c r="V2771" s="5"/>
      <c r="W2771" s="5"/>
      <c r="X2771" s="5"/>
    </row>
    <row r="2772" spans="3:24" s="2" customFormat="1">
      <c r="C2772" s="4"/>
      <c r="E2772" s="4"/>
      <c r="H2772" s="5"/>
      <c r="I2772" s="5"/>
      <c r="J2772" s="5"/>
      <c r="K2772" s="5"/>
      <c r="L2772" s="5"/>
      <c r="M2772" s="5"/>
      <c r="N2772" s="5"/>
      <c r="O2772" s="5"/>
      <c r="P2772" s="5"/>
      <c r="Q2772" s="5"/>
      <c r="R2772" s="5"/>
      <c r="S2772" s="5"/>
      <c r="T2772" s="5"/>
      <c r="U2772" s="5"/>
      <c r="V2772" s="5"/>
      <c r="W2772" s="5"/>
      <c r="X2772" s="5"/>
    </row>
    <row r="2773" spans="3:24" s="2" customFormat="1">
      <c r="C2773" s="4"/>
      <c r="E2773" s="4"/>
      <c r="H2773" s="5"/>
      <c r="I2773" s="5"/>
      <c r="J2773" s="5"/>
      <c r="K2773" s="5"/>
      <c r="L2773" s="5"/>
      <c r="M2773" s="5"/>
      <c r="N2773" s="5"/>
      <c r="O2773" s="5"/>
      <c r="P2773" s="5"/>
      <c r="Q2773" s="5"/>
      <c r="R2773" s="5"/>
      <c r="S2773" s="5"/>
      <c r="T2773" s="5"/>
      <c r="U2773" s="5"/>
      <c r="V2773" s="5"/>
      <c r="W2773" s="5"/>
      <c r="X2773" s="5"/>
    </row>
    <row r="2774" spans="3:24" s="2" customFormat="1">
      <c r="C2774" s="4"/>
      <c r="E2774" s="4"/>
      <c r="H2774" s="5"/>
      <c r="I2774" s="5"/>
      <c r="J2774" s="5"/>
      <c r="K2774" s="5"/>
      <c r="L2774" s="5"/>
      <c r="M2774" s="5"/>
      <c r="N2774" s="5"/>
      <c r="O2774" s="5"/>
      <c r="P2774" s="5"/>
      <c r="Q2774" s="5"/>
      <c r="R2774" s="5"/>
      <c r="S2774" s="5"/>
      <c r="T2774" s="5"/>
      <c r="U2774" s="5"/>
      <c r="V2774" s="5"/>
      <c r="W2774" s="5"/>
      <c r="X2774" s="5"/>
    </row>
    <row r="2775" spans="3:24" s="2" customFormat="1">
      <c r="C2775" s="4"/>
      <c r="E2775" s="4"/>
      <c r="H2775" s="5"/>
      <c r="I2775" s="5"/>
      <c r="J2775" s="5"/>
      <c r="K2775" s="5"/>
      <c r="L2775" s="5"/>
      <c r="M2775" s="5"/>
      <c r="N2775" s="5"/>
      <c r="O2775" s="5"/>
      <c r="P2775" s="5"/>
      <c r="Q2775" s="5"/>
      <c r="R2775" s="5"/>
      <c r="S2775" s="5"/>
      <c r="T2775" s="5"/>
      <c r="U2775" s="5"/>
      <c r="V2775" s="5"/>
      <c r="W2775" s="5"/>
      <c r="X2775" s="5"/>
    </row>
    <row r="2776" spans="3:24" s="2" customFormat="1">
      <c r="C2776" s="4"/>
      <c r="E2776" s="4"/>
      <c r="H2776" s="5"/>
      <c r="I2776" s="5"/>
      <c r="J2776" s="5"/>
      <c r="K2776" s="5"/>
      <c r="L2776" s="5"/>
      <c r="M2776" s="5"/>
      <c r="N2776" s="5"/>
      <c r="O2776" s="5"/>
      <c r="P2776" s="5"/>
      <c r="Q2776" s="5"/>
      <c r="R2776" s="5"/>
      <c r="S2776" s="5"/>
      <c r="T2776" s="5"/>
      <c r="U2776" s="5"/>
      <c r="V2776" s="5"/>
      <c r="W2776" s="5"/>
      <c r="X2776" s="5"/>
    </row>
    <row r="2777" spans="3:24" s="2" customFormat="1">
      <c r="C2777" s="4"/>
      <c r="E2777" s="4"/>
      <c r="H2777" s="5"/>
      <c r="I2777" s="5"/>
      <c r="J2777" s="5"/>
      <c r="K2777" s="5"/>
      <c r="L2777" s="5"/>
      <c r="M2777" s="5"/>
      <c r="N2777" s="5"/>
      <c r="O2777" s="5"/>
      <c r="P2777" s="5"/>
      <c r="Q2777" s="5"/>
      <c r="R2777" s="5"/>
      <c r="S2777" s="5"/>
      <c r="T2777" s="5"/>
      <c r="U2777" s="5"/>
      <c r="V2777" s="5"/>
      <c r="W2777" s="5"/>
      <c r="X2777" s="5"/>
    </row>
    <row r="2778" spans="3:24" s="2" customFormat="1">
      <c r="C2778" s="4"/>
      <c r="E2778" s="4"/>
      <c r="H2778" s="5"/>
      <c r="I2778" s="5"/>
      <c r="J2778" s="5"/>
      <c r="K2778" s="5"/>
      <c r="L2778" s="5"/>
      <c r="M2778" s="5"/>
      <c r="N2778" s="5"/>
      <c r="O2778" s="5"/>
      <c r="P2778" s="5"/>
      <c r="Q2778" s="5"/>
      <c r="R2778" s="5"/>
      <c r="S2778" s="5"/>
      <c r="T2778" s="5"/>
      <c r="U2778" s="5"/>
      <c r="V2778" s="5"/>
      <c r="W2778" s="5"/>
      <c r="X2778" s="5"/>
    </row>
    <row r="2779" spans="3:24" s="2" customFormat="1">
      <c r="C2779" s="4"/>
      <c r="E2779" s="4"/>
      <c r="H2779" s="5"/>
      <c r="I2779" s="5"/>
      <c r="J2779" s="5"/>
      <c r="K2779" s="5"/>
      <c r="L2779" s="5"/>
      <c r="M2779" s="5"/>
      <c r="N2779" s="5"/>
      <c r="O2779" s="5"/>
      <c r="P2779" s="5"/>
      <c r="Q2779" s="5"/>
      <c r="R2779" s="5"/>
      <c r="S2779" s="5"/>
      <c r="T2779" s="5"/>
      <c r="U2779" s="5"/>
      <c r="V2779" s="5"/>
      <c r="W2779" s="5"/>
      <c r="X2779" s="5"/>
    </row>
    <row r="2780" spans="3:24" s="2" customFormat="1">
      <c r="C2780" s="4"/>
      <c r="E2780" s="4"/>
      <c r="H2780" s="5"/>
      <c r="I2780" s="5"/>
      <c r="J2780" s="5"/>
      <c r="K2780" s="5"/>
      <c r="L2780" s="5"/>
      <c r="M2780" s="5"/>
      <c r="N2780" s="5"/>
      <c r="O2780" s="5"/>
      <c r="P2780" s="5"/>
      <c r="Q2780" s="5"/>
      <c r="R2780" s="5"/>
      <c r="S2780" s="5"/>
      <c r="T2780" s="5"/>
      <c r="U2780" s="5"/>
      <c r="V2780" s="5"/>
      <c r="W2780" s="5"/>
      <c r="X2780" s="5"/>
    </row>
    <row r="2781" spans="3:24" s="2" customFormat="1">
      <c r="C2781" s="4"/>
      <c r="E2781" s="4"/>
      <c r="H2781" s="5"/>
      <c r="I2781" s="5"/>
      <c r="J2781" s="5"/>
      <c r="K2781" s="5"/>
      <c r="L2781" s="5"/>
      <c r="M2781" s="5"/>
      <c r="N2781" s="5"/>
      <c r="O2781" s="5"/>
      <c r="P2781" s="5"/>
      <c r="Q2781" s="5"/>
      <c r="R2781" s="5"/>
      <c r="S2781" s="5"/>
      <c r="T2781" s="5"/>
      <c r="U2781" s="5"/>
      <c r="V2781" s="5"/>
      <c r="W2781" s="5"/>
      <c r="X2781" s="5"/>
    </row>
    <row r="2782" spans="3:24" s="2" customFormat="1">
      <c r="C2782" s="4"/>
      <c r="E2782" s="4"/>
      <c r="H2782" s="5"/>
      <c r="I2782" s="5"/>
      <c r="J2782" s="5"/>
      <c r="K2782" s="5"/>
      <c r="L2782" s="5"/>
      <c r="M2782" s="5"/>
      <c r="N2782" s="5"/>
      <c r="O2782" s="5"/>
      <c r="P2782" s="5"/>
      <c r="Q2782" s="5"/>
      <c r="R2782" s="5"/>
      <c r="S2782" s="5"/>
      <c r="T2782" s="5"/>
      <c r="U2782" s="5"/>
      <c r="V2782" s="5"/>
      <c r="W2782" s="5"/>
      <c r="X2782" s="5"/>
    </row>
    <row r="2783" spans="3:24" s="2" customFormat="1">
      <c r="C2783" s="4"/>
      <c r="E2783" s="4"/>
      <c r="H2783" s="5"/>
      <c r="I2783" s="5"/>
      <c r="J2783" s="5"/>
      <c r="K2783" s="5"/>
      <c r="L2783" s="5"/>
      <c r="M2783" s="5"/>
      <c r="N2783" s="5"/>
      <c r="O2783" s="5"/>
      <c r="P2783" s="5"/>
      <c r="Q2783" s="5"/>
      <c r="R2783" s="5"/>
      <c r="S2783" s="5"/>
      <c r="T2783" s="5"/>
      <c r="U2783" s="5"/>
      <c r="V2783" s="5"/>
      <c r="W2783" s="5"/>
      <c r="X2783" s="5"/>
    </row>
    <row r="2784" spans="3:24" s="2" customFormat="1">
      <c r="C2784" s="4"/>
      <c r="E2784" s="4"/>
      <c r="H2784" s="5"/>
      <c r="I2784" s="5"/>
      <c r="J2784" s="5"/>
      <c r="K2784" s="5"/>
      <c r="L2784" s="5"/>
      <c r="M2784" s="5"/>
      <c r="N2784" s="5"/>
      <c r="O2784" s="5"/>
      <c r="P2784" s="5"/>
      <c r="Q2784" s="5"/>
      <c r="R2784" s="5"/>
      <c r="S2784" s="5"/>
      <c r="T2784" s="5"/>
      <c r="U2784" s="5"/>
      <c r="V2784" s="5"/>
      <c r="W2784" s="5"/>
      <c r="X2784" s="5"/>
    </row>
    <row r="2785" spans="3:24" s="2" customFormat="1">
      <c r="C2785" s="4"/>
      <c r="E2785" s="4"/>
      <c r="H2785" s="5"/>
      <c r="I2785" s="5"/>
      <c r="J2785" s="5"/>
      <c r="K2785" s="5"/>
      <c r="L2785" s="5"/>
      <c r="M2785" s="5"/>
      <c r="N2785" s="5"/>
      <c r="O2785" s="5"/>
      <c r="P2785" s="5"/>
      <c r="Q2785" s="5"/>
      <c r="R2785" s="5"/>
      <c r="S2785" s="5"/>
      <c r="T2785" s="5"/>
      <c r="U2785" s="5"/>
      <c r="V2785" s="5"/>
      <c r="W2785" s="5"/>
      <c r="X2785" s="5"/>
    </row>
    <row r="2786" spans="3:24" s="2" customFormat="1">
      <c r="C2786" s="4"/>
      <c r="E2786" s="4"/>
      <c r="H2786" s="5"/>
      <c r="I2786" s="5"/>
      <c r="J2786" s="5"/>
      <c r="K2786" s="5"/>
      <c r="L2786" s="5"/>
      <c r="M2786" s="5"/>
      <c r="N2786" s="5"/>
      <c r="O2786" s="5"/>
      <c r="P2786" s="5"/>
      <c r="Q2786" s="5"/>
      <c r="R2786" s="5"/>
      <c r="S2786" s="5"/>
      <c r="T2786" s="5"/>
      <c r="U2786" s="5"/>
      <c r="V2786" s="5"/>
      <c r="W2786" s="5"/>
      <c r="X2786" s="5"/>
    </row>
    <row r="2787" spans="3:24" s="2" customFormat="1">
      <c r="C2787" s="4"/>
      <c r="E2787" s="4"/>
      <c r="H2787" s="5"/>
      <c r="I2787" s="5"/>
      <c r="J2787" s="5"/>
      <c r="K2787" s="5"/>
      <c r="L2787" s="5"/>
      <c r="M2787" s="5"/>
      <c r="N2787" s="5"/>
      <c r="O2787" s="5"/>
      <c r="P2787" s="5"/>
      <c r="Q2787" s="5"/>
      <c r="R2787" s="5"/>
      <c r="S2787" s="5"/>
      <c r="T2787" s="5"/>
      <c r="U2787" s="5"/>
      <c r="V2787" s="5"/>
      <c r="W2787" s="5"/>
      <c r="X2787" s="5"/>
    </row>
    <row r="2788" spans="3:24" s="2" customFormat="1">
      <c r="C2788" s="4"/>
      <c r="E2788" s="4"/>
      <c r="H2788" s="5"/>
      <c r="I2788" s="5"/>
      <c r="J2788" s="5"/>
      <c r="K2788" s="5"/>
      <c r="L2788" s="5"/>
      <c r="M2788" s="5"/>
      <c r="N2788" s="5"/>
      <c r="O2788" s="5"/>
      <c r="P2788" s="5"/>
      <c r="Q2788" s="5"/>
      <c r="R2788" s="5"/>
      <c r="S2788" s="5"/>
      <c r="T2788" s="5"/>
      <c r="U2788" s="5"/>
      <c r="V2788" s="5"/>
      <c r="W2788" s="5"/>
      <c r="X2788" s="5"/>
    </row>
    <row r="2789" spans="3:24" s="2" customFormat="1">
      <c r="C2789" s="4"/>
      <c r="E2789" s="4"/>
      <c r="H2789" s="5"/>
      <c r="I2789" s="5"/>
      <c r="J2789" s="5"/>
      <c r="K2789" s="5"/>
      <c r="L2789" s="5"/>
      <c r="M2789" s="5"/>
      <c r="N2789" s="5"/>
      <c r="O2789" s="5"/>
      <c r="P2789" s="5"/>
      <c r="Q2789" s="5"/>
      <c r="R2789" s="5"/>
      <c r="S2789" s="5"/>
      <c r="T2789" s="5"/>
      <c r="U2789" s="5"/>
      <c r="V2789" s="5"/>
      <c r="W2789" s="5"/>
      <c r="X2789" s="5"/>
    </row>
    <row r="2790" spans="3:24" s="2" customFormat="1">
      <c r="C2790" s="4"/>
      <c r="E2790" s="4"/>
      <c r="H2790" s="5"/>
      <c r="I2790" s="5"/>
      <c r="J2790" s="5"/>
      <c r="K2790" s="5"/>
      <c r="L2790" s="5"/>
      <c r="M2790" s="5"/>
      <c r="N2790" s="5"/>
      <c r="O2790" s="5"/>
      <c r="P2790" s="5"/>
      <c r="Q2790" s="5"/>
      <c r="R2790" s="5"/>
      <c r="S2790" s="5"/>
      <c r="T2790" s="5"/>
      <c r="U2790" s="5"/>
      <c r="V2790" s="5"/>
      <c r="W2790" s="5"/>
      <c r="X2790" s="5"/>
    </row>
    <row r="2791" spans="3:24" s="2" customFormat="1">
      <c r="C2791" s="4"/>
      <c r="E2791" s="4"/>
      <c r="H2791" s="5"/>
      <c r="I2791" s="5"/>
      <c r="J2791" s="5"/>
      <c r="K2791" s="5"/>
      <c r="L2791" s="5"/>
      <c r="M2791" s="5"/>
      <c r="N2791" s="5"/>
      <c r="O2791" s="5"/>
      <c r="P2791" s="5"/>
      <c r="Q2791" s="5"/>
      <c r="R2791" s="5"/>
      <c r="S2791" s="5"/>
      <c r="T2791" s="5"/>
      <c r="U2791" s="5"/>
      <c r="V2791" s="5"/>
      <c r="W2791" s="5"/>
      <c r="X2791" s="5"/>
    </row>
    <row r="2792" spans="3:24" s="2" customFormat="1">
      <c r="C2792" s="4"/>
      <c r="E2792" s="4"/>
      <c r="H2792" s="5"/>
      <c r="I2792" s="5"/>
      <c r="J2792" s="5"/>
      <c r="K2792" s="5"/>
      <c r="L2792" s="5"/>
      <c r="M2792" s="5"/>
      <c r="N2792" s="5"/>
      <c r="O2792" s="5"/>
      <c r="P2792" s="5"/>
      <c r="Q2792" s="5"/>
      <c r="R2792" s="5"/>
      <c r="S2792" s="5"/>
      <c r="T2792" s="5"/>
      <c r="U2792" s="5"/>
      <c r="V2792" s="5"/>
      <c r="W2792" s="5"/>
      <c r="X2792" s="5"/>
    </row>
    <row r="2793" spans="3:24" s="2" customFormat="1">
      <c r="C2793" s="4"/>
      <c r="E2793" s="4"/>
      <c r="H2793" s="5"/>
      <c r="I2793" s="5"/>
      <c r="J2793" s="5"/>
      <c r="K2793" s="5"/>
      <c r="L2793" s="5"/>
      <c r="M2793" s="5"/>
      <c r="N2793" s="5"/>
      <c r="O2793" s="5"/>
      <c r="P2793" s="5"/>
      <c r="Q2793" s="5"/>
      <c r="R2793" s="5"/>
      <c r="S2793" s="5"/>
      <c r="T2793" s="5"/>
      <c r="U2793" s="5"/>
      <c r="V2793" s="5"/>
      <c r="W2793" s="5"/>
      <c r="X2793" s="5"/>
    </row>
    <row r="2794" spans="3:24" s="2" customFormat="1">
      <c r="C2794" s="4"/>
      <c r="E2794" s="4"/>
      <c r="H2794" s="5"/>
      <c r="I2794" s="5"/>
      <c r="J2794" s="5"/>
      <c r="K2794" s="5"/>
      <c r="L2794" s="5"/>
      <c r="M2794" s="5"/>
      <c r="N2794" s="5"/>
      <c r="O2794" s="5"/>
      <c r="P2794" s="5"/>
      <c r="Q2794" s="5"/>
      <c r="R2794" s="5"/>
      <c r="S2794" s="5"/>
      <c r="T2794" s="5"/>
      <c r="U2794" s="5"/>
      <c r="V2794" s="5"/>
      <c r="W2794" s="5"/>
      <c r="X2794" s="5"/>
    </row>
    <row r="2795" spans="3:24" s="2" customFormat="1">
      <c r="C2795" s="4"/>
      <c r="E2795" s="4"/>
      <c r="H2795" s="5"/>
      <c r="I2795" s="5"/>
      <c r="J2795" s="5"/>
      <c r="K2795" s="5"/>
      <c r="L2795" s="5"/>
      <c r="M2795" s="5"/>
      <c r="N2795" s="5"/>
      <c r="O2795" s="5"/>
      <c r="P2795" s="5"/>
      <c r="Q2795" s="5"/>
      <c r="R2795" s="5"/>
      <c r="S2795" s="5"/>
      <c r="T2795" s="5"/>
      <c r="U2795" s="5"/>
      <c r="V2795" s="5"/>
      <c r="W2795" s="5"/>
      <c r="X2795" s="5"/>
    </row>
    <row r="2796" spans="3:24" s="2" customFormat="1">
      <c r="C2796" s="4"/>
      <c r="E2796" s="4"/>
      <c r="H2796" s="5"/>
      <c r="I2796" s="5"/>
      <c r="J2796" s="5"/>
      <c r="K2796" s="5"/>
      <c r="L2796" s="5"/>
      <c r="M2796" s="5"/>
      <c r="N2796" s="5"/>
      <c r="O2796" s="5"/>
      <c r="P2796" s="5"/>
      <c r="Q2796" s="5"/>
      <c r="R2796" s="5"/>
      <c r="S2796" s="5"/>
      <c r="T2796" s="5"/>
      <c r="U2796" s="5"/>
      <c r="V2796" s="5"/>
      <c r="W2796" s="5"/>
      <c r="X2796" s="5"/>
    </row>
    <row r="2797" spans="3:24" s="2" customFormat="1">
      <c r="C2797" s="4"/>
      <c r="E2797" s="4"/>
      <c r="H2797" s="5"/>
      <c r="I2797" s="5"/>
      <c r="J2797" s="5"/>
      <c r="K2797" s="5"/>
      <c r="L2797" s="5"/>
      <c r="M2797" s="5"/>
      <c r="N2797" s="5"/>
      <c r="O2797" s="5"/>
      <c r="P2797" s="5"/>
      <c r="Q2797" s="5"/>
      <c r="R2797" s="5"/>
      <c r="S2797" s="5"/>
      <c r="T2797" s="5"/>
      <c r="U2797" s="5"/>
      <c r="V2797" s="5"/>
      <c r="W2797" s="5"/>
      <c r="X2797" s="5"/>
    </row>
    <row r="2798" spans="3:24" s="2" customFormat="1">
      <c r="C2798" s="4"/>
      <c r="E2798" s="4"/>
      <c r="H2798" s="5"/>
      <c r="I2798" s="5"/>
      <c r="J2798" s="5"/>
      <c r="K2798" s="5"/>
      <c r="L2798" s="5"/>
      <c r="M2798" s="5"/>
      <c r="N2798" s="5"/>
      <c r="O2798" s="5"/>
      <c r="P2798" s="5"/>
      <c r="Q2798" s="5"/>
      <c r="R2798" s="5"/>
      <c r="S2798" s="5"/>
      <c r="T2798" s="5"/>
      <c r="U2798" s="5"/>
      <c r="V2798" s="5"/>
      <c r="W2798" s="5"/>
      <c r="X2798" s="5"/>
    </row>
    <row r="2799" spans="3:24" s="2" customFormat="1">
      <c r="C2799" s="4"/>
      <c r="E2799" s="4"/>
      <c r="H2799" s="5"/>
      <c r="I2799" s="5"/>
      <c r="J2799" s="5"/>
      <c r="K2799" s="5"/>
      <c r="L2799" s="5"/>
      <c r="M2799" s="5"/>
      <c r="N2799" s="5"/>
      <c r="O2799" s="5"/>
      <c r="P2799" s="5"/>
      <c r="Q2799" s="5"/>
      <c r="R2799" s="5"/>
      <c r="S2799" s="5"/>
      <c r="T2799" s="5"/>
      <c r="U2799" s="5"/>
      <c r="V2799" s="5"/>
      <c r="W2799" s="5"/>
      <c r="X2799" s="5"/>
    </row>
    <row r="2800" spans="3:24" s="2" customFormat="1">
      <c r="C2800" s="4"/>
      <c r="E2800" s="4"/>
      <c r="H2800" s="5"/>
      <c r="I2800" s="5"/>
      <c r="J2800" s="5"/>
      <c r="K2800" s="5"/>
      <c r="L2800" s="5"/>
      <c r="M2800" s="5"/>
      <c r="N2800" s="5"/>
      <c r="O2800" s="5"/>
      <c r="P2800" s="5"/>
      <c r="Q2800" s="5"/>
      <c r="R2800" s="5"/>
      <c r="S2800" s="5"/>
      <c r="T2800" s="5"/>
      <c r="U2800" s="5"/>
      <c r="V2800" s="5"/>
      <c r="W2800" s="5"/>
      <c r="X2800" s="5"/>
    </row>
    <row r="2801" spans="3:24" s="2" customFormat="1">
      <c r="C2801" s="4"/>
      <c r="E2801" s="4"/>
      <c r="H2801" s="5"/>
      <c r="I2801" s="5"/>
      <c r="J2801" s="5"/>
      <c r="K2801" s="5"/>
      <c r="L2801" s="5"/>
      <c r="M2801" s="5"/>
      <c r="N2801" s="5"/>
      <c r="O2801" s="5"/>
      <c r="P2801" s="5"/>
      <c r="Q2801" s="5"/>
      <c r="R2801" s="5"/>
      <c r="S2801" s="5"/>
      <c r="T2801" s="5"/>
      <c r="U2801" s="5"/>
      <c r="V2801" s="5"/>
      <c r="W2801" s="5"/>
      <c r="X2801" s="5"/>
    </row>
    <row r="2802" spans="3:24" s="2" customFormat="1">
      <c r="C2802" s="4"/>
      <c r="E2802" s="4"/>
      <c r="H2802" s="5"/>
      <c r="I2802" s="5"/>
      <c r="J2802" s="5"/>
      <c r="K2802" s="5"/>
      <c r="L2802" s="5"/>
      <c r="M2802" s="5"/>
      <c r="N2802" s="5"/>
      <c r="O2802" s="5"/>
      <c r="P2802" s="5"/>
      <c r="Q2802" s="5"/>
      <c r="R2802" s="5"/>
      <c r="S2802" s="5"/>
      <c r="T2802" s="5"/>
      <c r="U2802" s="5"/>
      <c r="V2802" s="5"/>
      <c r="W2802" s="5"/>
      <c r="X2802" s="5"/>
    </row>
    <row r="2803" spans="3:24" s="2" customFormat="1">
      <c r="C2803" s="4"/>
      <c r="E2803" s="4"/>
      <c r="H2803" s="5"/>
      <c r="I2803" s="5"/>
      <c r="J2803" s="5"/>
      <c r="K2803" s="5"/>
      <c r="L2803" s="5"/>
      <c r="M2803" s="5"/>
      <c r="N2803" s="5"/>
      <c r="O2803" s="5"/>
      <c r="P2803" s="5"/>
      <c r="Q2803" s="5"/>
      <c r="R2803" s="5"/>
      <c r="S2803" s="5"/>
      <c r="T2803" s="5"/>
      <c r="U2803" s="5"/>
      <c r="V2803" s="5"/>
      <c r="W2803" s="5"/>
      <c r="X2803" s="5"/>
    </row>
    <row r="2804" spans="3:24" s="2" customFormat="1">
      <c r="C2804" s="4"/>
      <c r="E2804" s="4"/>
      <c r="H2804" s="5"/>
      <c r="I2804" s="5"/>
      <c r="J2804" s="5"/>
      <c r="K2804" s="5"/>
      <c r="L2804" s="5"/>
      <c r="M2804" s="5"/>
      <c r="N2804" s="5"/>
      <c r="O2804" s="5"/>
      <c r="P2804" s="5"/>
      <c r="Q2804" s="5"/>
      <c r="R2804" s="5"/>
      <c r="S2804" s="5"/>
      <c r="T2804" s="5"/>
      <c r="U2804" s="5"/>
      <c r="V2804" s="5"/>
      <c r="W2804" s="5"/>
      <c r="X2804" s="5"/>
    </row>
    <row r="2805" spans="3:24" s="2" customFormat="1">
      <c r="C2805" s="4"/>
      <c r="E2805" s="4"/>
      <c r="H2805" s="5"/>
      <c r="I2805" s="5"/>
      <c r="J2805" s="5"/>
      <c r="K2805" s="5"/>
      <c r="L2805" s="5"/>
      <c r="M2805" s="5"/>
      <c r="N2805" s="5"/>
      <c r="O2805" s="5"/>
      <c r="P2805" s="5"/>
      <c r="Q2805" s="5"/>
      <c r="R2805" s="5"/>
      <c r="S2805" s="5"/>
      <c r="T2805" s="5"/>
      <c r="U2805" s="5"/>
      <c r="V2805" s="5"/>
      <c r="W2805" s="5"/>
      <c r="X2805" s="5"/>
    </row>
    <row r="2806" spans="3:24" s="2" customFormat="1">
      <c r="C2806" s="4"/>
      <c r="E2806" s="4"/>
      <c r="H2806" s="5"/>
      <c r="I2806" s="5"/>
      <c r="J2806" s="5"/>
      <c r="K2806" s="5"/>
      <c r="L2806" s="5"/>
      <c r="M2806" s="5"/>
      <c r="N2806" s="5"/>
      <c r="O2806" s="5"/>
      <c r="P2806" s="5"/>
      <c r="Q2806" s="5"/>
      <c r="R2806" s="5"/>
      <c r="S2806" s="5"/>
      <c r="T2806" s="5"/>
      <c r="U2806" s="5"/>
      <c r="V2806" s="5"/>
      <c r="W2806" s="5"/>
      <c r="X2806" s="5"/>
    </row>
    <row r="2807" spans="3:24" s="2" customFormat="1">
      <c r="C2807" s="4"/>
      <c r="E2807" s="4"/>
      <c r="H2807" s="5"/>
      <c r="I2807" s="5"/>
      <c r="J2807" s="5"/>
      <c r="K2807" s="5"/>
      <c r="L2807" s="5"/>
      <c r="M2807" s="5"/>
      <c r="N2807" s="5"/>
      <c r="O2807" s="5"/>
      <c r="P2807" s="5"/>
      <c r="Q2807" s="5"/>
      <c r="R2807" s="5"/>
      <c r="S2807" s="5"/>
      <c r="T2807" s="5"/>
      <c r="U2807" s="5"/>
      <c r="V2807" s="5"/>
      <c r="W2807" s="5"/>
      <c r="X2807" s="5"/>
    </row>
    <row r="2808" spans="3:24" s="2" customFormat="1">
      <c r="C2808" s="4"/>
      <c r="E2808" s="4"/>
      <c r="H2808" s="5"/>
      <c r="I2808" s="5"/>
      <c r="J2808" s="5"/>
      <c r="K2808" s="5"/>
      <c r="L2808" s="5"/>
      <c r="M2808" s="5"/>
      <c r="N2808" s="5"/>
      <c r="O2808" s="5"/>
      <c r="P2808" s="5"/>
      <c r="Q2808" s="5"/>
      <c r="R2808" s="5"/>
      <c r="S2808" s="5"/>
      <c r="T2808" s="5"/>
      <c r="U2808" s="5"/>
      <c r="V2808" s="5"/>
      <c r="W2808" s="5"/>
      <c r="X2808" s="5"/>
    </row>
    <row r="2809" spans="3:24" s="2" customFormat="1">
      <c r="C2809" s="4"/>
      <c r="E2809" s="4"/>
      <c r="H2809" s="5"/>
      <c r="I2809" s="5"/>
      <c r="J2809" s="5"/>
      <c r="K2809" s="5"/>
      <c r="L2809" s="5"/>
      <c r="M2809" s="5"/>
      <c r="N2809" s="5"/>
      <c r="O2809" s="5"/>
      <c r="P2809" s="5"/>
      <c r="Q2809" s="5"/>
      <c r="R2809" s="5"/>
      <c r="S2809" s="5"/>
      <c r="T2809" s="5"/>
      <c r="U2809" s="5"/>
      <c r="V2809" s="5"/>
      <c r="W2809" s="5"/>
      <c r="X2809" s="5"/>
    </row>
    <row r="2810" spans="3:24" s="2" customFormat="1">
      <c r="C2810" s="4"/>
      <c r="E2810" s="4"/>
      <c r="H2810" s="5"/>
      <c r="I2810" s="5"/>
      <c r="J2810" s="5"/>
      <c r="K2810" s="5"/>
      <c r="L2810" s="5"/>
      <c r="M2810" s="5"/>
      <c r="N2810" s="5"/>
      <c r="O2810" s="5"/>
      <c r="P2810" s="5"/>
      <c r="Q2810" s="5"/>
      <c r="R2810" s="5"/>
      <c r="S2810" s="5"/>
      <c r="T2810" s="5"/>
      <c r="U2810" s="5"/>
      <c r="V2810" s="5"/>
      <c r="W2810" s="5"/>
      <c r="X2810" s="5"/>
    </row>
    <row r="2811" spans="3:24" s="2" customFormat="1">
      <c r="C2811" s="4"/>
      <c r="E2811" s="4"/>
      <c r="H2811" s="5"/>
      <c r="I2811" s="5"/>
      <c r="J2811" s="5"/>
      <c r="K2811" s="5"/>
      <c r="L2811" s="5"/>
      <c r="M2811" s="5"/>
      <c r="N2811" s="5"/>
      <c r="O2811" s="5"/>
      <c r="P2811" s="5"/>
      <c r="Q2811" s="5"/>
      <c r="R2811" s="5"/>
      <c r="S2811" s="5"/>
      <c r="T2811" s="5"/>
      <c r="U2811" s="5"/>
      <c r="V2811" s="5"/>
      <c r="W2811" s="5"/>
      <c r="X2811" s="5"/>
    </row>
    <row r="2812" spans="3:24" s="2" customFormat="1">
      <c r="C2812" s="4"/>
      <c r="E2812" s="4"/>
      <c r="H2812" s="5"/>
      <c r="I2812" s="5"/>
      <c r="J2812" s="5"/>
      <c r="K2812" s="5"/>
      <c r="L2812" s="5"/>
      <c r="M2812" s="5"/>
      <c r="N2812" s="5"/>
      <c r="O2812" s="5"/>
      <c r="P2812" s="5"/>
      <c r="Q2812" s="5"/>
      <c r="R2812" s="5"/>
      <c r="S2812" s="5"/>
      <c r="T2812" s="5"/>
      <c r="U2812" s="5"/>
      <c r="V2812" s="5"/>
      <c r="W2812" s="5"/>
      <c r="X2812" s="5"/>
    </row>
    <row r="2813" spans="3:24" s="2" customFormat="1">
      <c r="C2813" s="4"/>
      <c r="E2813" s="4"/>
      <c r="H2813" s="5"/>
      <c r="I2813" s="5"/>
      <c r="J2813" s="5"/>
      <c r="K2813" s="5"/>
      <c r="L2813" s="5"/>
      <c r="M2813" s="5"/>
      <c r="N2813" s="5"/>
      <c r="O2813" s="5"/>
      <c r="P2813" s="5"/>
      <c r="Q2813" s="5"/>
      <c r="R2813" s="5"/>
      <c r="S2813" s="5"/>
      <c r="T2813" s="5"/>
      <c r="U2813" s="5"/>
      <c r="V2813" s="5"/>
      <c r="W2813" s="5"/>
      <c r="X2813" s="5"/>
    </row>
    <row r="2814" spans="3:24" s="2" customFormat="1">
      <c r="C2814" s="4"/>
      <c r="E2814" s="4"/>
      <c r="H2814" s="5"/>
      <c r="I2814" s="5"/>
      <c r="J2814" s="5"/>
      <c r="K2814" s="5"/>
      <c r="L2814" s="5"/>
      <c r="M2814" s="5"/>
      <c r="N2814" s="5"/>
      <c r="O2814" s="5"/>
      <c r="P2814" s="5"/>
      <c r="Q2814" s="5"/>
      <c r="R2814" s="5"/>
      <c r="S2814" s="5"/>
      <c r="T2814" s="5"/>
      <c r="U2814" s="5"/>
      <c r="V2814" s="5"/>
      <c r="W2814" s="5"/>
      <c r="X2814" s="5"/>
    </row>
    <row r="2815" spans="3:24" s="2" customFormat="1">
      <c r="C2815" s="4"/>
      <c r="E2815" s="4"/>
      <c r="H2815" s="5"/>
      <c r="I2815" s="5"/>
      <c r="J2815" s="5"/>
      <c r="K2815" s="5"/>
      <c r="L2815" s="5"/>
      <c r="M2815" s="5"/>
      <c r="N2815" s="5"/>
      <c r="O2815" s="5"/>
      <c r="P2815" s="5"/>
      <c r="Q2815" s="5"/>
      <c r="R2815" s="5"/>
      <c r="S2815" s="5"/>
      <c r="T2815" s="5"/>
      <c r="U2815" s="5"/>
      <c r="V2815" s="5"/>
      <c r="W2815" s="5"/>
      <c r="X2815" s="5"/>
    </row>
    <row r="2816" spans="3:24" s="2" customFormat="1">
      <c r="C2816" s="4"/>
      <c r="E2816" s="4"/>
      <c r="H2816" s="5"/>
      <c r="I2816" s="5"/>
      <c r="J2816" s="5"/>
      <c r="K2816" s="5"/>
      <c r="L2816" s="5"/>
      <c r="M2816" s="5"/>
      <c r="N2816" s="5"/>
      <c r="O2816" s="5"/>
      <c r="P2816" s="5"/>
      <c r="Q2816" s="5"/>
      <c r="R2816" s="5"/>
      <c r="S2816" s="5"/>
      <c r="T2816" s="5"/>
      <c r="U2816" s="5"/>
      <c r="V2816" s="5"/>
      <c r="W2816" s="5"/>
      <c r="X2816" s="5"/>
    </row>
    <row r="2817" spans="3:24" s="2" customFormat="1">
      <c r="C2817" s="4"/>
      <c r="E2817" s="4"/>
      <c r="H2817" s="5"/>
      <c r="I2817" s="5"/>
      <c r="J2817" s="5"/>
      <c r="K2817" s="5"/>
      <c r="L2817" s="5"/>
      <c r="M2817" s="5"/>
      <c r="N2817" s="5"/>
      <c r="O2817" s="5"/>
      <c r="P2817" s="5"/>
      <c r="Q2817" s="5"/>
      <c r="R2817" s="5"/>
      <c r="S2817" s="5"/>
      <c r="T2817" s="5"/>
      <c r="U2817" s="5"/>
      <c r="V2817" s="5"/>
      <c r="W2817" s="5"/>
      <c r="X2817" s="5"/>
    </row>
    <row r="2818" spans="3:24" s="2" customFormat="1">
      <c r="C2818" s="4"/>
      <c r="E2818" s="4"/>
      <c r="H2818" s="5"/>
      <c r="I2818" s="5"/>
      <c r="J2818" s="5"/>
      <c r="K2818" s="5"/>
      <c r="L2818" s="5"/>
      <c r="M2818" s="5"/>
      <c r="N2818" s="5"/>
      <c r="O2818" s="5"/>
      <c r="P2818" s="5"/>
      <c r="Q2818" s="5"/>
      <c r="R2818" s="5"/>
      <c r="S2818" s="5"/>
      <c r="T2818" s="5"/>
      <c r="U2818" s="5"/>
      <c r="V2818" s="5"/>
      <c r="W2818" s="5"/>
      <c r="X2818" s="5"/>
    </row>
    <row r="2819" spans="3:24" s="2" customFormat="1">
      <c r="C2819" s="4"/>
      <c r="E2819" s="4"/>
      <c r="H2819" s="5"/>
      <c r="I2819" s="5"/>
      <c r="J2819" s="5"/>
      <c r="K2819" s="5"/>
      <c r="L2819" s="5"/>
      <c r="M2819" s="5"/>
      <c r="N2819" s="5"/>
      <c r="O2819" s="5"/>
      <c r="P2819" s="5"/>
      <c r="Q2819" s="5"/>
      <c r="R2819" s="5"/>
      <c r="S2819" s="5"/>
      <c r="T2819" s="5"/>
      <c r="U2819" s="5"/>
      <c r="V2819" s="5"/>
      <c r="W2819" s="5"/>
      <c r="X2819" s="5"/>
    </row>
    <row r="2820" spans="3:24" s="2" customFormat="1">
      <c r="C2820" s="4"/>
      <c r="E2820" s="4"/>
      <c r="H2820" s="5"/>
      <c r="I2820" s="5"/>
      <c r="J2820" s="5"/>
      <c r="K2820" s="5"/>
      <c r="L2820" s="5"/>
      <c r="M2820" s="5"/>
      <c r="N2820" s="5"/>
      <c r="O2820" s="5"/>
      <c r="P2820" s="5"/>
      <c r="Q2820" s="5"/>
      <c r="R2820" s="5"/>
      <c r="S2820" s="5"/>
      <c r="T2820" s="5"/>
      <c r="U2820" s="5"/>
      <c r="V2820" s="5"/>
      <c r="W2820" s="5"/>
      <c r="X2820" s="5"/>
    </row>
    <row r="2821" spans="3:24" s="2" customFormat="1">
      <c r="C2821" s="4"/>
      <c r="E2821" s="4"/>
      <c r="H2821" s="5"/>
      <c r="I2821" s="5"/>
      <c r="J2821" s="5"/>
      <c r="K2821" s="5"/>
      <c r="L2821" s="5"/>
      <c r="M2821" s="5"/>
      <c r="N2821" s="5"/>
      <c r="O2821" s="5"/>
      <c r="P2821" s="5"/>
      <c r="Q2821" s="5"/>
      <c r="R2821" s="5"/>
      <c r="S2821" s="5"/>
      <c r="T2821" s="5"/>
      <c r="U2821" s="5"/>
      <c r="V2821" s="5"/>
      <c r="W2821" s="5"/>
      <c r="X2821" s="5"/>
    </row>
    <row r="2822" spans="3:24" s="2" customFormat="1">
      <c r="C2822" s="4"/>
      <c r="E2822" s="4"/>
      <c r="H2822" s="5"/>
      <c r="I2822" s="5"/>
      <c r="J2822" s="5"/>
      <c r="K2822" s="5"/>
      <c r="L2822" s="5"/>
      <c r="M2822" s="5"/>
      <c r="N2822" s="5"/>
      <c r="O2822" s="5"/>
      <c r="P2822" s="5"/>
      <c r="Q2822" s="5"/>
      <c r="R2822" s="5"/>
      <c r="S2822" s="5"/>
      <c r="T2822" s="5"/>
      <c r="U2822" s="5"/>
      <c r="V2822" s="5"/>
      <c r="W2822" s="5"/>
      <c r="X2822" s="5"/>
    </row>
    <row r="2823" spans="3:24" s="2" customFormat="1">
      <c r="C2823" s="4"/>
      <c r="E2823" s="4"/>
      <c r="H2823" s="5"/>
      <c r="I2823" s="5"/>
      <c r="J2823" s="5"/>
      <c r="K2823" s="5"/>
      <c r="L2823" s="5"/>
      <c r="M2823" s="5"/>
      <c r="N2823" s="5"/>
      <c r="O2823" s="5"/>
      <c r="P2823" s="5"/>
      <c r="Q2823" s="5"/>
      <c r="R2823" s="5"/>
      <c r="S2823" s="5"/>
      <c r="T2823" s="5"/>
      <c r="U2823" s="5"/>
      <c r="V2823" s="5"/>
      <c r="W2823" s="5"/>
      <c r="X2823" s="5"/>
    </row>
    <row r="2824" spans="3:24" s="2" customFormat="1">
      <c r="C2824" s="4"/>
      <c r="E2824" s="4"/>
      <c r="H2824" s="5"/>
      <c r="I2824" s="5"/>
      <c r="J2824" s="5"/>
      <c r="K2824" s="5"/>
      <c r="L2824" s="5"/>
      <c r="M2824" s="5"/>
      <c r="N2824" s="5"/>
      <c r="O2824" s="5"/>
      <c r="P2824" s="5"/>
      <c r="Q2824" s="5"/>
      <c r="R2824" s="5"/>
      <c r="S2824" s="5"/>
      <c r="T2824" s="5"/>
      <c r="U2824" s="5"/>
      <c r="V2824" s="5"/>
      <c r="W2824" s="5"/>
      <c r="X2824" s="5"/>
    </row>
    <row r="2825" spans="3:24" s="2" customFormat="1">
      <c r="C2825" s="4"/>
      <c r="E2825" s="4"/>
      <c r="H2825" s="5"/>
      <c r="I2825" s="5"/>
      <c r="J2825" s="5"/>
      <c r="K2825" s="5"/>
      <c r="L2825" s="5"/>
      <c r="M2825" s="5"/>
      <c r="N2825" s="5"/>
      <c r="O2825" s="5"/>
      <c r="P2825" s="5"/>
      <c r="Q2825" s="5"/>
      <c r="R2825" s="5"/>
      <c r="S2825" s="5"/>
      <c r="T2825" s="5"/>
      <c r="U2825" s="5"/>
      <c r="V2825" s="5"/>
      <c r="W2825" s="5"/>
      <c r="X2825" s="5"/>
    </row>
    <row r="2826" spans="3:24" s="2" customFormat="1">
      <c r="C2826" s="4"/>
      <c r="E2826" s="4"/>
      <c r="H2826" s="5"/>
      <c r="I2826" s="5"/>
      <c r="J2826" s="5"/>
      <c r="K2826" s="5"/>
      <c r="L2826" s="5"/>
      <c r="M2826" s="5"/>
      <c r="N2826" s="5"/>
      <c r="O2826" s="5"/>
      <c r="P2826" s="5"/>
      <c r="Q2826" s="5"/>
      <c r="R2826" s="5"/>
      <c r="S2826" s="5"/>
      <c r="T2826" s="5"/>
      <c r="U2826" s="5"/>
      <c r="V2826" s="5"/>
      <c r="W2826" s="5"/>
      <c r="X2826" s="5"/>
    </row>
    <row r="2827" spans="3:24" s="2" customFormat="1">
      <c r="C2827" s="4"/>
      <c r="E2827" s="4"/>
      <c r="H2827" s="5"/>
      <c r="I2827" s="5"/>
      <c r="J2827" s="5"/>
      <c r="K2827" s="5"/>
      <c r="L2827" s="5"/>
      <c r="M2827" s="5"/>
      <c r="N2827" s="5"/>
      <c r="O2827" s="5"/>
      <c r="P2827" s="5"/>
      <c r="Q2827" s="5"/>
      <c r="R2827" s="5"/>
      <c r="S2827" s="5"/>
      <c r="T2827" s="5"/>
      <c r="U2827" s="5"/>
      <c r="V2827" s="5"/>
      <c r="W2827" s="5"/>
      <c r="X2827" s="5"/>
    </row>
    <row r="2828" spans="3:24" s="2" customFormat="1">
      <c r="C2828" s="4"/>
      <c r="E2828" s="4"/>
      <c r="H2828" s="5"/>
      <c r="I2828" s="5"/>
      <c r="J2828" s="5"/>
      <c r="K2828" s="5"/>
      <c r="L2828" s="5"/>
      <c r="M2828" s="5"/>
      <c r="N2828" s="5"/>
      <c r="O2828" s="5"/>
      <c r="P2828" s="5"/>
      <c r="Q2828" s="5"/>
      <c r="R2828" s="5"/>
      <c r="S2828" s="5"/>
      <c r="T2828" s="5"/>
      <c r="U2828" s="5"/>
      <c r="V2828" s="5"/>
      <c r="W2828" s="5"/>
      <c r="X2828" s="5"/>
    </row>
    <row r="2829" spans="3:24" s="2" customFormat="1">
      <c r="C2829" s="4"/>
      <c r="E2829" s="4"/>
      <c r="H2829" s="5"/>
      <c r="I2829" s="5"/>
      <c r="J2829" s="5"/>
      <c r="K2829" s="5"/>
      <c r="L2829" s="5"/>
      <c r="M2829" s="5"/>
      <c r="N2829" s="5"/>
      <c r="O2829" s="5"/>
      <c r="P2829" s="5"/>
      <c r="Q2829" s="5"/>
      <c r="R2829" s="5"/>
      <c r="S2829" s="5"/>
      <c r="T2829" s="5"/>
      <c r="U2829" s="5"/>
      <c r="V2829" s="5"/>
      <c r="W2829" s="5"/>
      <c r="X2829" s="5"/>
    </row>
    <row r="2830" spans="3:24" s="2" customFormat="1">
      <c r="C2830" s="4"/>
      <c r="E2830" s="4"/>
      <c r="H2830" s="5"/>
      <c r="I2830" s="5"/>
      <c r="J2830" s="5"/>
      <c r="K2830" s="5"/>
      <c r="L2830" s="5"/>
      <c r="M2830" s="5"/>
      <c r="N2830" s="5"/>
      <c r="O2830" s="5"/>
      <c r="P2830" s="5"/>
      <c r="Q2830" s="5"/>
      <c r="R2830" s="5"/>
      <c r="S2830" s="5"/>
      <c r="T2830" s="5"/>
      <c r="U2830" s="5"/>
      <c r="V2830" s="5"/>
      <c r="W2830" s="5"/>
      <c r="X2830" s="5"/>
    </row>
    <row r="2831" spans="3:24" s="2" customFormat="1">
      <c r="C2831" s="4"/>
      <c r="E2831" s="4"/>
      <c r="H2831" s="5"/>
      <c r="I2831" s="5"/>
      <c r="J2831" s="5"/>
      <c r="K2831" s="5"/>
      <c r="L2831" s="5"/>
      <c r="M2831" s="5"/>
      <c r="N2831" s="5"/>
      <c r="O2831" s="5"/>
      <c r="P2831" s="5"/>
      <c r="Q2831" s="5"/>
      <c r="R2831" s="5"/>
      <c r="S2831" s="5"/>
      <c r="T2831" s="5"/>
      <c r="U2831" s="5"/>
      <c r="V2831" s="5"/>
      <c r="W2831" s="5"/>
      <c r="X2831" s="5"/>
    </row>
    <row r="2832" spans="3:24" s="2" customFormat="1">
      <c r="C2832" s="4"/>
      <c r="E2832" s="4"/>
      <c r="H2832" s="5"/>
      <c r="I2832" s="5"/>
      <c r="J2832" s="5"/>
      <c r="K2832" s="5"/>
      <c r="L2832" s="5"/>
      <c r="M2832" s="5"/>
      <c r="N2832" s="5"/>
      <c r="O2832" s="5"/>
      <c r="P2832" s="5"/>
      <c r="Q2832" s="5"/>
      <c r="R2832" s="5"/>
      <c r="S2832" s="5"/>
      <c r="T2832" s="5"/>
      <c r="U2832" s="5"/>
      <c r="V2832" s="5"/>
      <c r="W2832" s="5"/>
      <c r="X2832" s="5"/>
    </row>
    <row r="2833" spans="3:24" s="2" customFormat="1">
      <c r="C2833" s="4"/>
      <c r="E2833" s="4"/>
      <c r="H2833" s="5"/>
      <c r="I2833" s="5"/>
      <c r="J2833" s="5"/>
      <c r="K2833" s="5"/>
      <c r="L2833" s="5"/>
      <c r="M2833" s="5"/>
      <c r="N2833" s="5"/>
      <c r="O2833" s="5"/>
      <c r="P2833" s="5"/>
      <c r="Q2833" s="5"/>
      <c r="R2833" s="5"/>
      <c r="S2833" s="5"/>
      <c r="T2833" s="5"/>
      <c r="U2833" s="5"/>
      <c r="V2833" s="5"/>
      <c r="W2833" s="5"/>
      <c r="X2833" s="5"/>
    </row>
    <row r="2834" spans="3:24" s="2" customFormat="1">
      <c r="C2834" s="4"/>
      <c r="E2834" s="4"/>
      <c r="H2834" s="5"/>
      <c r="I2834" s="5"/>
      <c r="J2834" s="5"/>
      <c r="K2834" s="5"/>
      <c r="L2834" s="5"/>
      <c r="M2834" s="5"/>
      <c r="N2834" s="5"/>
      <c r="O2834" s="5"/>
      <c r="P2834" s="5"/>
      <c r="Q2834" s="5"/>
      <c r="R2834" s="5"/>
      <c r="S2834" s="5"/>
      <c r="T2834" s="5"/>
      <c r="U2834" s="5"/>
      <c r="V2834" s="5"/>
      <c r="W2834" s="5"/>
      <c r="X2834" s="5"/>
    </row>
    <row r="2835" spans="3:24" s="2" customFormat="1">
      <c r="C2835" s="4"/>
      <c r="E2835" s="4"/>
      <c r="H2835" s="5"/>
      <c r="I2835" s="5"/>
      <c r="J2835" s="5"/>
      <c r="K2835" s="5"/>
      <c r="L2835" s="5"/>
      <c r="M2835" s="5"/>
      <c r="N2835" s="5"/>
      <c r="O2835" s="5"/>
      <c r="P2835" s="5"/>
      <c r="Q2835" s="5"/>
      <c r="R2835" s="5"/>
      <c r="S2835" s="5"/>
      <c r="T2835" s="5"/>
      <c r="U2835" s="5"/>
      <c r="V2835" s="5"/>
      <c r="W2835" s="5"/>
      <c r="X2835" s="5"/>
    </row>
    <row r="2836" spans="3:24" s="2" customFormat="1">
      <c r="C2836" s="4"/>
      <c r="E2836" s="4"/>
      <c r="H2836" s="5"/>
      <c r="I2836" s="5"/>
      <c r="J2836" s="5"/>
      <c r="K2836" s="5"/>
      <c r="L2836" s="5"/>
      <c r="M2836" s="5"/>
      <c r="N2836" s="5"/>
      <c r="O2836" s="5"/>
      <c r="P2836" s="5"/>
      <c r="Q2836" s="5"/>
      <c r="R2836" s="5"/>
      <c r="S2836" s="5"/>
      <c r="T2836" s="5"/>
      <c r="U2836" s="5"/>
      <c r="V2836" s="5"/>
      <c r="W2836" s="5"/>
      <c r="X2836" s="5"/>
    </row>
    <row r="2837" spans="3:24" s="2" customFormat="1">
      <c r="C2837" s="4"/>
      <c r="E2837" s="4"/>
      <c r="H2837" s="5"/>
      <c r="I2837" s="5"/>
      <c r="J2837" s="5"/>
      <c r="K2837" s="5"/>
      <c r="L2837" s="5"/>
      <c r="M2837" s="5"/>
      <c r="N2837" s="5"/>
      <c r="O2837" s="5"/>
      <c r="P2837" s="5"/>
      <c r="Q2837" s="5"/>
      <c r="R2837" s="5"/>
      <c r="S2837" s="5"/>
      <c r="T2837" s="5"/>
      <c r="U2837" s="5"/>
      <c r="V2837" s="5"/>
      <c r="W2837" s="5"/>
      <c r="X2837" s="5"/>
    </row>
    <row r="2838" spans="3:24" s="2" customFormat="1">
      <c r="C2838" s="4"/>
      <c r="E2838" s="4"/>
      <c r="H2838" s="5"/>
      <c r="I2838" s="5"/>
      <c r="J2838" s="5"/>
      <c r="K2838" s="5"/>
      <c r="L2838" s="5"/>
      <c r="M2838" s="5"/>
      <c r="N2838" s="5"/>
      <c r="O2838" s="5"/>
      <c r="P2838" s="5"/>
      <c r="Q2838" s="5"/>
      <c r="R2838" s="5"/>
      <c r="S2838" s="5"/>
      <c r="T2838" s="5"/>
      <c r="U2838" s="5"/>
      <c r="V2838" s="5"/>
      <c r="W2838" s="5"/>
      <c r="X2838" s="5"/>
    </row>
    <row r="2839" spans="3:24" s="2" customFormat="1">
      <c r="C2839" s="4"/>
      <c r="E2839" s="4"/>
      <c r="H2839" s="5"/>
      <c r="I2839" s="5"/>
      <c r="J2839" s="5"/>
      <c r="K2839" s="5"/>
      <c r="L2839" s="5"/>
      <c r="M2839" s="5"/>
      <c r="N2839" s="5"/>
      <c r="O2839" s="5"/>
      <c r="P2839" s="5"/>
      <c r="Q2839" s="5"/>
      <c r="R2839" s="5"/>
      <c r="S2839" s="5"/>
      <c r="T2839" s="5"/>
      <c r="U2839" s="5"/>
      <c r="V2839" s="5"/>
      <c r="W2839" s="5"/>
      <c r="X2839" s="5"/>
    </row>
    <row r="2840" spans="3:24" s="2" customFormat="1">
      <c r="C2840" s="4"/>
      <c r="E2840" s="4"/>
      <c r="H2840" s="5"/>
      <c r="I2840" s="5"/>
      <c r="J2840" s="5"/>
      <c r="K2840" s="5"/>
      <c r="L2840" s="5"/>
      <c r="M2840" s="5"/>
      <c r="N2840" s="5"/>
      <c r="O2840" s="5"/>
      <c r="P2840" s="5"/>
      <c r="Q2840" s="5"/>
      <c r="R2840" s="5"/>
      <c r="S2840" s="5"/>
      <c r="T2840" s="5"/>
      <c r="U2840" s="5"/>
      <c r="V2840" s="5"/>
      <c r="W2840" s="5"/>
      <c r="X2840" s="5"/>
    </row>
    <row r="2841" spans="3:24" s="2" customFormat="1">
      <c r="C2841" s="4"/>
      <c r="E2841" s="4"/>
      <c r="H2841" s="5"/>
      <c r="I2841" s="5"/>
      <c r="J2841" s="5"/>
      <c r="K2841" s="5"/>
      <c r="L2841" s="5"/>
      <c r="M2841" s="5"/>
      <c r="N2841" s="5"/>
      <c r="O2841" s="5"/>
      <c r="P2841" s="5"/>
      <c r="Q2841" s="5"/>
      <c r="R2841" s="5"/>
      <c r="S2841" s="5"/>
      <c r="T2841" s="5"/>
      <c r="U2841" s="5"/>
      <c r="V2841" s="5"/>
      <c r="W2841" s="5"/>
      <c r="X2841" s="5"/>
    </row>
    <row r="2842" spans="3:24" s="2" customFormat="1">
      <c r="C2842" s="4"/>
      <c r="E2842" s="4"/>
      <c r="H2842" s="5"/>
      <c r="I2842" s="5"/>
      <c r="J2842" s="5"/>
      <c r="K2842" s="5"/>
      <c r="L2842" s="5"/>
      <c r="M2842" s="5"/>
      <c r="N2842" s="5"/>
      <c r="O2842" s="5"/>
      <c r="P2842" s="5"/>
      <c r="Q2842" s="5"/>
      <c r="R2842" s="5"/>
      <c r="S2842" s="5"/>
      <c r="T2842" s="5"/>
      <c r="U2842" s="5"/>
      <c r="V2842" s="5"/>
      <c r="W2842" s="5"/>
      <c r="X2842" s="5"/>
    </row>
    <row r="2843" spans="3:24" s="2" customFormat="1">
      <c r="C2843" s="4"/>
      <c r="E2843" s="4"/>
      <c r="H2843" s="5"/>
      <c r="I2843" s="5"/>
      <c r="J2843" s="5"/>
      <c r="K2843" s="5"/>
      <c r="L2843" s="5"/>
      <c r="M2843" s="5"/>
      <c r="N2843" s="5"/>
      <c r="O2843" s="5"/>
      <c r="P2843" s="5"/>
      <c r="Q2843" s="5"/>
      <c r="R2843" s="5"/>
      <c r="S2843" s="5"/>
      <c r="T2843" s="5"/>
      <c r="U2843" s="5"/>
      <c r="V2843" s="5"/>
      <c r="W2843" s="5"/>
      <c r="X2843" s="5"/>
    </row>
    <row r="2844" spans="3:24" s="2" customFormat="1">
      <c r="C2844" s="4"/>
      <c r="E2844" s="4"/>
      <c r="H2844" s="5"/>
      <c r="I2844" s="5"/>
      <c r="J2844" s="5"/>
      <c r="K2844" s="5"/>
      <c r="L2844" s="5"/>
      <c r="M2844" s="5"/>
      <c r="N2844" s="5"/>
      <c r="O2844" s="5"/>
      <c r="P2844" s="5"/>
      <c r="Q2844" s="5"/>
      <c r="R2844" s="5"/>
      <c r="S2844" s="5"/>
      <c r="T2844" s="5"/>
      <c r="U2844" s="5"/>
      <c r="V2844" s="5"/>
      <c r="W2844" s="5"/>
      <c r="X2844" s="5"/>
    </row>
    <row r="2845" spans="3:24" s="2" customFormat="1">
      <c r="C2845" s="4"/>
      <c r="E2845" s="4"/>
      <c r="H2845" s="5"/>
      <c r="I2845" s="5"/>
      <c r="J2845" s="5"/>
      <c r="K2845" s="5"/>
      <c r="L2845" s="5"/>
      <c r="M2845" s="5"/>
      <c r="N2845" s="5"/>
      <c r="O2845" s="5"/>
      <c r="P2845" s="5"/>
      <c r="Q2845" s="5"/>
      <c r="R2845" s="5"/>
      <c r="S2845" s="5"/>
      <c r="T2845" s="5"/>
      <c r="U2845" s="5"/>
      <c r="V2845" s="5"/>
      <c r="W2845" s="5"/>
      <c r="X2845" s="5"/>
    </row>
    <row r="2846" spans="3:24" s="2" customFormat="1">
      <c r="C2846" s="4"/>
      <c r="E2846" s="4"/>
      <c r="H2846" s="5"/>
      <c r="I2846" s="5"/>
      <c r="J2846" s="5"/>
      <c r="K2846" s="5"/>
      <c r="L2846" s="5"/>
      <c r="M2846" s="5"/>
      <c r="N2846" s="5"/>
      <c r="O2846" s="5"/>
      <c r="P2846" s="5"/>
      <c r="Q2846" s="5"/>
      <c r="R2846" s="5"/>
      <c r="S2846" s="5"/>
      <c r="T2846" s="5"/>
      <c r="U2846" s="5"/>
      <c r="V2846" s="5"/>
      <c r="W2846" s="5"/>
      <c r="X2846" s="5"/>
    </row>
    <row r="2847" spans="3:24" s="2" customFormat="1">
      <c r="C2847" s="4"/>
      <c r="E2847" s="4"/>
      <c r="H2847" s="5"/>
      <c r="I2847" s="5"/>
      <c r="J2847" s="5"/>
      <c r="K2847" s="5"/>
      <c r="L2847" s="5"/>
      <c r="M2847" s="5"/>
      <c r="N2847" s="5"/>
      <c r="O2847" s="5"/>
      <c r="P2847" s="5"/>
      <c r="Q2847" s="5"/>
      <c r="R2847" s="5"/>
      <c r="S2847" s="5"/>
      <c r="T2847" s="5"/>
      <c r="U2847" s="5"/>
      <c r="V2847" s="5"/>
      <c r="W2847" s="5"/>
      <c r="X2847" s="5"/>
    </row>
    <row r="2848" spans="3:24" s="2" customFormat="1">
      <c r="C2848" s="4"/>
      <c r="E2848" s="4"/>
      <c r="H2848" s="5"/>
      <c r="I2848" s="5"/>
      <c r="J2848" s="5"/>
      <c r="K2848" s="5"/>
      <c r="L2848" s="5"/>
      <c r="M2848" s="5"/>
      <c r="N2848" s="5"/>
      <c r="O2848" s="5"/>
      <c r="P2848" s="5"/>
      <c r="Q2848" s="5"/>
      <c r="R2848" s="5"/>
      <c r="S2848" s="5"/>
      <c r="T2848" s="5"/>
      <c r="U2848" s="5"/>
      <c r="V2848" s="5"/>
      <c r="W2848" s="5"/>
      <c r="X2848" s="5"/>
    </row>
    <row r="2849" spans="3:24" s="2" customFormat="1">
      <c r="C2849" s="4"/>
      <c r="E2849" s="4"/>
      <c r="H2849" s="5"/>
      <c r="I2849" s="5"/>
      <c r="J2849" s="5"/>
      <c r="K2849" s="5"/>
      <c r="L2849" s="5"/>
      <c r="M2849" s="5"/>
      <c r="N2849" s="5"/>
      <c r="O2849" s="5"/>
      <c r="P2849" s="5"/>
      <c r="Q2849" s="5"/>
      <c r="R2849" s="5"/>
      <c r="S2849" s="5"/>
      <c r="T2849" s="5"/>
      <c r="U2849" s="5"/>
      <c r="V2849" s="5"/>
      <c r="W2849" s="5"/>
      <c r="X2849" s="5"/>
    </row>
    <row r="2850" spans="3:24" s="2" customFormat="1">
      <c r="C2850" s="4"/>
      <c r="E2850" s="4"/>
      <c r="H2850" s="5"/>
      <c r="I2850" s="5"/>
      <c r="J2850" s="5"/>
      <c r="K2850" s="5"/>
      <c r="L2850" s="5"/>
      <c r="M2850" s="5"/>
      <c r="N2850" s="5"/>
      <c r="O2850" s="5"/>
      <c r="P2850" s="5"/>
      <c r="Q2850" s="5"/>
      <c r="R2850" s="5"/>
      <c r="S2850" s="5"/>
      <c r="T2850" s="5"/>
      <c r="U2850" s="5"/>
      <c r="V2850" s="5"/>
      <c r="W2850" s="5"/>
      <c r="X2850" s="5"/>
    </row>
    <row r="2851" spans="3:24" s="2" customFormat="1">
      <c r="C2851" s="4"/>
      <c r="E2851" s="4"/>
      <c r="H2851" s="5"/>
      <c r="I2851" s="5"/>
      <c r="J2851" s="5"/>
      <c r="K2851" s="5"/>
      <c r="L2851" s="5"/>
      <c r="M2851" s="5"/>
      <c r="N2851" s="5"/>
      <c r="O2851" s="5"/>
      <c r="P2851" s="5"/>
      <c r="Q2851" s="5"/>
      <c r="R2851" s="5"/>
      <c r="S2851" s="5"/>
      <c r="T2851" s="5"/>
      <c r="U2851" s="5"/>
      <c r="V2851" s="5"/>
      <c r="W2851" s="5"/>
      <c r="X2851" s="5"/>
    </row>
    <row r="2852" spans="3:24" s="2" customFormat="1">
      <c r="C2852" s="4"/>
      <c r="E2852" s="4"/>
      <c r="H2852" s="5"/>
      <c r="I2852" s="5"/>
      <c r="J2852" s="5"/>
      <c r="K2852" s="5"/>
      <c r="L2852" s="5"/>
      <c r="M2852" s="5"/>
      <c r="N2852" s="5"/>
      <c r="O2852" s="5"/>
      <c r="P2852" s="5"/>
      <c r="Q2852" s="5"/>
      <c r="R2852" s="5"/>
      <c r="S2852" s="5"/>
      <c r="T2852" s="5"/>
      <c r="U2852" s="5"/>
      <c r="V2852" s="5"/>
      <c r="W2852" s="5"/>
      <c r="X2852" s="5"/>
    </row>
    <row r="2853" spans="3:24" s="2" customFormat="1">
      <c r="C2853" s="4"/>
      <c r="E2853" s="4"/>
      <c r="H2853" s="5"/>
      <c r="I2853" s="5"/>
      <c r="J2853" s="5"/>
      <c r="K2853" s="5"/>
      <c r="L2853" s="5"/>
      <c r="M2853" s="5"/>
      <c r="N2853" s="5"/>
      <c r="O2853" s="5"/>
      <c r="P2853" s="5"/>
      <c r="Q2853" s="5"/>
      <c r="R2853" s="5"/>
      <c r="S2853" s="5"/>
      <c r="T2853" s="5"/>
      <c r="U2853" s="5"/>
      <c r="V2853" s="5"/>
      <c r="W2853" s="5"/>
      <c r="X2853" s="5"/>
    </row>
    <row r="2854" spans="3:24" s="2" customFormat="1">
      <c r="C2854" s="4"/>
      <c r="E2854" s="4"/>
      <c r="H2854" s="5"/>
      <c r="I2854" s="5"/>
      <c r="J2854" s="5"/>
      <c r="K2854" s="5"/>
      <c r="L2854" s="5"/>
      <c r="M2854" s="5"/>
      <c r="N2854" s="5"/>
      <c r="O2854" s="5"/>
      <c r="P2854" s="5"/>
      <c r="Q2854" s="5"/>
      <c r="R2854" s="5"/>
      <c r="S2854" s="5"/>
      <c r="T2854" s="5"/>
      <c r="U2854" s="5"/>
      <c r="V2854" s="5"/>
      <c r="W2854" s="5"/>
      <c r="X2854" s="5"/>
    </row>
    <row r="2855" spans="3:24" s="2" customFormat="1">
      <c r="C2855" s="4"/>
      <c r="E2855" s="4"/>
      <c r="H2855" s="5"/>
      <c r="I2855" s="5"/>
      <c r="J2855" s="5"/>
      <c r="K2855" s="5"/>
      <c r="L2855" s="5"/>
      <c r="M2855" s="5"/>
      <c r="N2855" s="5"/>
      <c r="O2855" s="5"/>
      <c r="P2855" s="5"/>
      <c r="Q2855" s="5"/>
      <c r="R2855" s="5"/>
      <c r="S2855" s="5"/>
      <c r="T2855" s="5"/>
      <c r="U2855" s="5"/>
      <c r="V2855" s="5"/>
      <c r="W2855" s="5"/>
      <c r="X2855" s="5"/>
    </row>
    <row r="2856" spans="3:24" s="2" customFormat="1">
      <c r="C2856" s="4"/>
      <c r="E2856" s="4"/>
      <c r="H2856" s="5"/>
      <c r="I2856" s="5"/>
      <c r="J2856" s="5"/>
      <c r="K2856" s="5"/>
      <c r="L2856" s="5"/>
      <c r="M2856" s="5"/>
      <c r="N2856" s="5"/>
      <c r="O2856" s="5"/>
      <c r="P2856" s="5"/>
      <c r="Q2856" s="5"/>
      <c r="R2856" s="5"/>
      <c r="S2856" s="5"/>
      <c r="T2856" s="5"/>
      <c r="U2856" s="5"/>
      <c r="V2856" s="5"/>
      <c r="W2856" s="5"/>
      <c r="X2856" s="5"/>
    </row>
    <row r="2857" spans="3:24" s="2" customFormat="1">
      <c r="C2857" s="4"/>
      <c r="E2857" s="4"/>
      <c r="H2857" s="5"/>
      <c r="I2857" s="5"/>
      <c r="J2857" s="5"/>
      <c r="K2857" s="5"/>
      <c r="L2857" s="5"/>
      <c r="M2857" s="5"/>
      <c r="N2857" s="5"/>
      <c r="O2857" s="5"/>
      <c r="P2857" s="5"/>
      <c r="Q2857" s="5"/>
      <c r="R2857" s="5"/>
      <c r="S2857" s="5"/>
      <c r="T2857" s="5"/>
      <c r="U2857" s="5"/>
      <c r="V2857" s="5"/>
      <c r="W2857" s="5"/>
      <c r="X2857" s="5"/>
    </row>
    <row r="2858" spans="3:24" s="2" customFormat="1">
      <c r="C2858" s="4"/>
      <c r="E2858" s="4"/>
      <c r="H2858" s="5"/>
      <c r="I2858" s="5"/>
      <c r="J2858" s="5"/>
      <c r="K2858" s="5"/>
      <c r="L2858" s="5"/>
      <c r="M2858" s="5"/>
      <c r="N2858" s="5"/>
      <c r="O2858" s="5"/>
      <c r="P2858" s="5"/>
      <c r="Q2858" s="5"/>
      <c r="R2858" s="5"/>
      <c r="S2858" s="5"/>
      <c r="T2858" s="5"/>
      <c r="U2858" s="5"/>
      <c r="V2858" s="5"/>
      <c r="W2858" s="5"/>
      <c r="X2858" s="5"/>
    </row>
    <row r="2859" spans="3:24" s="2" customFormat="1">
      <c r="C2859" s="4"/>
      <c r="E2859" s="4"/>
      <c r="H2859" s="5"/>
      <c r="I2859" s="5"/>
      <c r="J2859" s="5"/>
      <c r="K2859" s="5"/>
      <c r="L2859" s="5"/>
      <c r="M2859" s="5"/>
      <c r="N2859" s="5"/>
      <c r="O2859" s="5"/>
      <c r="P2859" s="5"/>
      <c r="Q2859" s="5"/>
      <c r="R2859" s="5"/>
      <c r="S2859" s="5"/>
      <c r="T2859" s="5"/>
      <c r="U2859" s="5"/>
      <c r="V2859" s="5"/>
      <c r="W2859" s="5"/>
      <c r="X2859" s="5"/>
    </row>
    <row r="2860" spans="3:24" s="2" customFormat="1">
      <c r="C2860" s="4"/>
      <c r="E2860" s="4"/>
      <c r="H2860" s="5"/>
      <c r="I2860" s="5"/>
      <c r="J2860" s="5"/>
      <c r="K2860" s="5"/>
      <c r="L2860" s="5"/>
      <c r="M2860" s="5"/>
      <c r="N2860" s="5"/>
      <c r="O2860" s="5"/>
      <c r="P2860" s="5"/>
      <c r="Q2860" s="5"/>
      <c r="R2860" s="5"/>
      <c r="S2860" s="5"/>
      <c r="T2860" s="5"/>
      <c r="U2860" s="5"/>
      <c r="V2860" s="5"/>
      <c r="W2860" s="5"/>
      <c r="X2860" s="5"/>
    </row>
    <row r="2861" spans="3:24" s="2" customFormat="1">
      <c r="C2861" s="4"/>
      <c r="E2861" s="4"/>
      <c r="H2861" s="5"/>
      <c r="I2861" s="5"/>
      <c r="J2861" s="5"/>
      <c r="K2861" s="5"/>
      <c r="L2861" s="5"/>
      <c r="M2861" s="5"/>
      <c r="N2861" s="5"/>
      <c r="O2861" s="5"/>
      <c r="P2861" s="5"/>
      <c r="Q2861" s="5"/>
      <c r="R2861" s="5"/>
      <c r="S2861" s="5"/>
      <c r="T2861" s="5"/>
      <c r="U2861" s="5"/>
      <c r="V2861" s="5"/>
      <c r="W2861" s="5"/>
      <c r="X2861" s="5"/>
    </row>
    <row r="2862" spans="3:24" s="2" customFormat="1">
      <c r="C2862" s="4"/>
      <c r="E2862" s="4"/>
      <c r="H2862" s="5"/>
      <c r="I2862" s="5"/>
      <c r="J2862" s="5"/>
      <c r="K2862" s="5"/>
      <c r="L2862" s="5"/>
      <c r="M2862" s="5"/>
      <c r="N2862" s="5"/>
      <c r="O2862" s="5"/>
      <c r="P2862" s="5"/>
      <c r="Q2862" s="5"/>
      <c r="R2862" s="5"/>
      <c r="S2862" s="5"/>
      <c r="T2862" s="5"/>
      <c r="U2862" s="5"/>
      <c r="V2862" s="5"/>
      <c r="W2862" s="5"/>
      <c r="X2862" s="5"/>
    </row>
    <row r="2863" spans="3:24" s="2" customFormat="1">
      <c r="C2863" s="4"/>
      <c r="E2863" s="4"/>
      <c r="H2863" s="5"/>
      <c r="I2863" s="5"/>
      <c r="J2863" s="5"/>
      <c r="K2863" s="5"/>
      <c r="L2863" s="5"/>
      <c r="M2863" s="5"/>
      <c r="N2863" s="5"/>
      <c r="O2863" s="5"/>
      <c r="P2863" s="5"/>
      <c r="Q2863" s="5"/>
      <c r="R2863" s="5"/>
      <c r="S2863" s="5"/>
      <c r="T2863" s="5"/>
      <c r="U2863" s="5"/>
      <c r="V2863" s="5"/>
      <c r="W2863" s="5"/>
      <c r="X2863" s="5"/>
    </row>
    <row r="2864" spans="3:24" s="2" customFormat="1">
      <c r="C2864" s="4"/>
      <c r="E2864" s="4"/>
      <c r="H2864" s="5"/>
      <c r="I2864" s="5"/>
      <c r="J2864" s="5"/>
      <c r="K2864" s="5"/>
      <c r="L2864" s="5"/>
      <c r="M2864" s="5"/>
      <c r="N2864" s="5"/>
      <c r="O2864" s="5"/>
      <c r="P2864" s="5"/>
      <c r="Q2864" s="5"/>
      <c r="R2864" s="5"/>
      <c r="S2864" s="5"/>
      <c r="T2864" s="5"/>
      <c r="U2864" s="5"/>
      <c r="V2864" s="5"/>
      <c r="W2864" s="5"/>
      <c r="X2864" s="5"/>
    </row>
    <row r="2865" spans="3:24" s="2" customFormat="1">
      <c r="C2865" s="4"/>
      <c r="E2865" s="4"/>
      <c r="H2865" s="5"/>
      <c r="I2865" s="5"/>
      <c r="J2865" s="5"/>
      <c r="K2865" s="5"/>
      <c r="L2865" s="5"/>
      <c r="M2865" s="5"/>
      <c r="N2865" s="5"/>
      <c r="O2865" s="5"/>
      <c r="P2865" s="5"/>
      <c r="Q2865" s="5"/>
      <c r="R2865" s="5"/>
      <c r="S2865" s="5"/>
      <c r="T2865" s="5"/>
      <c r="U2865" s="5"/>
      <c r="V2865" s="5"/>
      <c r="W2865" s="5"/>
      <c r="X2865" s="5"/>
    </row>
    <row r="2866" spans="3:24" s="2" customFormat="1">
      <c r="C2866" s="4"/>
      <c r="E2866" s="4"/>
      <c r="H2866" s="5"/>
      <c r="I2866" s="5"/>
      <c r="J2866" s="5"/>
      <c r="K2866" s="5"/>
      <c r="L2866" s="5"/>
      <c r="M2866" s="5"/>
      <c r="N2866" s="5"/>
      <c r="O2866" s="5"/>
      <c r="P2866" s="5"/>
      <c r="Q2866" s="5"/>
      <c r="R2866" s="5"/>
      <c r="S2866" s="5"/>
      <c r="T2866" s="5"/>
      <c r="U2866" s="5"/>
      <c r="V2866" s="5"/>
      <c r="W2866" s="5"/>
      <c r="X2866" s="5"/>
    </row>
    <row r="2867" spans="3:24" s="2" customFormat="1">
      <c r="C2867" s="4"/>
      <c r="E2867" s="4"/>
      <c r="H2867" s="5"/>
      <c r="I2867" s="5"/>
      <c r="J2867" s="5"/>
      <c r="K2867" s="5"/>
      <c r="L2867" s="5"/>
      <c r="M2867" s="5"/>
      <c r="N2867" s="5"/>
      <c r="O2867" s="5"/>
      <c r="P2867" s="5"/>
      <c r="Q2867" s="5"/>
      <c r="R2867" s="5"/>
      <c r="S2867" s="5"/>
      <c r="T2867" s="5"/>
      <c r="U2867" s="5"/>
      <c r="V2867" s="5"/>
      <c r="W2867" s="5"/>
      <c r="X2867" s="5"/>
    </row>
    <row r="2868" spans="3:24" s="2" customFormat="1">
      <c r="C2868" s="4"/>
      <c r="E2868" s="4"/>
      <c r="H2868" s="5"/>
      <c r="I2868" s="5"/>
      <c r="J2868" s="5"/>
      <c r="K2868" s="5"/>
      <c r="L2868" s="5"/>
      <c r="M2868" s="5"/>
      <c r="N2868" s="5"/>
      <c r="O2868" s="5"/>
      <c r="P2868" s="5"/>
      <c r="Q2868" s="5"/>
      <c r="R2868" s="5"/>
      <c r="S2868" s="5"/>
      <c r="T2868" s="5"/>
      <c r="U2868" s="5"/>
      <c r="V2868" s="5"/>
      <c r="W2868" s="5"/>
      <c r="X2868" s="5"/>
    </row>
    <row r="2869" spans="3:24" s="2" customFormat="1">
      <c r="C2869" s="4"/>
      <c r="E2869" s="4"/>
      <c r="H2869" s="5"/>
      <c r="I2869" s="5"/>
      <c r="J2869" s="5"/>
      <c r="K2869" s="5"/>
      <c r="L2869" s="5"/>
      <c r="M2869" s="5"/>
      <c r="N2869" s="5"/>
      <c r="O2869" s="5"/>
      <c r="P2869" s="5"/>
      <c r="Q2869" s="5"/>
      <c r="R2869" s="5"/>
      <c r="S2869" s="5"/>
      <c r="T2869" s="5"/>
      <c r="U2869" s="5"/>
      <c r="V2869" s="5"/>
      <c r="W2869" s="5"/>
      <c r="X2869" s="5"/>
    </row>
    <row r="2870" spans="3:24" s="2" customFormat="1">
      <c r="C2870" s="4"/>
      <c r="E2870" s="4"/>
      <c r="H2870" s="5"/>
      <c r="I2870" s="5"/>
      <c r="J2870" s="5"/>
      <c r="K2870" s="5"/>
      <c r="L2870" s="5"/>
      <c r="M2870" s="5"/>
      <c r="N2870" s="5"/>
      <c r="O2870" s="5"/>
      <c r="P2870" s="5"/>
      <c r="Q2870" s="5"/>
      <c r="R2870" s="5"/>
      <c r="S2870" s="5"/>
      <c r="T2870" s="5"/>
      <c r="U2870" s="5"/>
      <c r="V2870" s="5"/>
      <c r="W2870" s="5"/>
      <c r="X2870" s="5"/>
    </row>
    <row r="2871" spans="3:24" s="2" customFormat="1">
      <c r="C2871" s="4"/>
      <c r="E2871" s="4"/>
      <c r="H2871" s="5"/>
      <c r="I2871" s="5"/>
      <c r="J2871" s="5"/>
      <c r="K2871" s="5"/>
      <c r="L2871" s="5"/>
      <c r="M2871" s="5"/>
      <c r="N2871" s="5"/>
      <c r="O2871" s="5"/>
      <c r="P2871" s="5"/>
      <c r="Q2871" s="5"/>
      <c r="R2871" s="5"/>
      <c r="S2871" s="5"/>
      <c r="T2871" s="5"/>
      <c r="U2871" s="5"/>
      <c r="V2871" s="5"/>
      <c r="W2871" s="5"/>
      <c r="X2871" s="5"/>
    </row>
    <row r="2872" spans="3:24" s="2" customFormat="1">
      <c r="C2872" s="4"/>
      <c r="E2872" s="4"/>
      <c r="H2872" s="5"/>
      <c r="I2872" s="5"/>
      <c r="J2872" s="5"/>
      <c r="K2872" s="5"/>
      <c r="L2872" s="5"/>
      <c r="M2872" s="5"/>
      <c r="N2872" s="5"/>
      <c r="O2872" s="5"/>
      <c r="P2872" s="5"/>
      <c r="Q2872" s="5"/>
      <c r="R2872" s="5"/>
      <c r="S2872" s="5"/>
      <c r="T2872" s="5"/>
      <c r="U2872" s="5"/>
      <c r="V2872" s="5"/>
      <c r="W2872" s="5"/>
      <c r="X2872" s="5"/>
    </row>
    <row r="2873" spans="3:24" s="2" customFormat="1">
      <c r="C2873" s="4"/>
      <c r="E2873" s="4"/>
      <c r="H2873" s="5"/>
      <c r="I2873" s="5"/>
      <c r="J2873" s="5"/>
      <c r="K2873" s="5"/>
      <c r="L2873" s="5"/>
      <c r="M2873" s="5"/>
      <c r="N2873" s="5"/>
      <c r="O2873" s="5"/>
      <c r="P2873" s="5"/>
      <c r="Q2873" s="5"/>
      <c r="R2873" s="5"/>
      <c r="S2873" s="5"/>
      <c r="T2873" s="5"/>
      <c r="U2873" s="5"/>
      <c r="V2873" s="5"/>
      <c r="W2873" s="5"/>
      <c r="X2873" s="5"/>
    </row>
    <row r="2874" spans="3:24" s="2" customFormat="1">
      <c r="C2874" s="4"/>
      <c r="E2874" s="4"/>
      <c r="H2874" s="5"/>
      <c r="I2874" s="5"/>
      <c r="J2874" s="5"/>
      <c r="K2874" s="5"/>
      <c r="L2874" s="5"/>
      <c r="M2874" s="5"/>
      <c r="N2874" s="5"/>
      <c r="O2874" s="5"/>
      <c r="P2874" s="5"/>
      <c r="Q2874" s="5"/>
      <c r="R2874" s="5"/>
      <c r="S2874" s="5"/>
      <c r="T2874" s="5"/>
      <c r="U2874" s="5"/>
      <c r="V2874" s="5"/>
      <c r="W2874" s="5"/>
      <c r="X2874" s="5"/>
    </row>
    <row r="2875" spans="3:24" s="2" customFormat="1">
      <c r="C2875" s="4"/>
      <c r="E2875" s="4"/>
      <c r="H2875" s="5"/>
      <c r="I2875" s="5"/>
      <c r="J2875" s="5"/>
      <c r="K2875" s="5"/>
      <c r="L2875" s="5"/>
      <c r="M2875" s="5"/>
      <c r="N2875" s="5"/>
      <c r="O2875" s="5"/>
      <c r="P2875" s="5"/>
      <c r="Q2875" s="5"/>
      <c r="R2875" s="5"/>
      <c r="S2875" s="5"/>
      <c r="T2875" s="5"/>
      <c r="U2875" s="5"/>
      <c r="V2875" s="5"/>
      <c r="W2875" s="5"/>
      <c r="X2875" s="5"/>
    </row>
    <row r="2876" spans="3:24" s="2" customFormat="1">
      <c r="C2876" s="4"/>
      <c r="E2876" s="4"/>
      <c r="H2876" s="5"/>
      <c r="I2876" s="5"/>
      <c r="J2876" s="5"/>
      <c r="K2876" s="5"/>
      <c r="L2876" s="5"/>
      <c r="M2876" s="5"/>
      <c r="N2876" s="5"/>
      <c r="O2876" s="5"/>
      <c r="P2876" s="5"/>
      <c r="Q2876" s="5"/>
      <c r="R2876" s="5"/>
      <c r="S2876" s="5"/>
      <c r="T2876" s="5"/>
      <c r="U2876" s="5"/>
      <c r="V2876" s="5"/>
      <c r="W2876" s="5"/>
      <c r="X2876" s="5"/>
    </row>
    <row r="2877" spans="3:24" s="2" customFormat="1">
      <c r="C2877" s="4"/>
      <c r="E2877" s="4"/>
      <c r="H2877" s="5"/>
      <c r="I2877" s="5"/>
      <c r="J2877" s="5"/>
      <c r="K2877" s="5"/>
      <c r="L2877" s="5"/>
      <c r="M2877" s="5"/>
      <c r="N2877" s="5"/>
      <c r="O2877" s="5"/>
      <c r="P2877" s="5"/>
      <c r="Q2877" s="5"/>
      <c r="R2877" s="5"/>
      <c r="S2877" s="5"/>
      <c r="T2877" s="5"/>
      <c r="U2877" s="5"/>
      <c r="V2877" s="5"/>
      <c r="W2877" s="5"/>
      <c r="X2877" s="5"/>
    </row>
    <row r="2878" spans="3:24" s="2" customFormat="1">
      <c r="C2878" s="4"/>
      <c r="E2878" s="4"/>
      <c r="H2878" s="5"/>
      <c r="I2878" s="5"/>
      <c r="J2878" s="5"/>
      <c r="K2878" s="5"/>
      <c r="L2878" s="5"/>
      <c r="M2878" s="5"/>
      <c r="N2878" s="5"/>
      <c r="O2878" s="5"/>
      <c r="P2878" s="5"/>
      <c r="Q2878" s="5"/>
      <c r="R2878" s="5"/>
      <c r="S2878" s="5"/>
      <c r="T2878" s="5"/>
      <c r="U2878" s="5"/>
      <c r="V2878" s="5"/>
      <c r="W2878" s="5"/>
      <c r="X2878" s="5"/>
    </row>
    <row r="2879" spans="3:24" s="2" customFormat="1">
      <c r="C2879" s="4"/>
      <c r="E2879" s="4"/>
      <c r="H2879" s="5"/>
      <c r="I2879" s="5"/>
      <c r="J2879" s="5"/>
      <c r="K2879" s="5"/>
      <c r="L2879" s="5"/>
      <c r="M2879" s="5"/>
      <c r="N2879" s="5"/>
      <c r="O2879" s="5"/>
      <c r="P2879" s="5"/>
      <c r="Q2879" s="5"/>
      <c r="R2879" s="5"/>
      <c r="S2879" s="5"/>
      <c r="T2879" s="5"/>
      <c r="U2879" s="5"/>
      <c r="V2879" s="5"/>
      <c r="W2879" s="5"/>
      <c r="X2879" s="5"/>
    </row>
    <row r="2880" spans="3:24" s="2" customFormat="1">
      <c r="C2880" s="4"/>
      <c r="E2880" s="4"/>
      <c r="H2880" s="5"/>
      <c r="I2880" s="5"/>
      <c r="J2880" s="5"/>
      <c r="K2880" s="5"/>
      <c r="L2880" s="5"/>
      <c r="M2880" s="5"/>
      <c r="N2880" s="5"/>
      <c r="O2880" s="5"/>
      <c r="P2880" s="5"/>
      <c r="Q2880" s="5"/>
      <c r="R2880" s="5"/>
      <c r="S2880" s="5"/>
      <c r="T2880" s="5"/>
      <c r="U2880" s="5"/>
      <c r="V2880" s="5"/>
      <c r="W2880" s="5"/>
      <c r="X2880" s="5"/>
    </row>
    <row r="2881" spans="3:24" s="2" customFormat="1">
      <c r="C2881" s="4"/>
      <c r="E2881" s="4"/>
      <c r="H2881" s="5"/>
      <c r="I2881" s="5"/>
      <c r="J2881" s="5"/>
      <c r="K2881" s="5"/>
      <c r="L2881" s="5"/>
      <c r="M2881" s="5"/>
      <c r="N2881" s="5"/>
      <c r="O2881" s="5"/>
      <c r="P2881" s="5"/>
      <c r="Q2881" s="5"/>
      <c r="R2881" s="5"/>
      <c r="S2881" s="5"/>
      <c r="T2881" s="5"/>
      <c r="U2881" s="5"/>
      <c r="V2881" s="5"/>
      <c r="W2881" s="5"/>
      <c r="X2881" s="5"/>
    </row>
    <row r="2882" spans="3:24" s="2" customFormat="1">
      <c r="C2882" s="4"/>
      <c r="E2882" s="4"/>
      <c r="H2882" s="5"/>
      <c r="I2882" s="5"/>
      <c r="J2882" s="5"/>
      <c r="K2882" s="5"/>
      <c r="L2882" s="5"/>
      <c r="M2882" s="5"/>
      <c r="N2882" s="5"/>
      <c r="O2882" s="5"/>
      <c r="P2882" s="5"/>
      <c r="Q2882" s="5"/>
      <c r="R2882" s="5"/>
      <c r="S2882" s="5"/>
      <c r="T2882" s="5"/>
      <c r="U2882" s="5"/>
      <c r="V2882" s="5"/>
      <c r="W2882" s="5"/>
      <c r="X2882" s="5"/>
    </row>
    <row r="2883" spans="3:24" s="2" customFormat="1">
      <c r="C2883" s="4"/>
      <c r="E2883" s="4"/>
      <c r="H2883" s="5"/>
      <c r="I2883" s="5"/>
      <c r="J2883" s="5"/>
      <c r="K2883" s="5"/>
      <c r="L2883" s="5"/>
      <c r="M2883" s="5"/>
      <c r="N2883" s="5"/>
      <c r="O2883" s="5"/>
      <c r="P2883" s="5"/>
      <c r="Q2883" s="5"/>
      <c r="R2883" s="5"/>
      <c r="S2883" s="5"/>
      <c r="T2883" s="5"/>
      <c r="U2883" s="5"/>
      <c r="V2883" s="5"/>
      <c r="W2883" s="5"/>
      <c r="X2883" s="5"/>
    </row>
    <row r="2884" spans="3:24" s="2" customFormat="1">
      <c r="C2884" s="4"/>
      <c r="E2884" s="4"/>
      <c r="H2884" s="5"/>
      <c r="I2884" s="5"/>
      <c r="J2884" s="5"/>
      <c r="K2884" s="5"/>
      <c r="L2884" s="5"/>
      <c r="M2884" s="5"/>
      <c r="N2884" s="5"/>
      <c r="O2884" s="5"/>
      <c r="P2884" s="5"/>
      <c r="Q2884" s="5"/>
      <c r="R2884" s="5"/>
      <c r="S2884" s="5"/>
      <c r="T2884" s="5"/>
      <c r="U2884" s="5"/>
      <c r="V2884" s="5"/>
      <c r="W2884" s="5"/>
      <c r="X2884" s="5"/>
    </row>
    <row r="2885" spans="3:24" s="2" customFormat="1">
      <c r="C2885" s="4"/>
      <c r="E2885" s="4"/>
      <c r="H2885" s="5"/>
      <c r="I2885" s="5"/>
      <c r="J2885" s="5"/>
      <c r="K2885" s="5"/>
      <c r="L2885" s="5"/>
      <c r="M2885" s="5"/>
      <c r="N2885" s="5"/>
      <c r="O2885" s="5"/>
      <c r="P2885" s="5"/>
      <c r="Q2885" s="5"/>
      <c r="R2885" s="5"/>
      <c r="S2885" s="5"/>
      <c r="T2885" s="5"/>
      <c r="U2885" s="5"/>
      <c r="V2885" s="5"/>
      <c r="W2885" s="5"/>
      <c r="X2885" s="5"/>
    </row>
    <row r="2886" spans="3:24" s="2" customFormat="1">
      <c r="C2886" s="4"/>
      <c r="E2886" s="4"/>
      <c r="H2886" s="5"/>
      <c r="I2886" s="5"/>
      <c r="J2886" s="5"/>
      <c r="K2886" s="5"/>
      <c r="L2886" s="5"/>
      <c r="M2886" s="5"/>
      <c r="N2886" s="5"/>
      <c r="O2886" s="5"/>
      <c r="P2886" s="5"/>
      <c r="Q2886" s="5"/>
      <c r="R2886" s="5"/>
      <c r="S2886" s="5"/>
      <c r="T2886" s="5"/>
      <c r="U2886" s="5"/>
      <c r="V2886" s="5"/>
      <c r="W2886" s="5"/>
      <c r="X2886" s="5"/>
    </row>
    <row r="2887" spans="3:24" s="2" customFormat="1">
      <c r="C2887" s="4"/>
      <c r="E2887" s="4"/>
      <c r="H2887" s="5"/>
      <c r="I2887" s="5"/>
      <c r="J2887" s="5"/>
      <c r="K2887" s="5"/>
      <c r="L2887" s="5"/>
      <c r="M2887" s="5"/>
      <c r="N2887" s="5"/>
      <c r="O2887" s="5"/>
      <c r="P2887" s="5"/>
      <c r="Q2887" s="5"/>
      <c r="R2887" s="5"/>
      <c r="S2887" s="5"/>
      <c r="T2887" s="5"/>
      <c r="U2887" s="5"/>
      <c r="V2887" s="5"/>
      <c r="W2887" s="5"/>
      <c r="X2887" s="5"/>
    </row>
    <row r="2888" spans="3:24" s="2" customFormat="1">
      <c r="C2888" s="4"/>
      <c r="E2888" s="4"/>
      <c r="H2888" s="5"/>
      <c r="I2888" s="5"/>
      <c r="J2888" s="5"/>
      <c r="K2888" s="5"/>
      <c r="L2888" s="5"/>
      <c r="M2888" s="5"/>
      <c r="N2888" s="5"/>
      <c r="O2888" s="5"/>
      <c r="P2888" s="5"/>
      <c r="Q2888" s="5"/>
      <c r="R2888" s="5"/>
      <c r="S2888" s="5"/>
      <c r="T2888" s="5"/>
      <c r="U2888" s="5"/>
      <c r="V2888" s="5"/>
      <c r="W2888" s="5"/>
      <c r="X2888" s="5"/>
    </row>
    <row r="2889" spans="3:24" s="2" customFormat="1">
      <c r="C2889" s="4"/>
      <c r="E2889" s="4"/>
      <c r="H2889" s="5"/>
      <c r="I2889" s="5"/>
      <c r="J2889" s="5"/>
      <c r="K2889" s="5"/>
      <c r="L2889" s="5"/>
      <c r="M2889" s="5"/>
      <c r="N2889" s="5"/>
      <c r="O2889" s="5"/>
      <c r="P2889" s="5"/>
      <c r="Q2889" s="5"/>
      <c r="R2889" s="5"/>
      <c r="S2889" s="5"/>
      <c r="T2889" s="5"/>
      <c r="U2889" s="5"/>
      <c r="V2889" s="5"/>
      <c r="W2889" s="5"/>
      <c r="X2889" s="5"/>
    </row>
    <row r="2890" spans="3:24" s="2" customFormat="1">
      <c r="C2890" s="4"/>
      <c r="E2890" s="4"/>
      <c r="H2890" s="5"/>
      <c r="I2890" s="5"/>
      <c r="J2890" s="5"/>
      <c r="K2890" s="5"/>
      <c r="L2890" s="5"/>
      <c r="M2890" s="5"/>
      <c r="N2890" s="5"/>
      <c r="O2890" s="5"/>
      <c r="P2890" s="5"/>
      <c r="Q2890" s="5"/>
      <c r="R2890" s="5"/>
      <c r="S2890" s="5"/>
      <c r="T2890" s="5"/>
      <c r="U2890" s="5"/>
      <c r="V2890" s="5"/>
      <c r="W2890" s="5"/>
      <c r="X2890" s="5"/>
    </row>
    <row r="2891" spans="3:24" s="2" customFormat="1">
      <c r="C2891" s="4"/>
      <c r="E2891" s="4"/>
      <c r="H2891" s="5"/>
      <c r="I2891" s="5"/>
      <c r="J2891" s="5"/>
      <c r="K2891" s="5"/>
      <c r="L2891" s="5"/>
      <c r="M2891" s="5"/>
      <c r="N2891" s="5"/>
      <c r="O2891" s="5"/>
      <c r="P2891" s="5"/>
      <c r="Q2891" s="5"/>
      <c r="R2891" s="5"/>
      <c r="S2891" s="5"/>
      <c r="T2891" s="5"/>
      <c r="U2891" s="5"/>
      <c r="V2891" s="5"/>
      <c r="W2891" s="5"/>
      <c r="X2891" s="5"/>
    </row>
    <row r="2892" spans="3:24" s="2" customFormat="1">
      <c r="C2892" s="4"/>
      <c r="E2892" s="4"/>
      <c r="H2892" s="5"/>
      <c r="I2892" s="5"/>
      <c r="J2892" s="5"/>
      <c r="K2892" s="5"/>
      <c r="L2892" s="5"/>
      <c r="M2892" s="5"/>
      <c r="N2892" s="5"/>
      <c r="O2892" s="5"/>
      <c r="P2892" s="5"/>
      <c r="Q2892" s="5"/>
      <c r="R2892" s="5"/>
      <c r="S2892" s="5"/>
      <c r="T2892" s="5"/>
      <c r="U2892" s="5"/>
      <c r="V2892" s="5"/>
      <c r="W2892" s="5"/>
      <c r="X2892" s="5"/>
    </row>
    <row r="2893" spans="3:24" s="2" customFormat="1">
      <c r="C2893" s="4"/>
      <c r="E2893" s="4"/>
      <c r="H2893" s="5"/>
      <c r="I2893" s="5"/>
      <c r="J2893" s="5"/>
      <c r="K2893" s="5"/>
      <c r="L2893" s="5"/>
      <c r="M2893" s="5"/>
      <c r="N2893" s="5"/>
      <c r="O2893" s="5"/>
      <c r="P2893" s="5"/>
      <c r="Q2893" s="5"/>
      <c r="R2893" s="5"/>
      <c r="S2893" s="5"/>
      <c r="T2893" s="5"/>
      <c r="U2893" s="5"/>
      <c r="V2893" s="5"/>
      <c r="W2893" s="5"/>
      <c r="X2893" s="5"/>
    </row>
    <row r="2894" spans="3:24" s="2" customFormat="1">
      <c r="C2894" s="4"/>
      <c r="E2894" s="4"/>
      <c r="H2894" s="5"/>
      <c r="I2894" s="5"/>
      <c r="J2894" s="5"/>
      <c r="K2894" s="5"/>
      <c r="L2894" s="5"/>
      <c r="M2894" s="5"/>
      <c r="N2894" s="5"/>
      <c r="O2894" s="5"/>
      <c r="P2894" s="5"/>
      <c r="Q2894" s="5"/>
      <c r="R2894" s="5"/>
      <c r="S2894" s="5"/>
      <c r="T2894" s="5"/>
      <c r="U2894" s="5"/>
      <c r="V2894" s="5"/>
      <c r="W2894" s="5"/>
      <c r="X2894" s="5"/>
    </row>
    <row r="2895" spans="3:24" s="2" customFormat="1">
      <c r="C2895" s="4"/>
      <c r="E2895" s="4"/>
      <c r="H2895" s="5"/>
      <c r="I2895" s="5"/>
      <c r="J2895" s="5"/>
      <c r="K2895" s="5"/>
      <c r="L2895" s="5"/>
      <c r="M2895" s="5"/>
      <c r="N2895" s="5"/>
      <c r="O2895" s="5"/>
      <c r="P2895" s="5"/>
      <c r="Q2895" s="5"/>
      <c r="R2895" s="5"/>
      <c r="S2895" s="5"/>
      <c r="T2895" s="5"/>
      <c r="U2895" s="5"/>
      <c r="V2895" s="5"/>
      <c r="W2895" s="5"/>
      <c r="X2895" s="5"/>
    </row>
    <row r="2896" spans="3:24" s="2" customFormat="1">
      <c r="C2896" s="4"/>
      <c r="E2896" s="4"/>
      <c r="H2896" s="5"/>
      <c r="I2896" s="5"/>
      <c r="J2896" s="5"/>
      <c r="K2896" s="5"/>
      <c r="L2896" s="5"/>
      <c r="M2896" s="5"/>
      <c r="N2896" s="5"/>
      <c r="O2896" s="5"/>
      <c r="P2896" s="5"/>
      <c r="Q2896" s="5"/>
      <c r="R2896" s="5"/>
      <c r="S2896" s="5"/>
      <c r="T2896" s="5"/>
      <c r="U2896" s="5"/>
      <c r="V2896" s="5"/>
      <c r="W2896" s="5"/>
      <c r="X2896" s="5"/>
    </row>
    <row r="2897" spans="3:24" s="2" customFormat="1">
      <c r="C2897" s="4"/>
      <c r="E2897" s="4"/>
      <c r="H2897" s="5"/>
      <c r="I2897" s="5"/>
      <c r="J2897" s="5"/>
      <c r="K2897" s="5"/>
      <c r="L2897" s="5"/>
      <c r="M2897" s="5"/>
      <c r="N2897" s="5"/>
      <c r="O2897" s="5"/>
      <c r="P2897" s="5"/>
      <c r="Q2897" s="5"/>
      <c r="R2897" s="5"/>
      <c r="S2897" s="5"/>
      <c r="T2897" s="5"/>
      <c r="U2897" s="5"/>
      <c r="V2897" s="5"/>
      <c r="W2897" s="5"/>
      <c r="X2897" s="5"/>
    </row>
    <row r="2898" spans="3:24" s="2" customFormat="1">
      <c r="C2898" s="4"/>
      <c r="E2898" s="4"/>
      <c r="H2898" s="5"/>
      <c r="I2898" s="5"/>
      <c r="J2898" s="5"/>
      <c r="K2898" s="5"/>
      <c r="L2898" s="5"/>
      <c r="M2898" s="5"/>
      <c r="N2898" s="5"/>
      <c r="O2898" s="5"/>
      <c r="P2898" s="5"/>
      <c r="Q2898" s="5"/>
      <c r="R2898" s="5"/>
      <c r="S2898" s="5"/>
      <c r="T2898" s="5"/>
      <c r="U2898" s="5"/>
      <c r="V2898" s="5"/>
      <c r="W2898" s="5"/>
      <c r="X2898" s="5"/>
    </row>
    <row r="2899" spans="3:24" s="2" customFormat="1">
      <c r="C2899" s="4"/>
      <c r="E2899" s="4"/>
      <c r="H2899" s="5"/>
      <c r="I2899" s="5"/>
      <c r="J2899" s="5"/>
      <c r="K2899" s="5"/>
      <c r="L2899" s="5"/>
      <c r="M2899" s="5"/>
      <c r="N2899" s="5"/>
      <c r="O2899" s="5"/>
      <c r="P2899" s="5"/>
      <c r="Q2899" s="5"/>
      <c r="R2899" s="5"/>
      <c r="S2899" s="5"/>
      <c r="T2899" s="5"/>
      <c r="U2899" s="5"/>
      <c r="V2899" s="5"/>
      <c r="W2899" s="5"/>
      <c r="X2899" s="5"/>
    </row>
    <row r="2900" spans="3:24" s="2" customFormat="1">
      <c r="C2900" s="4"/>
      <c r="E2900" s="4"/>
      <c r="H2900" s="5"/>
      <c r="I2900" s="5"/>
      <c r="J2900" s="5"/>
      <c r="K2900" s="5"/>
      <c r="L2900" s="5"/>
      <c r="M2900" s="5"/>
      <c r="N2900" s="5"/>
      <c r="O2900" s="5"/>
      <c r="P2900" s="5"/>
      <c r="Q2900" s="5"/>
      <c r="R2900" s="5"/>
      <c r="S2900" s="5"/>
      <c r="T2900" s="5"/>
      <c r="U2900" s="5"/>
      <c r="V2900" s="5"/>
      <c r="W2900" s="5"/>
      <c r="X2900" s="5"/>
    </row>
    <row r="2901" spans="3:24" s="2" customFormat="1">
      <c r="C2901" s="4"/>
      <c r="E2901" s="4"/>
      <c r="H2901" s="5"/>
      <c r="I2901" s="5"/>
      <c r="J2901" s="5"/>
      <c r="K2901" s="5"/>
      <c r="L2901" s="5"/>
      <c r="M2901" s="5"/>
      <c r="N2901" s="5"/>
      <c r="O2901" s="5"/>
      <c r="P2901" s="5"/>
      <c r="Q2901" s="5"/>
      <c r="R2901" s="5"/>
      <c r="S2901" s="5"/>
      <c r="T2901" s="5"/>
      <c r="U2901" s="5"/>
      <c r="V2901" s="5"/>
      <c r="W2901" s="5"/>
      <c r="X2901" s="5"/>
    </row>
    <row r="2902" spans="3:24" s="2" customFormat="1">
      <c r="C2902" s="4"/>
      <c r="E2902" s="4"/>
      <c r="H2902" s="5"/>
      <c r="I2902" s="5"/>
      <c r="J2902" s="5"/>
      <c r="K2902" s="5"/>
      <c r="L2902" s="5"/>
      <c r="M2902" s="5"/>
      <c r="N2902" s="5"/>
      <c r="O2902" s="5"/>
      <c r="P2902" s="5"/>
      <c r="Q2902" s="5"/>
      <c r="R2902" s="5"/>
      <c r="S2902" s="5"/>
      <c r="T2902" s="5"/>
      <c r="U2902" s="5"/>
      <c r="V2902" s="5"/>
      <c r="W2902" s="5"/>
      <c r="X2902" s="5"/>
    </row>
    <row r="2903" spans="3:24" s="2" customFormat="1">
      <c r="C2903" s="4"/>
      <c r="E2903" s="4"/>
      <c r="H2903" s="5"/>
      <c r="I2903" s="5"/>
      <c r="J2903" s="5"/>
      <c r="K2903" s="5"/>
      <c r="L2903" s="5"/>
      <c r="M2903" s="5"/>
      <c r="N2903" s="5"/>
      <c r="O2903" s="5"/>
      <c r="P2903" s="5"/>
      <c r="Q2903" s="5"/>
      <c r="R2903" s="5"/>
      <c r="S2903" s="5"/>
      <c r="T2903" s="5"/>
      <c r="U2903" s="5"/>
      <c r="V2903" s="5"/>
      <c r="W2903" s="5"/>
      <c r="X2903" s="5"/>
    </row>
    <row r="2904" spans="3:24" s="2" customFormat="1">
      <c r="C2904" s="4"/>
      <c r="E2904" s="4"/>
      <c r="H2904" s="5"/>
      <c r="I2904" s="5"/>
      <c r="J2904" s="5"/>
      <c r="K2904" s="5"/>
      <c r="L2904" s="5"/>
      <c r="M2904" s="5"/>
      <c r="N2904" s="5"/>
      <c r="O2904" s="5"/>
      <c r="P2904" s="5"/>
      <c r="Q2904" s="5"/>
      <c r="R2904" s="5"/>
      <c r="S2904" s="5"/>
      <c r="T2904" s="5"/>
      <c r="U2904" s="5"/>
      <c r="V2904" s="5"/>
      <c r="W2904" s="5"/>
      <c r="X2904" s="5"/>
    </row>
    <row r="2905" spans="3:24" s="2" customFormat="1">
      <c r="C2905" s="4"/>
      <c r="E2905" s="4"/>
      <c r="H2905" s="5"/>
      <c r="I2905" s="5"/>
      <c r="J2905" s="5"/>
      <c r="K2905" s="5"/>
      <c r="L2905" s="5"/>
      <c r="M2905" s="5"/>
      <c r="N2905" s="5"/>
      <c r="O2905" s="5"/>
      <c r="P2905" s="5"/>
      <c r="Q2905" s="5"/>
      <c r="R2905" s="5"/>
      <c r="S2905" s="5"/>
      <c r="T2905" s="5"/>
      <c r="U2905" s="5"/>
      <c r="V2905" s="5"/>
      <c r="W2905" s="5"/>
      <c r="X2905" s="5"/>
    </row>
    <row r="2906" spans="3:24" s="2" customFormat="1">
      <c r="C2906" s="4"/>
      <c r="E2906" s="4"/>
      <c r="H2906" s="5"/>
      <c r="I2906" s="5"/>
      <c r="J2906" s="5"/>
      <c r="K2906" s="5"/>
      <c r="L2906" s="5"/>
      <c r="M2906" s="5"/>
      <c r="N2906" s="5"/>
      <c r="O2906" s="5"/>
      <c r="P2906" s="5"/>
      <c r="Q2906" s="5"/>
      <c r="R2906" s="5"/>
      <c r="S2906" s="5"/>
      <c r="T2906" s="5"/>
      <c r="U2906" s="5"/>
      <c r="V2906" s="5"/>
      <c r="W2906" s="5"/>
      <c r="X2906" s="5"/>
    </row>
    <row r="2907" spans="3:24" s="2" customFormat="1">
      <c r="C2907" s="4"/>
      <c r="E2907" s="4"/>
      <c r="H2907" s="5"/>
      <c r="I2907" s="5"/>
      <c r="J2907" s="5"/>
      <c r="K2907" s="5"/>
      <c r="L2907" s="5"/>
      <c r="M2907" s="5"/>
      <c r="N2907" s="5"/>
      <c r="O2907" s="5"/>
      <c r="P2907" s="5"/>
      <c r="Q2907" s="5"/>
      <c r="R2907" s="5"/>
      <c r="S2907" s="5"/>
      <c r="T2907" s="5"/>
      <c r="U2907" s="5"/>
      <c r="V2907" s="5"/>
      <c r="W2907" s="5"/>
      <c r="X2907" s="5"/>
    </row>
    <row r="2908" spans="3:24" s="2" customFormat="1">
      <c r="C2908" s="4"/>
      <c r="E2908" s="4"/>
      <c r="H2908" s="5"/>
      <c r="I2908" s="5"/>
      <c r="J2908" s="5"/>
      <c r="K2908" s="5"/>
      <c r="L2908" s="5"/>
      <c r="M2908" s="5"/>
      <c r="N2908" s="5"/>
      <c r="O2908" s="5"/>
      <c r="P2908" s="5"/>
      <c r="Q2908" s="5"/>
      <c r="R2908" s="5"/>
      <c r="S2908" s="5"/>
      <c r="T2908" s="5"/>
      <c r="U2908" s="5"/>
      <c r="V2908" s="5"/>
      <c r="W2908" s="5"/>
      <c r="X2908" s="5"/>
    </row>
    <row r="2909" spans="3:24" s="2" customFormat="1">
      <c r="C2909" s="4"/>
      <c r="E2909" s="4"/>
      <c r="H2909" s="5"/>
      <c r="I2909" s="5"/>
      <c r="J2909" s="5"/>
      <c r="K2909" s="5"/>
      <c r="L2909" s="5"/>
      <c r="M2909" s="5"/>
      <c r="N2909" s="5"/>
      <c r="O2909" s="5"/>
      <c r="P2909" s="5"/>
      <c r="Q2909" s="5"/>
      <c r="R2909" s="5"/>
      <c r="S2909" s="5"/>
      <c r="T2909" s="5"/>
      <c r="U2909" s="5"/>
      <c r="V2909" s="5"/>
      <c r="W2909" s="5"/>
      <c r="X2909" s="5"/>
    </row>
    <row r="2910" spans="3:24" s="2" customFormat="1">
      <c r="C2910" s="4"/>
      <c r="E2910" s="4"/>
      <c r="H2910" s="5"/>
      <c r="I2910" s="5"/>
      <c r="J2910" s="5"/>
      <c r="K2910" s="5"/>
      <c r="L2910" s="5"/>
      <c r="M2910" s="5"/>
      <c r="N2910" s="5"/>
      <c r="O2910" s="5"/>
      <c r="P2910" s="5"/>
      <c r="Q2910" s="5"/>
      <c r="R2910" s="5"/>
      <c r="S2910" s="5"/>
      <c r="T2910" s="5"/>
      <c r="U2910" s="5"/>
      <c r="V2910" s="5"/>
      <c r="W2910" s="5"/>
      <c r="X2910" s="5"/>
    </row>
    <row r="2911" spans="3:24" s="2" customFormat="1">
      <c r="C2911" s="4"/>
      <c r="E2911" s="4"/>
      <c r="H2911" s="5"/>
      <c r="I2911" s="5"/>
      <c r="J2911" s="5"/>
      <c r="K2911" s="5"/>
      <c r="L2911" s="5"/>
      <c r="M2911" s="5"/>
      <c r="N2911" s="5"/>
      <c r="O2911" s="5"/>
      <c r="P2911" s="5"/>
      <c r="Q2911" s="5"/>
      <c r="R2911" s="5"/>
      <c r="S2911" s="5"/>
      <c r="T2911" s="5"/>
      <c r="U2911" s="5"/>
      <c r="V2911" s="5"/>
      <c r="W2911" s="5"/>
      <c r="X2911" s="5"/>
    </row>
    <row r="2912" spans="3:24" s="2" customFormat="1">
      <c r="C2912" s="4"/>
      <c r="E2912" s="4"/>
      <c r="H2912" s="5"/>
      <c r="I2912" s="5"/>
      <c r="J2912" s="5"/>
      <c r="K2912" s="5"/>
      <c r="L2912" s="5"/>
      <c r="M2912" s="5"/>
      <c r="N2912" s="5"/>
      <c r="O2912" s="5"/>
      <c r="P2912" s="5"/>
      <c r="Q2912" s="5"/>
      <c r="R2912" s="5"/>
      <c r="S2912" s="5"/>
      <c r="T2912" s="5"/>
      <c r="U2912" s="5"/>
      <c r="V2912" s="5"/>
      <c r="W2912" s="5"/>
      <c r="X2912" s="5"/>
    </row>
    <row r="2913" spans="3:24" s="2" customFormat="1">
      <c r="C2913" s="4"/>
      <c r="E2913" s="4"/>
      <c r="H2913" s="5"/>
      <c r="I2913" s="5"/>
      <c r="J2913" s="5"/>
      <c r="K2913" s="5"/>
      <c r="L2913" s="5"/>
      <c r="M2913" s="5"/>
      <c r="N2913" s="5"/>
      <c r="O2913" s="5"/>
      <c r="P2913" s="5"/>
      <c r="Q2913" s="5"/>
      <c r="R2913" s="5"/>
      <c r="S2913" s="5"/>
      <c r="T2913" s="5"/>
      <c r="U2913" s="5"/>
      <c r="V2913" s="5"/>
      <c r="W2913" s="5"/>
      <c r="X2913" s="5"/>
    </row>
    <row r="2914" spans="3:24" s="2" customFormat="1">
      <c r="C2914" s="4"/>
      <c r="E2914" s="4"/>
      <c r="H2914" s="5"/>
      <c r="I2914" s="5"/>
      <c r="J2914" s="5"/>
      <c r="K2914" s="5"/>
      <c r="L2914" s="5"/>
      <c r="M2914" s="5"/>
      <c r="N2914" s="5"/>
      <c r="O2914" s="5"/>
      <c r="P2914" s="5"/>
      <c r="Q2914" s="5"/>
      <c r="R2914" s="5"/>
      <c r="S2914" s="5"/>
      <c r="T2914" s="5"/>
      <c r="U2914" s="5"/>
      <c r="V2914" s="5"/>
      <c r="W2914" s="5"/>
      <c r="X2914" s="5"/>
    </row>
    <row r="2915" spans="3:24" s="2" customFormat="1">
      <c r="C2915" s="4"/>
      <c r="E2915" s="4"/>
      <c r="H2915" s="5"/>
      <c r="I2915" s="5"/>
      <c r="J2915" s="5"/>
      <c r="K2915" s="5"/>
      <c r="L2915" s="5"/>
      <c r="M2915" s="5"/>
      <c r="N2915" s="5"/>
      <c r="O2915" s="5"/>
      <c r="P2915" s="5"/>
      <c r="Q2915" s="5"/>
      <c r="R2915" s="5"/>
      <c r="S2915" s="5"/>
      <c r="T2915" s="5"/>
      <c r="U2915" s="5"/>
      <c r="V2915" s="5"/>
      <c r="W2915" s="5"/>
      <c r="X2915" s="5"/>
    </row>
    <row r="2916" spans="3:24" s="2" customFormat="1">
      <c r="C2916" s="4"/>
      <c r="E2916" s="4"/>
      <c r="H2916" s="5"/>
      <c r="I2916" s="5"/>
      <c r="J2916" s="5"/>
      <c r="K2916" s="5"/>
      <c r="L2916" s="5"/>
      <c r="M2916" s="5"/>
      <c r="N2916" s="5"/>
      <c r="O2916" s="5"/>
      <c r="P2916" s="5"/>
      <c r="Q2916" s="5"/>
      <c r="R2916" s="5"/>
      <c r="S2916" s="5"/>
      <c r="T2916" s="5"/>
      <c r="U2916" s="5"/>
      <c r="V2916" s="5"/>
      <c r="W2916" s="5"/>
      <c r="X2916" s="5"/>
    </row>
    <row r="2917" spans="3:24" s="2" customFormat="1">
      <c r="C2917" s="4"/>
      <c r="E2917" s="4"/>
      <c r="H2917" s="5"/>
      <c r="I2917" s="5"/>
      <c r="J2917" s="5"/>
      <c r="K2917" s="5"/>
      <c r="L2917" s="5"/>
      <c r="M2917" s="5"/>
      <c r="N2917" s="5"/>
      <c r="O2917" s="5"/>
      <c r="P2917" s="5"/>
      <c r="Q2917" s="5"/>
      <c r="R2917" s="5"/>
      <c r="S2917" s="5"/>
      <c r="T2917" s="5"/>
      <c r="U2917" s="5"/>
      <c r="V2917" s="5"/>
      <c r="W2917" s="5"/>
      <c r="X2917" s="5"/>
    </row>
    <row r="2918" spans="3:24" s="2" customFormat="1">
      <c r="C2918" s="4"/>
      <c r="E2918" s="4"/>
      <c r="H2918" s="5"/>
      <c r="I2918" s="5"/>
      <c r="J2918" s="5"/>
      <c r="K2918" s="5"/>
      <c r="L2918" s="5"/>
      <c r="M2918" s="5"/>
      <c r="N2918" s="5"/>
      <c r="O2918" s="5"/>
      <c r="P2918" s="5"/>
      <c r="Q2918" s="5"/>
      <c r="R2918" s="5"/>
      <c r="S2918" s="5"/>
      <c r="T2918" s="5"/>
      <c r="U2918" s="5"/>
      <c r="V2918" s="5"/>
      <c r="W2918" s="5"/>
      <c r="X2918" s="5"/>
    </row>
    <row r="2919" spans="3:24" s="2" customFormat="1">
      <c r="C2919" s="4"/>
      <c r="E2919" s="4"/>
      <c r="H2919" s="5"/>
      <c r="I2919" s="5"/>
      <c r="J2919" s="5"/>
      <c r="K2919" s="5"/>
      <c r="L2919" s="5"/>
      <c r="M2919" s="5"/>
      <c r="N2919" s="5"/>
      <c r="O2919" s="5"/>
      <c r="P2919" s="5"/>
      <c r="Q2919" s="5"/>
      <c r="R2919" s="5"/>
      <c r="S2919" s="5"/>
      <c r="T2919" s="5"/>
      <c r="U2919" s="5"/>
      <c r="V2919" s="5"/>
      <c r="W2919" s="5"/>
      <c r="X2919" s="5"/>
    </row>
    <row r="2920" spans="3:24" s="2" customFormat="1">
      <c r="C2920" s="4"/>
      <c r="E2920" s="4"/>
      <c r="H2920" s="5"/>
      <c r="I2920" s="5"/>
      <c r="J2920" s="5"/>
      <c r="K2920" s="5"/>
      <c r="L2920" s="5"/>
      <c r="M2920" s="5"/>
      <c r="N2920" s="5"/>
      <c r="O2920" s="5"/>
      <c r="P2920" s="5"/>
      <c r="Q2920" s="5"/>
      <c r="R2920" s="5"/>
      <c r="S2920" s="5"/>
      <c r="T2920" s="5"/>
      <c r="U2920" s="5"/>
      <c r="V2920" s="5"/>
      <c r="W2920" s="5"/>
      <c r="X2920" s="5"/>
    </row>
    <row r="2921" spans="3:24" s="2" customFormat="1">
      <c r="C2921" s="4"/>
      <c r="E2921" s="4"/>
      <c r="H2921" s="5"/>
      <c r="I2921" s="5"/>
      <c r="J2921" s="5"/>
      <c r="K2921" s="5"/>
      <c r="L2921" s="5"/>
      <c r="M2921" s="5"/>
      <c r="N2921" s="5"/>
      <c r="O2921" s="5"/>
      <c r="P2921" s="5"/>
      <c r="Q2921" s="5"/>
      <c r="R2921" s="5"/>
      <c r="S2921" s="5"/>
      <c r="T2921" s="5"/>
      <c r="U2921" s="5"/>
      <c r="V2921" s="5"/>
      <c r="W2921" s="5"/>
      <c r="X2921" s="5"/>
    </row>
    <row r="2922" spans="3:24" s="2" customFormat="1">
      <c r="C2922" s="4"/>
      <c r="E2922" s="4"/>
      <c r="H2922" s="5"/>
      <c r="I2922" s="5"/>
      <c r="J2922" s="5"/>
      <c r="K2922" s="5"/>
      <c r="L2922" s="5"/>
      <c r="M2922" s="5"/>
      <c r="N2922" s="5"/>
      <c r="O2922" s="5"/>
      <c r="P2922" s="5"/>
      <c r="Q2922" s="5"/>
      <c r="R2922" s="5"/>
      <c r="S2922" s="5"/>
      <c r="T2922" s="5"/>
      <c r="U2922" s="5"/>
      <c r="V2922" s="5"/>
      <c r="W2922" s="5"/>
      <c r="X2922" s="5"/>
    </row>
    <row r="2923" spans="3:24" s="2" customFormat="1">
      <c r="C2923" s="4"/>
      <c r="E2923" s="4"/>
      <c r="H2923" s="5"/>
      <c r="I2923" s="5"/>
      <c r="J2923" s="5"/>
      <c r="K2923" s="5"/>
      <c r="L2923" s="5"/>
      <c r="M2923" s="5"/>
      <c r="N2923" s="5"/>
      <c r="O2923" s="5"/>
      <c r="P2923" s="5"/>
      <c r="Q2923" s="5"/>
      <c r="R2923" s="5"/>
      <c r="S2923" s="5"/>
      <c r="T2923" s="5"/>
      <c r="U2923" s="5"/>
      <c r="V2923" s="5"/>
      <c r="W2923" s="5"/>
      <c r="X2923" s="5"/>
    </row>
    <row r="2924" spans="3:24" s="2" customFormat="1">
      <c r="C2924" s="4"/>
      <c r="E2924" s="4"/>
      <c r="H2924" s="5"/>
      <c r="I2924" s="5"/>
      <c r="J2924" s="5"/>
      <c r="K2924" s="5"/>
      <c r="L2924" s="5"/>
      <c r="M2924" s="5"/>
      <c r="N2924" s="5"/>
      <c r="O2924" s="5"/>
      <c r="P2924" s="5"/>
      <c r="Q2924" s="5"/>
      <c r="R2924" s="5"/>
      <c r="S2924" s="5"/>
      <c r="T2924" s="5"/>
      <c r="U2924" s="5"/>
      <c r="V2924" s="5"/>
      <c r="W2924" s="5"/>
      <c r="X2924" s="5"/>
    </row>
    <row r="2925" spans="3:24" s="2" customFormat="1">
      <c r="C2925" s="4"/>
      <c r="E2925" s="4"/>
      <c r="H2925" s="5"/>
      <c r="I2925" s="5"/>
      <c r="J2925" s="5"/>
      <c r="K2925" s="5"/>
      <c r="L2925" s="5"/>
      <c r="M2925" s="5"/>
      <c r="N2925" s="5"/>
      <c r="O2925" s="5"/>
      <c r="P2925" s="5"/>
      <c r="Q2925" s="5"/>
      <c r="R2925" s="5"/>
      <c r="S2925" s="5"/>
      <c r="T2925" s="5"/>
      <c r="U2925" s="5"/>
      <c r="V2925" s="5"/>
      <c r="W2925" s="5"/>
      <c r="X2925" s="5"/>
    </row>
    <row r="2926" spans="3:24" s="2" customFormat="1">
      <c r="C2926" s="4"/>
      <c r="E2926" s="4"/>
      <c r="H2926" s="5"/>
      <c r="I2926" s="5"/>
      <c r="J2926" s="5"/>
      <c r="K2926" s="5"/>
      <c r="L2926" s="5"/>
      <c r="M2926" s="5"/>
      <c r="N2926" s="5"/>
      <c r="O2926" s="5"/>
      <c r="P2926" s="5"/>
      <c r="Q2926" s="5"/>
      <c r="R2926" s="5"/>
      <c r="S2926" s="5"/>
      <c r="T2926" s="5"/>
      <c r="U2926" s="5"/>
      <c r="V2926" s="5"/>
      <c r="W2926" s="5"/>
      <c r="X2926" s="5"/>
    </row>
    <row r="2927" spans="3:24" s="2" customFormat="1">
      <c r="C2927" s="4"/>
      <c r="E2927" s="4"/>
      <c r="H2927" s="5"/>
      <c r="I2927" s="5"/>
      <c r="J2927" s="5"/>
      <c r="K2927" s="5"/>
      <c r="L2927" s="5"/>
      <c r="M2927" s="5"/>
      <c r="N2927" s="5"/>
      <c r="O2927" s="5"/>
      <c r="P2927" s="5"/>
      <c r="Q2927" s="5"/>
      <c r="R2927" s="5"/>
      <c r="S2927" s="5"/>
      <c r="T2927" s="5"/>
      <c r="U2927" s="5"/>
      <c r="V2927" s="5"/>
      <c r="W2927" s="5"/>
      <c r="X2927" s="5"/>
    </row>
    <row r="2928" spans="3:24" s="2" customFormat="1">
      <c r="C2928" s="4"/>
      <c r="E2928" s="4"/>
      <c r="H2928" s="5"/>
      <c r="I2928" s="5"/>
      <c r="J2928" s="5"/>
      <c r="K2928" s="5"/>
      <c r="L2928" s="5"/>
      <c r="M2928" s="5"/>
      <c r="N2928" s="5"/>
      <c r="O2928" s="5"/>
      <c r="P2928" s="5"/>
      <c r="Q2928" s="5"/>
      <c r="R2928" s="5"/>
      <c r="S2928" s="5"/>
      <c r="T2928" s="5"/>
      <c r="U2928" s="5"/>
      <c r="V2928" s="5"/>
      <c r="W2928" s="5"/>
      <c r="X2928" s="5"/>
    </row>
    <row r="2929" spans="3:24" s="2" customFormat="1">
      <c r="C2929" s="4"/>
      <c r="E2929" s="4"/>
      <c r="H2929" s="5"/>
      <c r="I2929" s="5"/>
      <c r="J2929" s="5"/>
      <c r="K2929" s="5"/>
      <c r="L2929" s="5"/>
      <c r="M2929" s="5"/>
      <c r="N2929" s="5"/>
      <c r="O2929" s="5"/>
      <c r="P2929" s="5"/>
      <c r="Q2929" s="5"/>
      <c r="R2929" s="5"/>
      <c r="S2929" s="5"/>
      <c r="T2929" s="5"/>
      <c r="U2929" s="5"/>
      <c r="V2929" s="5"/>
      <c r="W2929" s="5"/>
      <c r="X2929" s="5"/>
    </row>
    <row r="2930" spans="3:24" s="2" customFormat="1">
      <c r="C2930" s="4"/>
      <c r="E2930" s="4"/>
      <c r="H2930" s="5"/>
      <c r="I2930" s="5"/>
      <c r="J2930" s="5"/>
      <c r="K2930" s="5"/>
      <c r="L2930" s="5"/>
      <c r="M2930" s="5"/>
      <c r="N2930" s="5"/>
      <c r="O2930" s="5"/>
      <c r="P2930" s="5"/>
      <c r="Q2930" s="5"/>
      <c r="R2930" s="5"/>
      <c r="S2930" s="5"/>
      <c r="T2930" s="5"/>
      <c r="U2930" s="5"/>
      <c r="V2930" s="5"/>
      <c r="W2930" s="5"/>
      <c r="X2930" s="5"/>
    </row>
    <row r="2931" spans="3:24" s="2" customFormat="1">
      <c r="C2931" s="4"/>
      <c r="E2931" s="4"/>
      <c r="H2931" s="5"/>
      <c r="I2931" s="5"/>
      <c r="J2931" s="5"/>
      <c r="K2931" s="5"/>
      <c r="L2931" s="5"/>
      <c r="M2931" s="5"/>
      <c r="N2931" s="5"/>
      <c r="O2931" s="5"/>
      <c r="P2931" s="5"/>
      <c r="Q2931" s="5"/>
      <c r="R2931" s="5"/>
      <c r="S2931" s="5"/>
      <c r="T2931" s="5"/>
      <c r="U2931" s="5"/>
      <c r="V2931" s="5"/>
      <c r="W2931" s="5"/>
      <c r="X2931" s="5"/>
    </row>
    <row r="2932" spans="3:24" s="2" customFormat="1">
      <c r="C2932" s="4"/>
      <c r="E2932" s="4"/>
      <c r="H2932" s="5"/>
      <c r="I2932" s="5"/>
      <c r="J2932" s="5"/>
      <c r="K2932" s="5"/>
      <c r="L2932" s="5"/>
      <c r="M2932" s="5"/>
      <c r="N2932" s="5"/>
      <c r="O2932" s="5"/>
      <c r="P2932" s="5"/>
      <c r="Q2932" s="5"/>
      <c r="R2932" s="5"/>
      <c r="S2932" s="5"/>
      <c r="T2932" s="5"/>
      <c r="U2932" s="5"/>
      <c r="V2932" s="5"/>
      <c r="W2932" s="5"/>
      <c r="X2932" s="5"/>
    </row>
    <row r="2933" spans="3:24" s="2" customFormat="1">
      <c r="C2933" s="4"/>
      <c r="E2933" s="4"/>
      <c r="H2933" s="5"/>
      <c r="I2933" s="5"/>
      <c r="J2933" s="5"/>
      <c r="K2933" s="5"/>
      <c r="L2933" s="5"/>
      <c r="M2933" s="5"/>
      <c r="N2933" s="5"/>
      <c r="O2933" s="5"/>
      <c r="P2933" s="5"/>
      <c r="Q2933" s="5"/>
      <c r="R2933" s="5"/>
      <c r="S2933" s="5"/>
      <c r="T2933" s="5"/>
      <c r="U2933" s="5"/>
      <c r="V2933" s="5"/>
      <c r="W2933" s="5"/>
      <c r="X2933" s="5"/>
    </row>
    <row r="2934" spans="3:24" s="2" customFormat="1">
      <c r="C2934" s="4"/>
      <c r="E2934" s="4"/>
      <c r="H2934" s="5"/>
      <c r="I2934" s="5"/>
      <c r="J2934" s="5"/>
      <c r="K2934" s="5"/>
      <c r="L2934" s="5"/>
      <c r="M2934" s="5"/>
      <c r="N2934" s="5"/>
      <c r="O2934" s="5"/>
      <c r="P2934" s="5"/>
      <c r="Q2934" s="5"/>
      <c r="R2934" s="5"/>
      <c r="S2934" s="5"/>
      <c r="T2934" s="5"/>
      <c r="U2934" s="5"/>
      <c r="V2934" s="5"/>
      <c r="W2934" s="5"/>
      <c r="X2934" s="5"/>
    </row>
    <row r="2935" spans="3:24" s="2" customFormat="1">
      <c r="C2935" s="4"/>
      <c r="E2935" s="4"/>
      <c r="H2935" s="5"/>
      <c r="I2935" s="5"/>
      <c r="J2935" s="5"/>
      <c r="K2935" s="5"/>
      <c r="L2935" s="5"/>
      <c r="M2935" s="5"/>
      <c r="N2935" s="5"/>
      <c r="O2935" s="5"/>
      <c r="P2935" s="5"/>
      <c r="Q2935" s="5"/>
      <c r="R2935" s="5"/>
      <c r="S2935" s="5"/>
      <c r="T2935" s="5"/>
      <c r="U2935" s="5"/>
      <c r="V2935" s="5"/>
      <c r="W2935" s="5"/>
      <c r="X2935" s="5"/>
    </row>
    <row r="2936" spans="3:24" s="2" customFormat="1">
      <c r="C2936" s="4"/>
      <c r="E2936" s="4"/>
      <c r="H2936" s="5"/>
      <c r="I2936" s="5"/>
      <c r="J2936" s="5"/>
      <c r="K2936" s="5"/>
      <c r="L2936" s="5"/>
      <c r="M2936" s="5"/>
      <c r="N2936" s="5"/>
      <c r="O2936" s="5"/>
      <c r="P2936" s="5"/>
      <c r="Q2936" s="5"/>
      <c r="R2936" s="5"/>
      <c r="S2936" s="5"/>
      <c r="T2936" s="5"/>
      <c r="U2936" s="5"/>
      <c r="V2936" s="5"/>
      <c r="W2936" s="5"/>
      <c r="X2936" s="5"/>
    </row>
    <row r="2937" spans="3:24" s="2" customFormat="1">
      <c r="C2937" s="4"/>
      <c r="E2937" s="4"/>
      <c r="H2937" s="5"/>
      <c r="I2937" s="5"/>
      <c r="J2937" s="5"/>
      <c r="K2937" s="5"/>
      <c r="L2937" s="5"/>
      <c r="M2937" s="5"/>
      <c r="N2937" s="5"/>
      <c r="O2937" s="5"/>
      <c r="P2937" s="5"/>
      <c r="Q2937" s="5"/>
      <c r="R2937" s="5"/>
      <c r="S2937" s="5"/>
      <c r="T2937" s="5"/>
      <c r="U2937" s="5"/>
      <c r="V2937" s="5"/>
      <c r="W2937" s="5"/>
      <c r="X2937" s="5"/>
    </row>
    <row r="2938" spans="3:24" s="2" customFormat="1">
      <c r="C2938" s="4"/>
      <c r="E2938" s="4"/>
      <c r="H2938" s="5"/>
      <c r="I2938" s="5"/>
      <c r="J2938" s="5"/>
      <c r="K2938" s="5"/>
      <c r="L2938" s="5"/>
      <c r="M2938" s="5"/>
      <c r="N2938" s="5"/>
      <c r="O2938" s="5"/>
      <c r="P2938" s="5"/>
      <c r="Q2938" s="5"/>
      <c r="R2938" s="5"/>
      <c r="S2938" s="5"/>
      <c r="T2938" s="5"/>
      <c r="U2938" s="5"/>
      <c r="V2938" s="5"/>
      <c r="W2938" s="5"/>
      <c r="X2938" s="5"/>
    </row>
    <row r="2939" spans="3:24" s="2" customFormat="1">
      <c r="C2939" s="4"/>
      <c r="E2939" s="4"/>
      <c r="H2939" s="5"/>
      <c r="I2939" s="5"/>
      <c r="J2939" s="5"/>
      <c r="K2939" s="5"/>
      <c r="L2939" s="5"/>
      <c r="M2939" s="5"/>
      <c r="N2939" s="5"/>
      <c r="O2939" s="5"/>
      <c r="P2939" s="5"/>
      <c r="Q2939" s="5"/>
      <c r="R2939" s="5"/>
      <c r="S2939" s="5"/>
      <c r="T2939" s="5"/>
      <c r="U2939" s="5"/>
      <c r="V2939" s="5"/>
      <c r="W2939" s="5"/>
      <c r="X2939" s="5"/>
    </row>
    <row r="2940" spans="3:24" s="2" customFormat="1">
      <c r="C2940" s="4"/>
      <c r="E2940" s="4"/>
      <c r="H2940" s="5"/>
      <c r="I2940" s="5"/>
      <c r="J2940" s="5"/>
      <c r="K2940" s="5"/>
      <c r="L2940" s="5"/>
      <c r="M2940" s="5"/>
      <c r="N2940" s="5"/>
      <c r="O2940" s="5"/>
      <c r="P2940" s="5"/>
      <c r="Q2940" s="5"/>
      <c r="R2940" s="5"/>
      <c r="S2940" s="5"/>
      <c r="T2940" s="5"/>
      <c r="U2940" s="5"/>
      <c r="V2940" s="5"/>
      <c r="W2940" s="5"/>
      <c r="X2940" s="5"/>
    </row>
    <row r="2941" spans="3:24" s="2" customFormat="1">
      <c r="C2941" s="4"/>
      <c r="E2941" s="4"/>
      <c r="H2941" s="5"/>
      <c r="I2941" s="5"/>
      <c r="J2941" s="5"/>
      <c r="K2941" s="5"/>
      <c r="L2941" s="5"/>
      <c r="M2941" s="5"/>
      <c r="N2941" s="5"/>
      <c r="O2941" s="5"/>
      <c r="P2941" s="5"/>
      <c r="Q2941" s="5"/>
      <c r="R2941" s="5"/>
      <c r="S2941" s="5"/>
      <c r="T2941" s="5"/>
      <c r="U2941" s="5"/>
      <c r="V2941" s="5"/>
      <c r="W2941" s="5"/>
      <c r="X2941" s="5"/>
    </row>
    <row r="2942" spans="3:24" s="2" customFormat="1">
      <c r="C2942" s="4"/>
      <c r="E2942" s="4"/>
      <c r="H2942" s="5"/>
      <c r="I2942" s="5"/>
      <c r="J2942" s="5"/>
      <c r="K2942" s="5"/>
      <c r="L2942" s="5"/>
      <c r="M2942" s="5"/>
      <c r="N2942" s="5"/>
      <c r="O2942" s="5"/>
      <c r="P2942" s="5"/>
      <c r="Q2942" s="5"/>
      <c r="R2942" s="5"/>
      <c r="S2942" s="5"/>
      <c r="T2942" s="5"/>
      <c r="U2942" s="5"/>
      <c r="V2942" s="5"/>
      <c r="W2942" s="5"/>
      <c r="X2942" s="5"/>
    </row>
    <row r="2943" spans="3:24" s="2" customFormat="1">
      <c r="C2943" s="4"/>
      <c r="E2943" s="4"/>
      <c r="H2943" s="5"/>
      <c r="I2943" s="5"/>
      <c r="J2943" s="5"/>
      <c r="K2943" s="5"/>
      <c r="L2943" s="5"/>
      <c r="M2943" s="5"/>
      <c r="N2943" s="5"/>
      <c r="O2943" s="5"/>
      <c r="P2943" s="5"/>
      <c r="Q2943" s="5"/>
      <c r="R2943" s="5"/>
      <c r="S2943" s="5"/>
      <c r="T2943" s="5"/>
      <c r="U2943" s="5"/>
      <c r="V2943" s="5"/>
      <c r="W2943" s="5"/>
      <c r="X2943" s="5"/>
    </row>
    <row r="2944" spans="3:24" s="2" customFormat="1">
      <c r="C2944" s="4"/>
      <c r="E2944" s="4"/>
      <c r="H2944" s="5"/>
      <c r="I2944" s="5"/>
      <c r="J2944" s="5"/>
      <c r="K2944" s="5"/>
      <c r="L2944" s="5"/>
      <c r="M2944" s="5"/>
      <c r="N2944" s="5"/>
      <c r="O2944" s="5"/>
      <c r="P2944" s="5"/>
      <c r="Q2944" s="5"/>
      <c r="R2944" s="5"/>
      <c r="S2944" s="5"/>
      <c r="T2944" s="5"/>
      <c r="U2944" s="5"/>
      <c r="V2944" s="5"/>
      <c r="W2944" s="5"/>
      <c r="X2944" s="5"/>
    </row>
    <row r="2945" spans="3:24" s="2" customFormat="1">
      <c r="C2945" s="4"/>
      <c r="E2945" s="4"/>
      <c r="H2945" s="5"/>
      <c r="I2945" s="5"/>
      <c r="J2945" s="5"/>
      <c r="K2945" s="5"/>
      <c r="L2945" s="5"/>
      <c r="M2945" s="5"/>
      <c r="N2945" s="5"/>
      <c r="O2945" s="5"/>
      <c r="P2945" s="5"/>
      <c r="Q2945" s="5"/>
      <c r="R2945" s="5"/>
      <c r="S2945" s="5"/>
      <c r="T2945" s="5"/>
      <c r="U2945" s="5"/>
      <c r="V2945" s="5"/>
      <c r="W2945" s="5"/>
      <c r="X2945" s="5"/>
    </row>
    <row r="2946" spans="3:24" s="2" customFormat="1">
      <c r="C2946" s="4"/>
      <c r="E2946" s="4"/>
      <c r="H2946" s="5"/>
      <c r="I2946" s="5"/>
      <c r="J2946" s="5"/>
      <c r="K2946" s="5"/>
      <c r="L2946" s="5"/>
      <c r="M2946" s="5"/>
      <c r="N2946" s="5"/>
      <c r="O2946" s="5"/>
      <c r="P2946" s="5"/>
      <c r="Q2946" s="5"/>
      <c r="R2946" s="5"/>
      <c r="S2946" s="5"/>
      <c r="T2946" s="5"/>
      <c r="U2946" s="5"/>
      <c r="V2946" s="5"/>
      <c r="W2946" s="5"/>
      <c r="X2946" s="5"/>
    </row>
    <row r="2947" spans="3:24" s="2" customFormat="1">
      <c r="C2947" s="4"/>
      <c r="E2947" s="4"/>
      <c r="H2947" s="5"/>
      <c r="I2947" s="5"/>
      <c r="J2947" s="5"/>
      <c r="K2947" s="5"/>
      <c r="L2947" s="5"/>
      <c r="M2947" s="5"/>
      <c r="N2947" s="5"/>
      <c r="O2947" s="5"/>
      <c r="P2947" s="5"/>
      <c r="Q2947" s="5"/>
      <c r="R2947" s="5"/>
      <c r="S2947" s="5"/>
      <c r="T2947" s="5"/>
      <c r="U2947" s="5"/>
      <c r="V2947" s="5"/>
      <c r="W2947" s="5"/>
      <c r="X2947" s="5"/>
    </row>
    <row r="2948" spans="3:24" s="2" customFormat="1">
      <c r="C2948" s="4"/>
      <c r="E2948" s="4"/>
      <c r="H2948" s="5"/>
      <c r="I2948" s="5"/>
      <c r="J2948" s="5"/>
      <c r="K2948" s="5"/>
      <c r="L2948" s="5"/>
      <c r="M2948" s="5"/>
      <c r="N2948" s="5"/>
      <c r="O2948" s="5"/>
      <c r="P2948" s="5"/>
      <c r="Q2948" s="5"/>
      <c r="R2948" s="5"/>
      <c r="S2948" s="5"/>
      <c r="T2948" s="5"/>
      <c r="U2948" s="5"/>
      <c r="V2948" s="5"/>
      <c r="W2948" s="5"/>
      <c r="X2948" s="5"/>
    </row>
    <row r="2949" spans="3:24" s="2" customFormat="1">
      <c r="C2949" s="4"/>
      <c r="E2949" s="4"/>
      <c r="H2949" s="5"/>
      <c r="I2949" s="5"/>
      <c r="J2949" s="5"/>
      <c r="K2949" s="5"/>
      <c r="L2949" s="5"/>
      <c r="M2949" s="5"/>
      <c r="N2949" s="5"/>
      <c r="O2949" s="5"/>
      <c r="P2949" s="5"/>
      <c r="Q2949" s="5"/>
      <c r="R2949" s="5"/>
      <c r="S2949" s="5"/>
      <c r="T2949" s="5"/>
      <c r="U2949" s="5"/>
      <c r="V2949" s="5"/>
      <c r="W2949" s="5"/>
      <c r="X2949" s="5"/>
    </row>
    <row r="2950" spans="3:24" s="2" customFormat="1">
      <c r="C2950" s="4"/>
      <c r="E2950" s="4"/>
      <c r="H2950" s="5"/>
      <c r="I2950" s="5"/>
      <c r="J2950" s="5"/>
      <c r="K2950" s="5"/>
      <c r="L2950" s="5"/>
      <c r="M2950" s="5"/>
      <c r="N2950" s="5"/>
      <c r="O2950" s="5"/>
      <c r="P2950" s="5"/>
      <c r="Q2950" s="5"/>
      <c r="R2950" s="5"/>
      <c r="S2950" s="5"/>
      <c r="T2950" s="5"/>
      <c r="U2950" s="5"/>
      <c r="V2950" s="5"/>
      <c r="W2950" s="5"/>
      <c r="X2950" s="5"/>
    </row>
    <row r="2951" spans="3:24" s="2" customFormat="1">
      <c r="C2951" s="4"/>
      <c r="E2951" s="4"/>
      <c r="H2951" s="5"/>
      <c r="I2951" s="5"/>
      <c r="J2951" s="5"/>
      <c r="K2951" s="5"/>
      <c r="L2951" s="5"/>
      <c r="M2951" s="5"/>
      <c r="N2951" s="5"/>
      <c r="O2951" s="5"/>
      <c r="P2951" s="5"/>
      <c r="Q2951" s="5"/>
      <c r="R2951" s="5"/>
      <c r="S2951" s="5"/>
      <c r="T2951" s="5"/>
      <c r="U2951" s="5"/>
      <c r="V2951" s="5"/>
      <c r="W2951" s="5"/>
      <c r="X2951" s="5"/>
    </row>
    <row r="2952" spans="3:24" s="2" customFormat="1">
      <c r="C2952" s="4"/>
      <c r="E2952" s="4"/>
      <c r="H2952" s="5"/>
      <c r="I2952" s="5"/>
      <c r="J2952" s="5"/>
      <c r="K2952" s="5"/>
      <c r="L2952" s="5"/>
      <c r="M2952" s="5"/>
      <c r="N2952" s="5"/>
      <c r="O2952" s="5"/>
      <c r="P2952" s="5"/>
      <c r="Q2952" s="5"/>
      <c r="R2952" s="5"/>
      <c r="S2952" s="5"/>
      <c r="T2952" s="5"/>
      <c r="U2952" s="5"/>
      <c r="V2952" s="5"/>
      <c r="W2952" s="5"/>
      <c r="X2952" s="5"/>
    </row>
    <row r="2953" spans="3:24" s="2" customFormat="1">
      <c r="C2953" s="4"/>
      <c r="E2953" s="4"/>
      <c r="H2953" s="5"/>
      <c r="I2953" s="5"/>
      <c r="J2953" s="5"/>
      <c r="K2953" s="5"/>
      <c r="L2953" s="5"/>
      <c r="M2953" s="5"/>
      <c r="N2953" s="5"/>
      <c r="O2953" s="5"/>
      <c r="P2953" s="5"/>
      <c r="Q2953" s="5"/>
      <c r="R2953" s="5"/>
      <c r="S2953" s="5"/>
      <c r="T2953" s="5"/>
      <c r="U2953" s="5"/>
      <c r="V2953" s="5"/>
      <c r="W2953" s="5"/>
      <c r="X2953" s="5"/>
    </row>
    <row r="2954" spans="3:24" s="2" customFormat="1">
      <c r="C2954" s="4"/>
      <c r="E2954" s="4"/>
      <c r="H2954" s="5"/>
      <c r="I2954" s="5"/>
      <c r="J2954" s="5"/>
      <c r="K2954" s="5"/>
      <c r="L2954" s="5"/>
      <c r="M2954" s="5"/>
      <c r="N2954" s="5"/>
      <c r="O2954" s="5"/>
      <c r="P2954" s="5"/>
      <c r="Q2954" s="5"/>
      <c r="R2954" s="5"/>
      <c r="S2954" s="5"/>
      <c r="T2954" s="5"/>
      <c r="U2954" s="5"/>
      <c r="V2954" s="5"/>
      <c r="W2954" s="5"/>
      <c r="X2954" s="5"/>
    </row>
    <row r="2955" spans="3:24" s="2" customFormat="1">
      <c r="C2955" s="4"/>
      <c r="E2955" s="4"/>
      <c r="H2955" s="5"/>
      <c r="I2955" s="5"/>
      <c r="J2955" s="5"/>
      <c r="K2955" s="5"/>
      <c r="L2955" s="5"/>
      <c r="M2955" s="5"/>
      <c r="N2955" s="5"/>
      <c r="O2955" s="5"/>
      <c r="P2955" s="5"/>
      <c r="Q2955" s="5"/>
      <c r="R2955" s="5"/>
      <c r="S2955" s="5"/>
      <c r="T2955" s="5"/>
      <c r="U2955" s="5"/>
      <c r="V2955" s="5"/>
      <c r="W2955" s="5"/>
      <c r="X2955" s="5"/>
    </row>
    <row r="2956" spans="3:24" s="2" customFormat="1">
      <c r="C2956" s="4"/>
      <c r="E2956" s="4"/>
      <c r="H2956" s="5"/>
      <c r="I2956" s="5"/>
      <c r="J2956" s="5"/>
      <c r="K2956" s="5"/>
      <c r="L2956" s="5"/>
      <c r="M2956" s="5"/>
      <c r="N2956" s="5"/>
      <c r="O2956" s="5"/>
      <c r="P2956" s="5"/>
      <c r="Q2956" s="5"/>
      <c r="R2956" s="5"/>
      <c r="S2956" s="5"/>
      <c r="T2956" s="5"/>
      <c r="U2956" s="5"/>
      <c r="V2956" s="5"/>
      <c r="W2956" s="5"/>
      <c r="X2956" s="5"/>
    </row>
    <row r="2957" spans="3:24" s="2" customFormat="1">
      <c r="C2957" s="4"/>
      <c r="E2957" s="4"/>
      <c r="H2957" s="5"/>
      <c r="I2957" s="5"/>
      <c r="J2957" s="5"/>
      <c r="K2957" s="5"/>
      <c r="L2957" s="5"/>
      <c r="M2957" s="5"/>
      <c r="N2957" s="5"/>
      <c r="O2957" s="5"/>
      <c r="P2957" s="5"/>
      <c r="Q2957" s="5"/>
      <c r="R2957" s="5"/>
      <c r="S2957" s="5"/>
      <c r="T2957" s="5"/>
      <c r="U2957" s="5"/>
      <c r="V2957" s="5"/>
      <c r="W2957" s="5"/>
      <c r="X2957" s="5"/>
    </row>
    <row r="2958" spans="3:24" s="2" customFormat="1">
      <c r="C2958" s="4"/>
      <c r="E2958" s="4"/>
      <c r="H2958" s="5"/>
      <c r="I2958" s="5"/>
      <c r="J2958" s="5"/>
      <c r="K2958" s="5"/>
      <c r="L2958" s="5"/>
      <c r="M2958" s="5"/>
      <c r="N2958" s="5"/>
      <c r="O2958" s="5"/>
      <c r="P2958" s="5"/>
      <c r="Q2958" s="5"/>
      <c r="R2958" s="5"/>
      <c r="S2958" s="5"/>
      <c r="T2958" s="5"/>
      <c r="U2958" s="5"/>
      <c r="V2958" s="5"/>
      <c r="W2958" s="5"/>
      <c r="X2958" s="5"/>
    </row>
    <row r="2959" spans="3:24" s="2" customFormat="1">
      <c r="C2959" s="4"/>
      <c r="E2959" s="4"/>
      <c r="H2959" s="5"/>
      <c r="I2959" s="5"/>
      <c r="J2959" s="5"/>
      <c r="K2959" s="5"/>
      <c r="L2959" s="5"/>
      <c r="M2959" s="5"/>
      <c r="N2959" s="5"/>
      <c r="O2959" s="5"/>
      <c r="P2959" s="5"/>
      <c r="Q2959" s="5"/>
      <c r="R2959" s="5"/>
      <c r="S2959" s="5"/>
      <c r="T2959" s="5"/>
      <c r="U2959" s="5"/>
      <c r="V2959" s="5"/>
      <c r="W2959" s="5"/>
      <c r="X2959" s="5"/>
    </row>
    <row r="2960" spans="3:24" s="2" customFormat="1">
      <c r="C2960" s="4"/>
      <c r="E2960" s="4"/>
      <c r="H2960" s="5"/>
      <c r="I2960" s="5"/>
      <c r="J2960" s="5"/>
      <c r="K2960" s="5"/>
      <c r="L2960" s="5"/>
      <c r="M2960" s="5"/>
      <c r="N2960" s="5"/>
      <c r="O2960" s="5"/>
      <c r="P2960" s="5"/>
      <c r="Q2960" s="5"/>
      <c r="R2960" s="5"/>
      <c r="S2960" s="5"/>
      <c r="T2960" s="5"/>
      <c r="U2960" s="5"/>
      <c r="V2960" s="5"/>
      <c r="W2960" s="5"/>
      <c r="X2960" s="5"/>
    </row>
    <row r="2961" spans="3:24" s="2" customFormat="1">
      <c r="C2961" s="4"/>
      <c r="E2961" s="4"/>
      <c r="H2961" s="5"/>
      <c r="I2961" s="5"/>
      <c r="J2961" s="5"/>
      <c r="K2961" s="5"/>
      <c r="L2961" s="5"/>
      <c r="M2961" s="5"/>
      <c r="N2961" s="5"/>
      <c r="O2961" s="5"/>
      <c r="P2961" s="5"/>
      <c r="Q2961" s="5"/>
      <c r="R2961" s="5"/>
      <c r="S2961" s="5"/>
      <c r="T2961" s="5"/>
      <c r="U2961" s="5"/>
      <c r="V2961" s="5"/>
      <c r="W2961" s="5"/>
      <c r="X2961" s="5"/>
    </row>
    <row r="2962" spans="3:24" s="2" customFormat="1">
      <c r="C2962" s="4"/>
      <c r="E2962" s="4"/>
      <c r="H2962" s="5"/>
      <c r="I2962" s="5"/>
      <c r="J2962" s="5"/>
      <c r="K2962" s="5"/>
      <c r="L2962" s="5"/>
      <c r="M2962" s="5"/>
      <c r="N2962" s="5"/>
      <c r="O2962" s="5"/>
      <c r="P2962" s="5"/>
      <c r="Q2962" s="5"/>
      <c r="R2962" s="5"/>
      <c r="S2962" s="5"/>
      <c r="T2962" s="5"/>
      <c r="U2962" s="5"/>
      <c r="V2962" s="5"/>
      <c r="W2962" s="5"/>
      <c r="X2962" s="5"/>
    </row>
    <row r="2963" spans="3:24" s="2" customFormat="1">
      <c r="C2963" s="4"/>
      <c r="E2963" s="4"/>
      <c r="H2963" s="5"/>
      <c r="I2963" s="5"/>
      <c r="J2963" s="5"/>
      <c r="K2963" s="5"/>
      <c r="L2963" s="5"/>
      <c r="M2963" s="5"/>
      <c r="N2963" s="5"/>
      <c r="O2963" s="5"/>
      <c r="P2963" s="5"/>
      <c r="Q2963" s="5"/>
      <c r="R2963" s="5"/>
      <c r="S2963" s="5"/>
      <c r="T2963" s="5"/>
      <c r="U2963" s="5"/>
      <c r="V2963" s="5"/>
      <c r="W2963" s="5"/>
      <c r="X2963" s="5"/>
    </row>
    <row r="2964" spans="3:24" s="2" customFormat="1">
      <c r="C2964" s="4"/>
      <c r="E2964" s="4"/>
      <c r="H2964" s="5"/>
      <c r="I2964" s="5"/>
      <c r="J2964" s="5"/>
      <c r="K2964" s="5"/>
      <c r="L2964" s="5"/>
      <c r="M2964" s="5"/>
      <c r="N2964" s="5"/>
      <c r="O2964" s="5"/>
      <c r="P2964" s="5"/>
      <c r="Q2964" s="5"/>
      <c r="R2964" s="5"/>
      <c r="S2964" s="5"/>
      <c r="T2964" s="5"/>
      <c r="U2964" s="5"/>
      <c r="V2964" s="5"/>
      <c r="W2964" s="5"/>
      <c r="X2964" s="5"/>
    </row>
    <row r="2965" spans="3:24" s="2" customFormat="1">
      <c r="C2965" s="4"/>
      <c r="E2965" s="4"/>
      <c r="H2965" s="5"/>
      <c r="I2965" s="5"/>
      <c r="J2965" s="5"/>
      <c r="K2965" s="5"/>
      <c r="L2965" s="5"/>
      <c r="M2965" s="5"/>
      <c r="N2965" s="5"/>
      <c r="O2965" s="5"/>
      <c r="P2965" s="5"/>
      <c r="Q2965" s="5"/>
      <c r="R2965" s="5"/>
      <c r="S2965" s="5"/>
      <c r="T2965" s="5"/>
      <c r="U2965" s="5"/>
      <c r="V2965" s="5"/>
      <c r="W2965" s="5"/>
      <c r="X2965" s="5"/>
    </row>
    <row r="2966" spans="3:24" s="2" customFormat="1">
      <c r="C2966" s="4"/>
      <c r="E2966" s="4"/>
      <c r="H2966" s="5"/>
      <c r="I2966" s="5"/>
      <c r="J2966" s="5"/>
      <c r="K2966" s="5"/>
      <c r="L2966" s="5"/>
      <c r="M2966" s="5"/>
      <c r="N2966" s="5"/>
      <c r="O2966" s="5"/>
      <c r="P2966" s="5"/>
      <c r="Q2966" s="5"/>
      <c r="R2966" s="5"/>
      <c r="S2966" s="5"/>
      <c r="T2966" s="5"/>
      <c r="U2966" s="5"/>
      <c r="V2966" s="5"/>
      <c r="W2966" s="5"/>
      <c r="X2966" s="5"/>
    </row>
    <row r="2967" spans="3:24" s="2" customFormat="1">
      <c r="C2967" s="4"/>
      <c r="E2967" s="4"/>
      <c r="H2967" s="5"/>
      <c r="I2967" s="5"/>
      <c r="J2967" s="5"/>
      <c r="K2967" s="5"/>
      <c r="L2967" s="5"/>
      <c r="M2967" s="5"/>
      <c r="N2967" s="5"/>
      <c r="O2967" s="5"/>
      <c r="P2967" s="5"/>
      <c r="Q2967" s="5"/>
      <c r="R2967" s="5"/>
      <c r="S2967" s="5"/>
      <c r="T2967" s="5"/>
      <c r="U2967" s="5"/>
      <c r="V2967" s="5"/>
      <c r="W2967" s="5"/>
      <c r="X2967" s="5"/>
    </row>
    <row r="2968" spans="3:24" s="2" customFormat="1">
      <c r="C2968" s="4"/>
      <c r="E2968" s="4"/>
      <c r="H2968" s="5"/>
      <c r="I2968" s="5"/>
      <c r="J2968" s="5"/>
      <c r="K2968" s="5"/>
      <c r="L2968" s="5"/>
      <c r="M2968" s="5"/>
      <c r="N2968" s="5"/>
      <c r="O2968" s="5"/>
      <c r="P2968" s="5"/>
      <c r="Q2968" s="5"/>
      <c r="R2968" s="5"/>
      <c r="S2968" s="5"/>
      <c r="T2968" s="5"/>
      <c r="U2968" s="5"/>
      <c r="V2968" s="5"/>
      <c r="W2968" s="5"/>
      <c r="X2968" s="5"/>
    </row>
    <row r="2969" spans="3:24" s="2" customFormat="1">
      <c r="C2969" s="4"/>
      <c r="E2969" s="4"/>
      <c r="H2969" s="5"/>
      <c r="I2969" s="5"/>
      <c r="J2969" s="5"/>
      <c r="K2969" s="5"/>
      <c r="L2969" s="5"/>
      <c r="M2969" s="5"/>
      <c r="N2969" s="5"/>
      <c r="O2969" s="5"/>
      <c r="P2969" s="5"/>
      <c r="Q2969" s="5"/>
      <c r="R2969" s="5"/>
      <c r="S2969" s="5"/>
      <c r="T2969" s="5"/>
      <c r="U2969" s="5"/>
      <c r="V2969" s="5"/>
      <c r="W2969" s="5"/>
      <c r="X2969" s="5"/>
    </row>
    <row r="2970" spans="3:24" s="2" customFormat="1">
      <c r="C2970" s="4"/>
      <c r="E2970" s="4"/>
      <c r="H2970" s="5"/>
      <c r="I2970" s="5"/>
      <c r="J2970" s="5"/>
      <c r="K2970" s="5"/>
      <c r="L2970" s="5"/>
      <c r="M2970" s="5"/>
      <c r="N2970" s="5"/>
      <c r="O2970" s="5"/>
      <c r="P2970" s="5"/>
      <c r="Q2970" s="5"/>
      <c r="R2970" s="5"/>
      <c r="S2970" s="5"/>
      <c r="T2970" s="5"/>
      <c r="U2970" s="5"/>
      <c r="V2970" s="5"/>
      <c r="W2970" s="5"/>
      <c r="X2970" s="5"/>
    </row>
    <row r="2971" spans="3:24" s="2" customFormat="1">
      <c r="C2971" s="4"/>
      <c r="E2971" s="4"/>
      <c r="H2971" s="5"/>
      <c r="I2971" s="5"/>
      <c r="J2971" s="5"/>
      <c r="K2971" s="5"/>
      <c r="L2971" s="5"/>
      <c r="M2971" s="5"/>
      <c r="N2971" s="5"/>
      <c r="O2971" s="5"/>
      <c r="P2971" s="5"/>
      <c r="Q2971" s="5"/>
      <c r="R2971" s="5"/>
      <c r="S2971" s="5"/>
      <c r="T2971" s="5"/>
      <c r="U2971" s="5"/>
      <c r="V2971" s="5"/>
      <c r="W2971" s="5"/>
      <c r="X2971" s="5"/>
    </row>
    <row r="2972" spans="3:24" s="2" customFormat="1">
      <c r="C2972" s="4"/>
      <c r="E2972" s="4"/>
      <c r="H2972" s="5"/>
      <c r="I2972" s="5"/>
      <c r="J2972" s="5"/>
      <c r="K2972" s="5"/>
      <c r="L2972" s="5"/>
      <c r="M2972" s="5"/>
      <c r="N2972" s="5"/>
      <c r="O2972" s="5"/>
      <c r="P2972" s="5"/>
      <c r="Q2972" s="5"/>
      <c r="R2972" s="5"/>
      <c r="S2972" s="5"/>
      <c r="T2972" s="5"/>
      <c r="U2972" s="5"/>
      <c r="V2972" s="5"/>
      <c r="W2972" s="5"/>
      <c r="X2972" s="5"/>
    </row>
    <row r="2973" spans="3:24" s="2" customFormat="1">
      <c r="C2973" s="4"/>
      <c r="E2973" s="4"/>
      <c r="H2973" s="5"/>
      <c r="I2973" s="5"/>
      <c r="J2973" s="5"/>
      <c r="K2973" s="5"/>
      <c r="L2973" s="5"/>
      <c r="M2973" s="5"/>
      <c r="N2973" s="5"/>
      <c r="O2973" s="5"/>
      <c r="P2973" s="5"/>
      <c r="Q2973" s="5"/>
      <c r="R2973" s="5"/>
      <c r="S2973" s="5"/>
      <c r="T2973" s="5"/>
      <c r="U2973" s="5"/>
      <c r="V2973" s="5"/>
      <c r="W2973" s="5"/>
      <c r="X2973" s="5"/>
    </row>
    <row r="2974" spans="3:24" s="2" customFormat="1">
      <c r="C2974" s="4"/>
      <c r="E2974" s="4"/>
      <c r="H2974" s="5"/>
      <c r="I2974" s="5"/>
      <c r="J2974" s="5"/>
      <c r="K2974" s="5"/>
      <c r="L2974" s="5"/>
      <c r="M2974" s="5"/>
      <c r="N2974" s="5"/>
      <c r="O2974" s="5"/>
      <c r="P2974" s="5"/>
      <c r="Q2974" s="5"/>
      <c r="R2974" s="5"/>
      <c r="S2974" s="5"/>
      <c r="T2974" s="5"/>
      <c r="U2974" s="5"/>
      <c r="V2974" s="5"/>
      <c r="W2974" s="5"/>
      <c r="X2974" s="5"/>
    </row>
    <row r="2975" spans="3:24" s="2" customFormat="1">
      <c r="C2975" s="4"/>
      <c r="E2975" s="4"/>
      <c r="H2975" s="5"/>
      <c r="I2975" s="5"/>
      <c r="J2975" s="5"/>
      <c r="K2975" s="5"/>
      <c r="L2975" s="5"/>
      <c r="M2975" s="5"/>
      <c r="N2975" s="5"/>
      <c r="O2975" s="5"/>
      <c r="P2975" s="5"/>
      <c r="Q2975" s="5"/>
      <c r="R2975" s="5"/>
      <c r="S2975" s="5"/>
      <c r="T2975" s="5"/>
      <c r="U2975" s="5"/>
      <c r="V2975" s="5"/>
      <c r="W2975" s="5"/>
      <c r="X2975" s="5"/>
    </row>
    <row r="2976" spans="3:24" s="2" customFormat="1">
      <c r="C2976" s="4"/>
      <c r="E2976" s="4"/>
      <c r="H2976" s="5"/>
      <c r="I2976" s="5"/>
      <c r="J2976" s="5"/>
      <c r="K2976" s="5"/>
      <c r="L2976" s="5"/>
      <c r="M2976" s="5"/>
      <c r="N2976" s="5"/>
      <c r="O2976" s="5"/>
      <c r="P2976" s="5"/>
      <c r="Q2976" s="5"/>
      <c r="R2976" s="5"/>
      <c r="S2976" s="5"/>
      <c r="T2976" s="5"/>
      <c r="U2976" s="5"/>
      <c r="V2976" s="5"/>
      <c r="W2976" s="5"/>
      <c r="X2976" s="5"/>
    </row>
    <row r="2977" spans="3:24" s="2" customFormat="1">
      <c r="C2977" s="4"/>
      <c r="E2977" s="4"/>
      <c r="H2977" s="5"/>
      <c r="I2977" s="5"/>
      <c r="J2977" s="5"/>
      <c r="K2977" s="5"/>
      <c r="L2977" s="5"/>
      <c r="M2977" s="5"/>
      <c r="N2977" s="5"/>
      <c r="O2977" s="5"/>
      <c r="P2977" s="5"/>
      <c r="Q2977" s="5"/>
      <c r="R2977" s="5"/>
      <c r="S2977" s="5"/>
      <c r="T2977" s="5"/>
      <c r="U2977" s="5"/>
      <c r="V2977" s="5"/>
      <c r="W2977" s="5"/>
      <c r="X2977" s="5"/>
    </row>
    <row r="2978" spans="3:24" s="2" customFormat="1">
      <c r="C2978" s="4"/>
      <c r="E2978" s="4"/>
      <c r="H2978" s="5"/>
      <c r="I2978" s="5"/>
      <c r="J2978" s="5"/>
      <c r="K2978" s="5"/>
      <c r="L2978" s="5"/>
      <c r="M2978" s="5"/>
      <c r="N2978" s="5"/>
      <c r="O2978" s="5"/>
      <c r="P2978" s="5"/>
      <c r="Q2978" s="5"/>
      <c r="R2978" s="5"/>
      <c r="S2978" s="5"/>
      <c r="T2978" s="5"/>
      <c r="U2978" s="5"/>
      <c r="V2978" s="5"/>
      <c r="W2978" s="5"/>
      <c r="X2978" s="5"/>
    </row>
    <row r="2979" spans="3:24" s="2" customFormat="1">
      <c r="C2979" s="4"/>
      <c r="E2979" s="4"/>
      <c r="H2979" s="5"/>
      <c r="I2979" s="5"/>
      <c r="J2979" s="5"/>
      <c r="K2979" s="5"/>
      <c r="L2979" s="5"/>
      <c r="M2979" s="5"/>
      <c r="N2979" s="5"/>
      <c r="O2979" s="5"/>
      <c r="P2979" s="5"/>
      <c r="Q2979" s="5"/>
      <c r="R2979" s="5"/>
      <c r="S2979" s="5"/>
      <c r="T2979" s="5"/>
      <c r="U2979" s="5"/>
      <c r="V2979" s="5"/>
      <c r="W2979" s="5"/>
      <c r="X2979" s="5"/>
    </row>
    <row r="2980" spans="3:24" s="2" customFormat="1">
      <c r="C2980" s="4"/>
      <c r="E2980" s="4"/>
      <c r="H2980" s="5"/>
      <c r="I2980" s="5"/>
      <c r="J2980" s="5"/>
      <c r="K2980" s="5"/>
      <c r="L2980" s="5"/>
      <c r="M2980" s="5"/>
      <c r="N2980" s="5"/>
      <c r="O2980" s="5"/>
      <c r="P2980" s="5"/>
      <c r="Q2980" s="5"/>
      <c r="R2980" s="5"/>
      <c r="S2980" s="5"/>
      <c r="T2980" s="5"/>
      <c r="U2980" s="5"/>
      <c r="V2980" s="5"/>
      <c r="W2980" s="5"/>
      <c r="X2980" s="5"/>
    </row>
    <row r="2981" spans="3:24" s="2" customFormat="1">
      <c r="C2981" s="4"/>
      <c r="E2981" s="4"/>
      <c r="H2981" s="5"/>
      <c r="I2981" s="5"/>
      <c r="J2981" s="5"/>
      <c r="K2981" s="5"/>
      <c r="L2981" s="5"/>
      <c r="M2981" s="5"/>
      <c r="N2981" s="5"/>
      <c r="O2981" s="5"/>
      <c r="P2981" s="5"/>
      <c r="Q2981" s="5"/>
      <c r="R2981" s="5"/>
      <c r="S2981" s="5"/>
      <c r="T2981" s="5"/>
      <c r="U2981" s="5"/>
      <c r="V2981" s="5"/>
      <c r="W2981" s="5"/>
      <c r="X2981" s="5"/>
    </row>
    <row r="2982" spans="3:24" s="2" customFormat="1">
      <c r="C2982" s="4"/>
      <c r="E2982" s="4"/>
      <c r="H2982" s="5"/>
      <c r="I2982" s="5"/>
      <c r="J2982" s="5"/>
      <c r="K2982" s="5"/>
      <c r="L2982" s="5"/>
      <c r="M2982" s="5"/>
      <c r="N2982" s="5"/>
      <c r="O2982" s="5"/>
      <c r="P2982" s="5"/>
      <c r="Q2982" s="5"/>
      <c r="R2982" s="5"/>
      <c r="S2982" s="5"/>
      <c r="T2982" s="5"/>
      <c r="U2982" s="5"/>
      <c r="V2982" s="5"/>
      <c r="W2982" s="5"/>
      <c r="X2982" s="5"/>
    </row>
    <row r="2983" spans="3:24" s="2" customFormat="1">
      <c r="C2983" s="4"/>
      <c r="E2983" s="4"/>
      <c r="H2983" s="5"/>
      <c r="I2983" s="5"/>
      <c r="J2983" s="5"/>
      <c r="K2983" s="5"/>
      <c r="L2983" s="5"/>
      <c r="M2983" s="5"/>
      <c r="N2983" s="5"/>
      <c r="O2983" s="5"/>
      <c r="P2983" s="5"/>
      <c r="Q2983" s="5"/>
      <c r="R2983" s="5"/>
      <c r="S2983" s="5"/>
      <c r="T2983" s="5"/>
      <c r="U2983" s="5"/>
      <c r="V2983" s="5"/>
      <c r="W2983" s="5"/>
      <c r="X2983" s="5"/>
    </row>
    <row r="2984" spans="3:24" s="2" customFormat="1">
      <c r="C2984" s="4"/>
      <c r="E2984" s="4"/>
      <c r="H2984" s="5"/>
      <c r="I2984" s="5"/>
      <c r="J2984" s="5"/>
      <c r="K2984" s="5"/>
      <c r="L2984" s="5"/>
      <c r="M2984" s="5"/>
      <c r="N2984" s="5"/>
      <c r="O2984" s="5"/>
      <c r="P2984" s="5"/>
      <c r="Q2984" s="5"/>
      <c r="R2984" s="5"/>
      <c r="S2984" s="5"/>
      <c r="T2984" s="5"/>
      <c r="U2984" s="5"/>
      <c r="V2984" s="5"/>
      <c r="W2984" s="5"/>
      <c r="X2984" s="5"/>
    </row>
    <row r="2985" spans="3:24" s="2" customFormat="1">
      <c r="C2985" s="4"/>
      <c r="E2985" s="4"/>
      <c r="H2985" s="5"/>
      <c r="I2985" s="5"/>
      <c r="J2985" s="5"/>
      <c r="K2985" s="5"/>
      <c r="L2985" s="5"/>
      <c r="M2985" s="5"/>
      <c r="N2985" s="5"/>
      <c r="O2985" s="5"/>
      <c r="P2985" s="5"/>
      <c r="Q2985" s="5"/>
      <c r="R2985" s="5"/>
      <c r="S2985" s="5"/>
      <c r="T2985" s="5"/>
      <c r="U2985" s="5"/>
      <c r="V2985" s="5"/>
      <c r="W2985" s="5"/>
      <c r="X2985" s="5"/>
    </row>
    <row r="2986" spans="3:24" s="2" customFormat="1">
      <c r="C2986" s="4"/>
      <c r="E2986" s="4"/>
      <c r="H2986" s="5"/>
      <c r="I2986" s="5"/>
      <c r="J2986" s="5"/>
      <c r="K2986" s="5"/>
      <c r="L2986" s="5"/>
      <c r="M2986" s="5"/>
      <c r="N2986" s="5"/>
      <c r="O2986" s="5"/>
      <c r="P2986" s="5"/>
      <c r="Q2986" s="5"/>
      <c r="R2986" s="5"/>
      <c r="S2986" s="5"/>
      <c r="T2986" s="5"/>
      <c r="U2986" s="5"/>
      <c r="V2986" s="5"/>
      <c r="W2986" s="5"/>
      <c r="X2986" s="5"/>
    </row>
    <row r="2987" spans="3:24" s="2" customFormat="1">
      <c r="C2987" s="4"/>
      <c r="E2987" s="4"/>
      <c r="H2987" s="5"/>
      <c r="I2987" s="5"/>
      <c r="J2987" s="5"/>
      <c r="K2987" s="5"/>
      <c r="L2987" s="5"/>
      <c r="M2987" s="5"/>
      <c r="N2987" s="5"/>
      <c r="O2987" s="5"/>
      <c r="P2987" s="5"/>
      <c r="Q2987" s="5"/>
      <c r="R2987" s="5"/>
      <c r="S2987" s="5"/>
      <c r="T2987" s="5"/>
      <c r="U2987" s="5"/>
      <c r="V2987" s="5"/>
      <c r="W2987" s="5"/>
      <c r="X2987" s="5"/>
    </row>
    <row r="2988" spans="3:24" s="2" customFormat="1">
      <c r="C2988" s="4"/>
      <c r="E2988" s="4"/>
      <c r="H2988" s="5"/>
      <c r="I2988" s="5"/>
      <c r="J2988" s="5"/>
      <c r="K2988" s="5"/>
      <c r="L2988" s="5"/>
      <c r="M2988" s="5"/>
      <c r="N2988" s="5"/>
      <c r="O2988" s="5"/>
      <c r="P2988" s="5"/>
      <c r="Q2988" s="5"/>
      <c r="R2988" s="5"/>
      <c r="S2988" s="5"/>
      <c r="T2988" s="5"/>
      <c r="U2988" s="5"/>
      <c r="V2988" s="5"/>
      <c r="W2988" s="5"/>
      <c r="X2988" s="5"/>
    </row>
    <row r="2989" spans="3:24" s="2" customFormat="1">
      <c r="C2989" s="4"/>
      <c r="E2989" s="4"/>
      <c r="H2989" s="5"/>
      <c r="I2989" s="5"/>
      <c r="J2989" s="5"/>
      <c r="K2989" s="5"/>
      <c r="L2989" s="5"/>
      <c r="M2989" s="5"/>
      <c r="N2989" s="5"/>
      <c r="O2989" s="5"/>
      <c r="P2989" s="5"/>
      <c r="Q2989" s="5"/>
      <c r="R2989" s="5"/>
      <c r="S2989" s="5"/>
      <c r="T2989" s="5"/>
      <c r="U2989" s="5"/>
      <c r="V2989" s="5"/>
      <c r="W2989" s="5"/>
      <c r="X2989" s="5"/>
    </row>
    <row r="2990" spans="3:24" s="2" customFormat="1">
      <c r="C2990" s="4"/>
      <c r="E2990" s="4"/>
      <c r="H2990" s="5"/>
      <c r="I2990" s="5"/>
      <c r="J2990" s="5"/>
      <c r="K2990" s="5"/>
      <c r="L2990" s="5"/>
      <c r="M2990" s="5"/>
      <c r="N2990" s="5"/>
      <c r="O2990" s="5"/>
      <c r="P2990" s="5"/>
      <c r="Q2990" s="5"/>
      <c r="R2990" s="5"/>
      <c r="S2990" s="5"/>
      <c r="T2990" s="5"/>
      <c r="U2990" s="5"/>
      <c r="V2990" s="5"/>
      <c r="W2990" s="5"/>
      <c r="X2990" s="5"/>
    </row>
    <row r="2991" spans="3:24" s="2" customFormat="1">
      <c r="C2991" s="4"/>
      <c r="E2991" s="4"/>
      <c r="H2991" s="5"/>
      <c r="I2991" s="5"/>
      <c r="J2991" s="5"/>
      <c r="K2991" s="5"/>
      <c r="L2991" s="5"/>
      <c r="M2991" s="5"/>
      <c r="N2991" s="5"/>
      <c r="O2991" s="5"/>
      <c r="P2991" s="5"/>
      <c r="Q2991" s="5"/>
      <c r="R2991" s="5"/>
      <c r="S2991" s="5"/>
      <c r="T2991" s="5"/>
      <c r="U2991" s="5"/>
      <c r="V2991" s="5"/>
      <c r="W2991" s="5"/>
      <c r="X2991" s="5"/>
    </row>
    <row r="2992" spans="3:24" s="2" customFormat="1">
      <c r="C2992" s="4"/>
      <c r="E2992" s="4"/>
      <c r="H2992" s="5"/>
      <c r="I2992" s="5"/>
      <c r="J2992" s="5"/>
      <c r="K2992" s="5"/>
      <c r="L2992" s="5"/>
      <c r="M2992" s="5"/>
      <c r="N2992" s="5"/>
      <c r="O2992" s="5"/>
      <c r="P2992" s="5"/>
      <c r="Q2992" s="5"/>
      <c r="R2992" s="5"/>
      <c r="S2992" s="5"/>
      <c r="T2992" s="5"/>
      <c r="U2992" s="5"/>
      <c r="V2992" s="5"/>
      <c r="W2992" s="5"/>
      <c r="X2992" s="5"/>
    </row>
    <row r="2993" spans="3:24" s="2" customFormat="1">
      <c r="C2993" s="4"/>
      <c r="E2993" s="4"/>
      <c r="H2993" s="5"/>
      <c r="I2993" s="5"/>
      <c r="J2993" s="5"/>
      <c r="K2993" s="5"/>
      <c r="L2993" s="5"/>
      <c r="M2993" s="5"/>
      <c r="N2993" s="5"/>
      <c r="O2993" s="5"/>
      <c r="P2993" s="5"/>
      <c r="Q2993" s="5"/>
      <c r="R2993" s="5"/>
      <c r="S2993" s="5"/>
      <c r="T2993" s="5"/>
      <c r="U2993" s="5"/>
      <c r="V2993" s="5"/>
      <c r="W2993" s="5"/>
      <c r="X2993" s="5"/>
    </row>
    <row r="2994" spans="3:24" s="2" customFormat="1">
      <c r="C2994" s="4"/>
      <c r="E2994" s="4"/>
      <c r="H2994" s="5"/>
      <c r="I2994" s="5"/>
      <c r="J2994" s="5"/>
      <c r="K2994" s="5"/>
      <c r="L2994" s="5"/>
      <c r="M2994" s="5"/>
      <c r="N2994" s="5"/>
      <c r="O2994" s="5"/>
      <c r="P2994" s="5"/>
      <c r="Q2994" s="5"/>
      <c r="R2994" s="5"/>
      <c r="S2994" s="5"/>
      <c r="T2994" s="5"/>
      <c r="U2994" s="5"/>
      <c r="V2994" s="5"/>
      <c r="W2994" s="5"/>
      <c r="X2994" s="5"/>
    </row>
    <row r="2995" spans="3:24" s="2" customFormat="1">
      <c r="C2995" s="4"/>
      <c r="E2995" s="4"/>
      <c r="H2995" s="5"/>
      <c r="I2995" s="5"/>
      <c r="J2995" s="5"/>
      <c r="K2995" s="5"/>
      <c r="L2995" s="5"/>
      <c r="M2995" s="5"/>
      <c r="N2995" s="5"/>
      <c r="O2995" s="5"/>
      <c r="P2995" s="5"/>
      <c r="Q2995" s="5"/>
      <c r="R2995" s="5"/>
      <c r="S2995" s="5"/>
      <c r="T2995" s="5"/>
      <c r="U2995" s="5"/>
      <c r="V2995" s="5"/>
      <c r="W2995" s="5"/>
      <c r="X2995" s="5"/>
    </row>
    <row r="2996" spans="3:24" s="2" customFormat="1">
      <c r="C2996" s="4"/>
      <c r="E2996" s="4"/>
      <c r="H2996" s="5"/>
      <c r="I2996" s="5"/>
      <c r="J2996" s="5"/>
      <c r="K2996" s="5"/>
      <c r="L2996" s="5"/>
      <c r="M2996" s="5"/>
      <c r="N2996" s="5"/>
      <c r="O2996" s="5"/>
      <c r="P2996" s="5"/>
      <c r="Q2996" s="5"/>
      <c r="R2996" s="5"/>
      <c r="S2996" s="5"/>
      <c r="T2996" s="5"/>
      <c r="U2996" s="5"/>
      <c r="V2996" s="5"/>
      <c r="W2996" s="5"/>
      <c r="X2996" s="5"/>
    </row>
    <row r="2997" spans="3:24" s="2" customFormat="1">
      <c r="C2997" s="4"/>
      <c r="E2997" s="4"/>
      <c r="H2997" s="5"/>
      <c r="I2997" s="5"/>
      <c r="J2997" s="5"/>
      <c r="K2997" s="5"/>
      <c r="L2997" s="5"/>
      <c r="M2997" s="5"/>
      <c r="N2997" s="5"/>
      <c r="O2997" s="5"/>
      <c r="P2997" s="5"/>
      <c r="Q2997" s="5"/>
      <c r="R2997" s="5"/>
      <c r="S2997" s="5"/>
      <c r="T2997" s="5"/>
      <c r="U2997" s="5"/>
      <c r="V2997" s="5"/>
      <c r="W2997" s="5"/>
      <c r="X2997" s="5"/>
    </row>
    <row r="2998" spans="3:24" s="2" customFormat="1">
      <c r="C2998" s="4"/>
      <c r="E2998" s="4"/>
      <c r="H2998" s="5"/>
      <c r="I2998" s="5"/>
      <c r="J2998" s="5"/>
      <c r="K2998" s="5"/>
      <c r="L2998" s="5"/>
      <c r="M2998" s="5"/>
      <c r="N2998" s="5"/>
      <c r="O2998" s="5"/>
      <c r="P2998" s="5"/>
      <c r="Q2998" s="5"/>
      <c r="R2998" s="5"/>
      <c r="S2998" s="5"/>
      <c r="T2998" s="5"/>
      <c r="U2998" s="5"/>
      <c r="V2998" s="5"/>
      <c r="W2998" s="5"/>
      <c r="X2998" s="5"/>
    </row>
    <row r="2999" spans="3:24" s="2" customFormat="1">
      <c r="C2999" s="4"/>
      <c r="E2999" s="4"/>
      <c r="H2999" s="5"/>
      <c r="I2999" s="5"/>
      <c r="J2999" s="5"/>
      <c r="K2999" s="5"/>
      <c r="L2999" s="5"/>
      <c r="M2999" s="5"/>
      <c r="N2999" s="5"/>
      <c r="O2999" s="5"/>
      <c r="P2999" s="5"/>
      <c r="Q2999" s="5"/>
      <c r="R2999" s="5"/>
      <c r="S2999" s="5"/>
      <c r="T2999" s="5"/>
      <c r="U2999" s="5"/>
      <c r="V2999" s="5"/>
      <c r="W2999" s="5"/>
      <c r="X2999" s="5"/>
    </row>
    <row r="3000" spans="3:24" s="2" customFormat="1">
      <c r="C3000" s="4"/>
      <c r="E3000" s="4"/>
      <c r="H3000" s="5"/>
      <c r="I3000" s="5"/>
      <c r="J3000" s="5"/>
      <c r="K3000" s="5"/>
      <c r="L3000" s="5"/>
      <c r="M3000" s="5"/>
      <c r="N3000" s="5"/>
      <c r="O3000" s="5"/>
      <c r="P3000" s="5"/>
      <c r="Q3000" s="5"/>
      <c r="R3000" s="5"/>
      <c r="S3000" s="5"/>
      <c r="T3000" s="5"/>
      <c r="U3000" s="5"/>
      <c r="V3000" s="5"/>
      <c r="W3000" s="5"/>
      <c r="X3000" s="5"/>
    </row>
    <row r="3001" spans="3:24" s="2" customFormat="1">
      <c r="C3001" s="4"/>
      <c r="E3001" s="4"/>
      <c r="H3001" s="5"/>
      <c r="I3001" s="5"/>
      <c r="J3001" s="5"/>
      <c r="K3001" s="5"/>
      <c r="L3001" s="5"/>
      <c r="M3001" s="5"/>
      <c r="N3001" s="5"/>
      <c r="O3001" s="5"/>
      <c r="P3001" s="5"/>
      <c r="Q3001" s="5"/>
      <c r="R3001" s="5"/>
      <c r="S3001" s="5"/>
      <c r="T3001" s="5"/>
      <c r="U3001" s="5"/>
      <c r="V3001" s="5"/>
      <c r="W3001" s="5"/>
      <c r="X3001" s="5"/>
    </row>
    <row r="3002" spans="3:24" s="2" customFormat="1">
      <c r="C3002" s="4"/>
      <c r="E3002" s="4"/>
      <c r="H3002" s="5"/>
      <c r="I3002" s="5"/>
      <c r="J3002" s="5"/>
      <c r="K3002" s="5"/>
      <c r="L3002" s="5"/>
      <c r="M3002" s="5"/>
      <c r="N3002" s="5"/>
      <c r="O3002" s="5"/>
      <c r="P3002" s="5"/>
      <c r="Q3002" s="5"/>
      <c r="R3002" s="5"/>
      <c r="S3002" s="5"/>
      <c r="T3002" s="5"/>
      <c r="U3002" s="5"/>
      <c r="V3002" s="5"/>
      <c r="W3002" s="5"/>
      <c r="X3002" s="5"/>
    </row>
    <row r="3003" spans="3:24" s="2" customFormat="1">
      <c r="C3003" s="4"/>
      <c r="E3003" s="4"/>
      <c r="H3003" s="5"/>
      <c r="I3003" s="5"/>
      <c r="J3003" s="5"/>
      <c r="K3003" s="5"/>
      <c r="L3003" s="5"/>
      <c r="M3003" s="5"/>
      <c r="N3003" s="5"/>
      <c r="O3003" s="5"/>
      <c r="P3003" s="5"/>
      <c r="Q3003" s="5"/>
      <c r="R3003" s="5"/>
      <c r="S3003" s="5"/>
      <c r="T3003" s="5"/>
      <c r="U3003" s="5"/>
      <c r="V3003" s="5"/>
      <c r="W3003" s="5"/>
      <c r="X3003" s="5"/>
    </row>
    <row r="3004" spans="3:24" s="2" customFormat="1">
      <c r="C3004" s="4"/>
      <c r="E3004" s="4"/>
      <c r="H3004" s="5"/>
      <c r="I3004" s="5"/>
      <c r="J3004" s="5"/>
      <c r="K3004" s="5"/>
      <c r="L3004" s="5"/>
      <c r="M3004" s="5"/>
      <c r="N3004" s="5"/>
      <c r="O3004" s="5"/>
      <c r="P3004" s="5"/>
      <c r="Q3004" s="5"/>
      <c r="R3004" s="5"/>
      <c r="S3004" s="5"/>
      <c r="T3004" s="5"/>
      <c r="U3004" s="5"/>
      <c r="V3004" s="5"/>
      <c r="W3004" s="5"/>
      <c r="X3004" s="5"/>
    </row>
    <row r="3005" spans="3:24" s="2" customFormat="1">
      <c r="C3005" s="4"/>
      <c r="E3005" s="4"/>
      <c r="H3005" s="5"/>
      <c r="I3005" s="5"/>
      <c r="J3005" s="5"/>
      <c r="K3005" s="5"/>
      <c r="L3005" s="5"/>
      <c r="M3005" s="5"/>
      <c r="N3005" s="5"/>
      <c r="O3005" s="5"/>
      <c r="P3005" s="5"/>
      <c r="Q3005" s="5"/>
      <c r="R3005" s="5"/>
      <c r="S3005" s="5"/>
      <c r="T3005" s="5"/>
      <c r="U3005" s="5"/>
      <c r="V3005" s="5"/>
      <c r="W3005" s="5"/>
      <c r="X3005" s="5"/>
    </row>
    <row r="3006" spans="3:24" s="2" customFormat="1">
      <c r="C3006" s="4"/>
      <c r="E3006" s="4"/>
      <c r="H3006" s="5"/>
      <c r="I3006" s="5"/>
      <c r="J3006" s="5"/>
      <c r="K3006" s="5"/>
      <c r="L3006" s="5"/>
      <c r="M3006" s="5"/>
      <c r="N3006" s="5"/>
      <c r="O3006" s="5"/>
      <c r="P3006" s="5"/>
      <c r="Q3006" s="5"/>
      <c r="R3006" s="5"/>
      <c r="S3006" s="5"/>
      <c r="T3006" s="5"/>
      <c r="U3006" s="5"/>
      <c r="V3006" s="5"/>
      <c r="W3006" s="5"/>
      <c r="X3006" s="5"/>
    </row>
    <row r="3007" spans="3:24" s="2" customFormat="1">
      <c r="C3007" s="4"/>
      <c r="E3007" s="4"/>
      <c r="H3007" s="5"/>
      <c r="I3007" s="5"/>
      <c r="J3007" s="5"/>
      <c r="K3007" s="5"/>
      <c r="L3007" s="5"/>
      <c r="M3007" s="5"/>
      <c r="N3007" s="5"/>
      <c r="O3007" s="5"/>
      <c r="P3007" s="5"/>
      <c r="Q3007" s="5"/>
      <c r="R3007" s="5"/>
      <c r="S3007" s="5"/>
      <c r="T3007" s="5"/>
      <c r="U3007" s="5"/>
      <c r="V3007" s="5"/>
      <c r="W3007" s="5"/>
      <c r="X3007" s="5"/>
    </row>
    <row r="3008" spans="3:24" s="2" customFormat="1">
      <c r="C3008" s="4"/>
      <c r="E3008" s="4"/>
      <c r="H3008" s="5"/>
      <c r="I3008" s="5"/>
      <c r="J3008" s="5"/>
      <c r="K3008" s="5"/>
      <c r="L3008" s="5"/>
      <c r="M3008" s="5"/>
      <c r="N3008" s="5"/>
      <c r="O3008" s="5"/>
      <c r="P3008" s="5"/>
      <c r="Q3008" s="5"/>
      <c r="R3008" s="5"/>
      <c r="S3008" s="5"/>
      <c r="T3008" s="5"/>
      <c r="U3008" s="5"/>
      <c r="V3008" s="5"/>
      <c r="W3008" s="5"/>
      <c r="X3008" s="5"/>
    </row>
    <row r="3009" spans="3:24" s="2" customFormat="1">
      <c r="C3009" s="4"/>
      <c r="E3009" s="4"/>
      <c r="H3009" s="5"/>
      <c r="I3009" s="5"/>
      <c r="J3009" s="5"/>
      <c r="K3009" s="5"/>
      <c r="L3009" s="5"/>
      <c r="M3009" s="5"/>
      <c r="N3009" s="5"/>
      <c r="O3009" s="5"/>
      <c r="P3009" s="5"/>
      <c r="Q3009" s="5"/>
      <c r="R3009" s="5"/>
      <c r="S3009" s="5"/>
      <c r="T3009" s="5"/>
      <c r="U3009" s="5"/>
      <c r="V3009" s="5"/>
      <c r="W3009" s="5"/>
      <c r="X3009" s="5"/>
    </row>
    <row r="3010" spans="3:24" s="2" customFormat="1">
      <c r="C3010" s="4"/>
      <c r="E3010" s="4"/>
      <c r="H3010" s="5"/>
      <c r="I3010" s="5"/>
      <c r="J3010" s="5"/>
      <c r="K3010" s="5"/>
      <c r="L3010" s="5"/>
      <c r="M3010" s="5"/>
      <c r="N3010" s="5"/>
      <c r="O3010" s="5"/>
      <c r="P3010" s="5"/>
      <c r="Q3010" s="5"/>
      <c r="R3010" s="5"/>
      <c r="S3010" s="5"/>
      <c r="T3010" s="5"/>
      <c r="U3010" s="5"/>
      <c r="V3010" s="5"/>
      <c r="W3010" s="5"/>
      <c r="X3010" s="5"/>
    </row>
    <row r="3011" spans="3:24" s="2" customFormat="1">
      <c r="C3011" s="4"/>
      <c r="E3011" s="4"/>
      <c r="H3011" s="5"/>
      <c r="I3011" s="5"/>
      <c r="J3011" s="5"/>
      <c r="K3011" s="5"/>
      <c r="L3011" s="5"/>
      <c r="M3011" s="5"/>
      <c r="N3011" s="5"/>
      <c r="O3011" s="5"/>
      <c r="P3011" s="5"/>
      <c r="Q3011" s="5"/>
      <c r="R3011" s="5"/>
      <c r="S3011" s="5"/>
      <c r="T3011" s="5"/>
      <c r="U3011" s="5"/>
      <c r="V3011" s="5"/>
      <c r="W3011" s="5"/>
      <c r="X3011" s="5"/>
    </row>
    <row r="3012" spans="3:24" s="2" customFormat="1">
      <c r="C3012" s="4"/>
      <c r="E3012" s="4"/>
      <c r="H3012" s="5"/>
      <c r="I3012" s="5"/>
      <c r="J3012" s="5"/>
      <c r="K3012" s="5"/>
      <c r="L3012" s="5"/>
      <c r="M3012" s="5"/>
      <c r="N3012" s="5"/>
      <c r="O3012" s="5"/>
      <c r="P3012" s="5"/>
      <c r="Q3012" s="5"/>
      <c r="R3012" s="5"/>
      <c r="S3012" s="5"/>
      <c r="T3012" s="5"/>
      <c r="U3012" s="5"/>
      <c r="V3012" s="5"/>
      <c r="W3012" s="5"/>
      <c r="X3012" s="5"/>
    </row>
    <row r="3013" spans="3:24" s="2" customFormat="1">
      <c r="C3013" s="4"/>
      <c r="E3013" s="4"/>
      <c r="H3013" s="5"/>
      <c r="I3013" s="5"/>
      <c r="J3013" s="5"/>
      <c r="K3013" s="5"/>
      <c r="L3013" s="5"/>
      <c r="M3013" s="5"/>
      <c r="N3013" s="5"/>
      <c r="O3013" s="5"/>
      <c r="P3013" s="5"/>
      <c r="Q3013" s="5"/>
      <c r="R3013" s="5"/>
      <c r="S3013" s="5"/>
      <c r="T3013" s="5"/>
      <c r="U3013" s="5"/>
      <c r="V3013" s="5"/>
      <c r="W3013" s="5"/>
      <c r="X3013" s="5"/>
    </row>
    <row r="3014" spans="3:24" s="2" customFormat="1">
      <c r="C3014" s="4"/>
      <c r="E3014" s="4"/>
      <c r="H3014" s="5"/>
      <c r="I3014" s="5"/>
      <c r="J3014" s="5"/>
      <c r="K3014" s="5"/>
      <c r="L3014" s="5"/>
      <c r="M3014" s="5"/>
      <c r="N3014" s="5"/>
      <c r="O3014" s="5"/>
      <c r="P3014" s="5"/>
      <c r="Q3014" s="5"/>
      <c r="R3014" s="5"/>
      <c r="S3014" s="5"/>
      <c r="T3014" s="5"/>
      <c r="U3014" s="5"/>
      <c r="V3014" s="5"/>
      <c r="W3014" s="5"/>
      <c r="X3014" s="5"/>
    </row>
    <row r="3015" spans="3:24" s="2" customFormat="1">
      <c r="C3015" s="4"/>
      <c r="E3015" s="4"/>
      <c r="H3015" s="5"/>
      <c r="I3015" s="5"/>
      <c r="J3015" s="5"/>
      <c r="K3015" s="5"/>
      <c r="L3015" s="5"/>
      <c r="M3015" s="5"/>
      <c r="N3015" s="5"/>
      <c r="O3015" s="5"/>
      <c r="P3015" s="5"/>
      <c r="Q3015" s="5"/>
      <c r="R3015" s="5"/>
      <c r="S3015" s="5"/>
      <c r="T3015" s="5"/>
      <c r="U3015" s="5"/>
      <c r="V3015" s="5"/>
      <c r="W3015" s="5"/>
      <c r="X3015" s="5"/>
    </row>
    <row r="3016" spans="3:24" s="2" customFormat="1">
      <c r="C3016" s="4"/>
      <c r="E3016" s="4"/>
      <c r="H3016" s="5"/>
      <c r="I3016" s="5"/>
      <c r="J3016" s="5"/>
      <c r="K3016" s="5"/>
      <c r="L3016" s="5"/>
      <c r="M3016" s="5"/>
      <c r="N3016" s="5"/>
      <c r="O3016" s="5"/>
      <c r="P3016" s="5"/>
      <c r="Q3016" s="5"/>
      <c r="R3016" s="5"/>
      <c r="S3016" s="5"/>
      <c r="T3016" s="5"/>
      <c r="U3016" s="5"/>
      <c r="V3016" s="5"/>
      <c r="W3016" s="5"/>
      <c r="X3016" s="5"/>
    </row>
    <row r="3017" spans="3:24" s="2" customFormat="1">
      <c r="C3017" s="4"/>
      <c r="E3017" s="4"/>
      <c r="H3017" s="5"/>
      <c r="I3017" s="5"/>
      <c r="J3017" s="5"/>
      <c r="K3017" s="5"/>
      <c r="L3017" s="5"/>
      <c r="M3017" s="5"/>
      <c r="N3017" s="5"/>
      <c r="O3017" s="5"/>
      <c r="P3017" s="5"/>
      <c r="Q3017" s="5"/>
      <c r="R3017" s="5"/>
      <c r="S3017" s="5"/>
      <c r="T3017" s="5"/>
      <c r="U3017" s="5"/>
      <c r="V3017" s="5"/>
      <c r="W3017" s="5"/>
      <c r="X3017" s="5"/>
    </row>
    <row r="3018" spans="3:24" s="2" customFormat="1">
      <c r="C3018" s="4"/>
      <c r="E3018" s="4"/>
      <c r="H3018" s="5"/>
      <c r="I3018" s="5"/>
      <c r="J3018" s="5"/>
      <c r="K3018" s="5"/>
      <c r="L3018" s="5"/>
      <c r="M3018" s="5"/>
      <c r="N3018" s="5"/>
      <c r="O3018" s="5"/>
      <c r="P3018" s="5"/>
      <c r="Q3018" s="5"/>
      <c r="R3018" s="5"/>
      <c r="S3018" s="5"/>
      <c r="T3018" s="5"/>
      <c r="U3018" s="5"/>
      <c r="V3018" s="5"/>
      <c r="W3018" s="5"/>
      <c r="X3018" s="5"/>
    </row>
    <row r="3019" spans="3:24" s="2" customFormat="1">
      <c r="C3019" s="4"/>
      <c r="E3019" s="4"/>
      <c r="H3019" s="5"/>
      <c r="I3019" s="5"/>
      <c r="J3019" s="5"/>
      <c r="K3019" s="5"/>
      <c r="L3019" s="5"/>
      <c r="M3019" s="5"/>
      <c r="N3019" s="5"/>
      <c r="O3019" s="5"/>
      <c r="P3019" s="5"/>
      <c r="Q3019" s="5"/>
      <c r="R3019" s="5"/>
      <c r="S3019" s="5"/>
      <c r="T3019" s="5"/>
      <c r="U3019" s="5"/>
      <c r="V3019" s="5"/>
      <c r="W3019" s="5"/>
      <c r="X3019" s="5"/>
    </row>
    <row r="3020" spans="3:24" s="2" customFormat="1">
      <c r="C3020" s="4"/>
      <c r="E3020" s="4"/>
      <c r="H3020" s="5"/>
      <c r="I3020" s="5"/>
      <c r="J3020" s="5"/>
      <c r="K3020" s="5"/>
      <c r="L3020" s="5"/>
      <c r="M3020" s="5"/>
      <c r="N3020" s="5"/>
      <c r="O3020" s="5"/>
      <c r="P3020" s="5"/>
      <c r="Q3020" s="5"/>
      <c r="R3020" s="5"/>
      <c r="S3020" s="5"/>
      <c r="T3020" s="5"/>
      <c r="U3020" s="5"/>
      <c r="V3020" s="5"/>
      <c r="W3020" s="5"/>
      <c r="X3020" s="5"/>
    </row>
    <row r="3021" spans="3:24" s="2" customFormat="1">
      <c r="C3021" s="4"/>
      <c r="E3021" s="4"/>
      <c r="H3021" s="5"/>
      <c r="I3021" s="5"/>
      <c r="J3021" s="5"/>
      <c r="K3021" s="5"/>
      <c r="L3021" s="5"/>
      <c r="M3021" s="5"/>
      <c r="N3021" s="5"/>
      <c r="O3021" s="5"/>
      <c r="P3021" s="5"/>
      <c r="Q3021" s="5"/>
      <c r="R3021" s="5"/>
      <c r="S3021" s="5"/>
      <c r="T3021" s="5"/>
      <c r="U3021" s="5"/>
      <c r="V3021" s="5"/>
      <c r="W3021" s="5"/>
      <c r="X3021" s="5"/>
    </row>
    <row r="3022" spans="3:24" s="2" customFormat="1">
      <c r="C3022" s="4"/>
      <c r="E3022" s="4"/>
      <c r="H3022" s="5"/>
      <c r="I3022" s="5"/>
      <c r="J3022" s="5"/>
      <c r="K3022" s="5"/>
      <c r="L3022" s="5"/>
      <c r="M3022" s="5"/>
      <c r="N3022" s="5"/>
      <c r="O3022" s="5"/>
      <c r="P3022" s="5"/>
      <c r="Q3022" s="5"/>
      <c r="R3022" s="5"/>
      <c r="S3022" s="5"/>
      <c r="T3022" s="5"/>
      <c r="U3022" s="5"/>
      <c r="V3022" s="5"/>
      <c r="W3022" s="5"/>
      <c r="X3022" s="5"/>
    </row>
    <row r="3023" spans="3:24" s="2" customFormat="1">
      <c r="C3023" s="4"/>
      <c r="E3023" s="4"/>
      <c r="H3023" s="5"/>
      <c r="I3023" s="5"/>
      <c r="J3023" s="5"/>
      <c r="K3023" s="5"/>
      <c r="L3023" s="5"/>
      <c r="M3023" s="5"/>
      <c r="N3023" s="5"/>
      <c r="O3023" s="5"/>
      <c r="P3023" s="5"/>
      <c r="Q3023" s="5"/>
      <c r="R3023" s="5"/>
      <c r="S3023" s="5"/>
      <c r="T3023" s="5"/>
      <c r="U3023" s="5"/>
      <c r="V3023" s="5"/>
      <c r="W3023" s="5"/>
      <c r="X3023" s="5"/>
    </row>
    <row r="3024" spans="3:24" s="2" customFormat="1">
      <c r="C3024" s="4"/>
      <c r="E3024" s="4"/>
      <c r="H3024" s="5"/>
      <c r="I3024" s="5"/>
      <c r="J3024" s="5"/>
      <c r="K3024" s="5"/>
      <c r="L3024" s="5"/>
      <c r="M3024" s="5"/>
      <c r="N3024" s="5"/>
      <c r="O3024" s="5"/>
      <c r="P3024" s="5"/>
      <c r="Q3024" s="5"/>
      <c r="R3024" s="5"/>
      <c r="S3024" s="5"/>
      <c r="T3024" s="5"/>
      <c r="U3024" s="5"/>
      <c r="V3024" s="5"/>
      <c r="W3024" s="5"/>
      <c r="X3024" s="5"/>
    </row>
    <row r="3025" spans="3:24" s="2" customFormat="1">
      <c r="C3025" s="4"/>
      <c r="E3025" s="4"/>
      <c r="H3025" s="5"/>
      <c r="I3025" s="5"/>
      <c r="J3025" s="5"/>
      <c r="K3025" s="5"/>
      <c r="L3025" s="5"/>
      <c r="M3025" s="5"/>
      <c r="N3025" s="5"/>
      <c r="O3025" s="5"/>
      <c r="P3025" s="5"/>
      <c r="Q3025" s="5"/>
      <c r="R3025" s="5"/>
      <c r="S3025" s="5"/>
      <c r="T3025" s="5"/>
      <c r="U3025" s="5"/>
      <c r="V3025" s="5"/>
      <c r="W3025" s="5"/>
      <c r="X3025" s="5"/>
    </row>
    <row r="3026" spans="3:24" s="2" customFormat="1">
      <c r="C3026" s="4"/>
      <c r="E3026" s="4"/>
      <c r="H3026" s="5"/>
      <c r="I3026" s="5"/>
      <c r="J3026" s="5"/>
      <c r="K3026" s="5"/>
      <c r="L3026" s="5"/>
      <c r="M3026" s="5"/>
      <c r="N3026" s="5"/>
      <c r="O3026" s="5"/>
      <c r="P3026" s="5"/>
      <c r="Q3026" s="5"/>
      <c r="R3026" s="5"/>
      <c r="S3026" s="5"/>
      <c r="T3026" s="5"/>
      <c r="U3026" s="5"/>
      <c r="V3026" s="5"/>
      <c r="W3026" s="5"/>
      <c r="X3026" s="5"/>
    </row>
    <row r="3027" spans="3:24" s="2" customFormat="1">
      <c r="C3027" s="4"/>
      <c r="E3027" s="4"/>
      <c r="H3027" s="5"/>
      <c r="I3027" s="5"/>
      <c r="J3027" s="5"/>
      <c r="K3027" s="5"/>
      <c r="L3027" s="5"/>
      <c r="M3027" s="5"/>
      <c r="N3027" s="5"/>
      <c r="O3027" s="5"/>
      <c r="P3027" s="5"/>
      <c r="Q3027" s="5"/>
      <c r="R3027" s="5"/>
      <c r="S3027" s="5"/>
      <c r="T3027" s="5"/>
      <c r="U3027" s="5"/>
      <c r="V3027" s="5"/>
      <c r="W3027" s="5"/>
      <c r="X3027" s="5"/>
    </row>
    <row r="3028" spans="3:24" s="2" customFormat="1">
      <c r="C3028" s="4"/>
      <c r="E3028" s="4"/>
      <c r="H3028" s="5"/>
      <c r="I3028" s="5"/>
      <c r="J3028" s="5"/>
      <c r="K3028" s="5"/>
      <c r="L3028" s="5"/>
      <c r="M3028" s="5"/>
      <c r="N3028" s="5"/>
      <c r="O3028" s="5"/>
      <c r="P3028" s="5"/>
      <c r="Q3028" s="5"/>
      <c r="R3028" s="5"/>
      <c r="S3028" s="5"/>
      <c r="T3028" s="5"/>
      <c r="U3028" s="5"/>
      <c r="V3028" s="5"/>
      <c r="W3028" s="5"/>
      <c r="X3028" s="5"/>
    </row>
    <row r="3029" spans="3:24" s="2" customFormat="1">
      <c r="C3029" s="4"/>
      <c r="E3029" s="4"/>
      <c r="H3029" s="5"/>
      <c r="I3029" s="5"/>
      <c r="J3029" s="5"/>
      <c r="K3029" s="5"/>
      <c r="L3029" s="5"/>
      <c r="M3029" s="5"/>
      <c r="N3029" s="5"/>
      <c r="O3029" s="5"/>
      <c r="P3029" s="5"/>
      <c r="Q3029" s="5"/>
      <c r="R3029" s="5"/>
      <c r="S3029" s="5"/>
      <c r="T3029" s="5"/>
      <c r="U3029" s="5"/>
      <c r="V3029" s="5"/>
      <c r="W3029" s="5"/>
      <c r="X3029" s="5"/>
    </row>
    <row r="3030" spans="3:24" s="2" customFormat="1">
      <c r="C3030" s="4"/>
      <c r="E3030" s="4"/>
      <c r="H3030" s="5"/>
      <c r="I3030" s="5"/>
      <c r="J3030" s="5"/>
      <c r="K3030" s="5"/>
      <c r="L3030" s="5"/>
      <c r="M3030" s="5"/>
      <c r="N3030" s="5"/>
      <c r="O3030" s="5"/>
      <c r="P3030" s="5"/>
      <c r="Q3030" s="5"/>
      <c r="R3030" s="5"/>
      <c r="S3030" s="5"/>
      <c r="T3030" s="5"/>
      <c r="U3030" s="5"/>
      <c r="V3030" s="5"/>
      <c r="W3030" s="5"/>
      <c r="X3030" s="5"/>
    </row>
    <row r="3031" spans="3:24" s="2" customFormat="1">
      <c r="C3031" s="4"/>
      <c r="E3031" s="4"/>
      <c r="H3031" s="5"/>
      <c r="I3031" s="5"/>
      <c r="J3031" s="5"/>
      <c r="K3031" s="5"/>
      <c r="L3031" s="5"/>
      <c r="M3031" s="5"/>
      <c r="N3031" s="5"/>
      <c r="O3031" s="5"/>
      <c r="P3031" s="5"/>
      <c r="Q3031" s="5"/>
      <c r="R3031" s="5"/>
      <c r="S3031" s="5"/>
      <c r="T3031" s="5"/>
      <c r="U3031" s="5"/>
      <c r="V3031" s="5"/>
      <c r="W3031" s="5"/>
      <c r="X3031" s="5"/>
    </row>
    <row r="3032" spans="3:24" s="2" customFormat="1">
      <c r="C3032" s="4"/>
      <c r="E3032" s="4"/>
      <c r="H3032" s="5"/>
      <c r="I3032" s="5"/>
      <c r="J3032" s="5"/>
      <c r="K3032" s="5"/>
      <c r="L3032" s="5"/>
      <c r="M3032" s="5"/>
      <c r="N3032" s="5"/>
      <c r="O3032" s="5"/>
      <c r="P3032" s="5"/>
      <c r="Q3032" s="5"/>
      <c r="R3032" s="5"/>
      <c r="S3032" s="5"/>
      <c r="T3032" s="5"/>
      <c r="U3032" s="5"/>
      <c r="V3032" s="5"/>
      <c r="W3032" s="5"/>
      <c r="X3032" s="5"/>
    </row>
    <row r="3033" spans="3:24" s="2" customFormat="1">
      <c r="C3033" s="4"/>
      <c r="E3033" s="4"/>
      <c r="H3033" s="5"/>
      <c r="I3033" s="5"/>
      <c r="J3033" s="5"/>
      <c r="K3033" s="5"/>
      <c r="L3033" s="5"/>
      <c r="M3033" s="5"/>
      <c r="N3033" s="5"/>
      <c r="O3033" s="5"/>
      <c r="P3033" s="5"/>
      <c r="Q3033" s="5"/>
      <c r="R3033" s="5"/>
      <c r="S3033" s="5"/>
      <c r="T3033" s="5"/>
      <c r="U3033" s="5"/>
      <c r="V3033" s="5"/>
      <c r="W3033" s="5"/>
      <c r="X3033" s="5"/>
    </row>
    <row r="3034" spans="3:24" s="2" customFormat="1">
      <c r="C3034" s="4"/>
      <c r="E3034" s="4"/>
      <c r="H3034" s="5"/>
      <c r="I3034" s="5"/>
      <c r="J3034" s="5"/>
      <c r="K3034" s="5"/>
      <c r="L3034" s="5"/>
      <c r="M3034" s="5"/>
      <c r="N3034" s="5"/>
      <c r="O3034" s="5"/>
      <c r="P3034" s="5"/>
      <c r="Q3034" s="5"/>
      <c r="R3034" s="5"/>
      <c r="S3034" s="5"/>
      <c r="T3034" s="5"/>
      <c r="U3034" s="5"/>
      <c r="V3034" s="5"/>
      <c r="W3034" s="5"/>
      <c r="X3034" s="5"/>
    </row>
    <row r="3035" spans="3:24" s="2" customFormat="1">
      <c r="C3035" s="4"/>
      <c r="E3035" s="4"/>
      <c r="H3035" s="5"/>
      <c r="I3035" s="5"/>
      <c r="J3035" s="5"/>
      <c r="K3035" s="5"/>
      <c r="L3035" s="5"/>
      <c r="M3035" s="5"/>
      <c r="N3035" s="5"/>
      <c r="O3035" s="5"/>
      <c r="P3035" s="5"/>
      <c r="Q3035" s="5"/>
      <c r="R3035" s="5"/>
      <c r="S3035" s="5"/>
      <c r="T3035" s="5"/>
      <c r="U3035" s="5"/>
      <c r="V3035" s="5"/>
      <c r="W3035" s="5"/>
      <c r="X3035" s="5"/>
    </row>
    <row r="3036" spans="3:24" s="2" customFormat="1">
      <c r="C3036" s="4"/>
      <c r="E3036" s="4"/>
      <c r="H3036" s="5"/>
      <c r="I3036" s="5"/>
      <c r="J3036" s="5"/>
      <c r="K3036" s="5"/>
      <c r="L3036" s="5"/>
      <c r="M3036" s="5"/>
      <c r="N3036" s="5"/>
      <c r="O3036" s="5"/>
      <c r="P3036" s="5"/>
      <c r="Q3036" s="5"/>
      <c r="R3036" s="5"/>
      <c r="S3036" s="5"/>
      <c r="T3036" s="5"/>
      <c r="U3036" s="5"/>
      <c r="V3036" s="5"/>
      <c r="W3036" s="5"/>
      <c r="X3036" s="5"/>
    </row>
    <row r="3037" spans="3:24" s="2" customFormat="1">
      <c r="C3037" s="4"/>
      <c r="E3037" s="4"/>
      <c r="H3037" s="5"/>
      <c r="I3037" s="5"/>
      <c r="J3037" s="5"/>
      <c r="K3037" s="5"/>
      <c r="L3037" s="5"/>
      <c r="M3037" s="5"/>
      <c r="N3037" s="5"/>
      <c r="O3037" s="5"/>
      <c r="P3037" s="5"/>
      <c r="Q3037" s="5"/>
      <c r="R3037" s="5"/>
      <c r="S3037" s="5"/>
      <c r="T3037" s="5"/>
      <c r="U3037" s="5"/>
      <c r="V3037" s="5"/>
      <c r="W3037" s="5"/>
      <c r="X3037" s="5"/>
    </row>
    <row r="3038" spans="3:24" s="2" customFormat="1">
      <c r="C3038" s="4"/>
      <c r="E3038" s="4"/>
      <c r="H3038" s="5"/>
      <c r="I3038" s="5"/>
      <c r="J3038" s="5"/>
      <c r="K3038" s="5"/>
      <c r="L3038" s="5"/>
      <c r="M3038" s="5"/>
      <c r="N3038" s="5"/>
      <c r="O3038" s="5"/>
      <c r="P3038" s="5"/>
      <c r="Q3038" s="5"/>
      <c r="R3038" s="5"/>
      <c r="S3038" s="5"/>
      <c r="T3038" s="5"/>
      <c r="U3038" s="5"/>
      <c r="V3038" s="5"/>
      <c r="W3038" s="5"/>
      <c r="X3038" s="5"/>
    </row>
    <row r="3039" spans="3:24" s="2" customFormat="1">
      <c r="C3039" s="4"/>
      <c r="E3039" s="4"/>
      <c r="H3039" s="5"/>
      <c r="I3039" s="5"/>
      <c r="J3039" s="5"/>
      <c r="K3039" s="5"/>
      <c r="L3039" s="5"/>
      <c r="M3039" s="5"/>
      <c r="N3039" s="5"/>
      <c r="O3039" s="5"/>
      <c r="P3039" s="5"/>
      <c r="Q3039" s="5"/>
      <c r="R3039" s="5"/>
      <c r="S3039" s="5"/>
      <c r="T3039" s="5"/>
      <c r="U3039" s="5"/>
      <c r="V3039" s="5"/>
      <c r="W3039" s="5"/>
      <c r="X3039" s="5"/>
    </row>
    <row r="3040" spans="3:24" s="2" customFormat="1">
      <c r="C3040" s="4"/>
      <c r="E3040" s="4"/>
      <c r="H3040" s="5"/>
      <c r="I3040" s="5"/>
      <c r="J3040" s="5"/>
      <c r="K3040" s="5"/>
      <c r="L3040" s="5"/>
      <c r="M3040" s="5"/>
      <c r="N3040" s="5"/>
      <c r="O3040" s="5"/>
      <c r="P3040" s="5"/>
      <c r="Q3040" s="5"/>
      <c r="R3040" s="5"/>
      <c r="S3040" s="5"/>
      <c r="T3040" s="5"/>
      <c r="U3040" s="5"/>
      <c r="V3040" s="5"/>
      <c r="W3040" s="5"/>
      <c r="X3040" s="5"/>
    </row>
    <row r="3041" spans="3:24" s="2" customFormat="1">
      <c r="C3041" s="4"/>
      <c r="E3041" s="4"/>
      <c r="H3041" s="5"/>
      <c r="I3041" s="5"/>
      <c r="J3041" s="5"/>
      <c r="K3041" s="5"/>
      <c r="L3041" s="5"/>
      <c r="M3041" s="5"/>
      <c r="N3041" s="5"/>
      <c r="O3041" s="5"/>
      <c r="P3041" s="5"/>
      <c r="Q3041" s="5"/>
      <c r="R3041" s="5"/>
      <c r="S3041" s="5"/>
      <c r="T3041" s="5"/>
      <c r="U3041" s="5"/>
      <c r="V3041" s="5"/>
      <c r="W3041" s="5"/>
      <c r="X3041" s="5"/>
    </row>
    <row r="3042" spans="3:24" s="2" customFormat="1">
      <c r="C3042" s="4"/>
      <c r="E3042" s="4"/>
      <c r="H3042" s="5"/>
      <c r="I3042" s="5"/>
      <c r="J3042" s="5"/>
      <c r="K3042" s="5"/>
      <c r="L3042" s="5"/>
      <c r="M3042" s="5"/>
      <c r="N3042" s="5"/>
      <c r="O3042" s="5"/>
      <c r="P3042" s="5"/>
      <c r="Q3042" s="5"/>
      <c r="R3042" s="5"/>
      <c r="S3042" s="5"/>
      <c r="T3042" s="5"/>
      <c r="U3042" s="5"/>
      <c r="V3042" s="5"/>
      <c r="W3042" s="5"/>
      <c r="X3042" s="5"/>
    </row>
    <row r="3043" spans="3:24" s="2" customFormat="1">
      <c r="C3043" s="4"/>
      <c r="E3043" s="4"/>
      <c r="H3043" s="5"/>
      <c r="I3043" s="5"/>
      <c r="J3043" s="5"/>
      <c r="K3043" s="5"/>
      <c r="L3043" s="5"/>
      <c r="M3043" s="5"/>
      <c r="N3043" s="5"/>
      <c r="O3043" s="5"/>
      <c r="P3043" s="5"/>
      <c r="Q3043" s="5"/>
      <c r="R3043" s="5"/>
      <c r="S3043" s="5"/>
      <c r="T3043" s="5"/>
      <c r="U3043" s="5"/>
      <c r="V3043" s="5"/>
      <c r="W3043" s="5"/>
      <c r="X3043" s="5"/>
    </row>
    <row r="3044" spans="3:24" s="2" customFormat="1">
      <c r="C3044" s="4"/>
      <c r="E3044" s="4"/>
      <c r="H3044" s="5"/>
      <c r="I3044" s="5"/>
      <c r="J3044" s="5"/>
      <c r="K3044" s="5"/>
      <c r="L3044" s="5"/>
      <c r="M3044" s="5"/>
      <c r="N3044" s="5"/>
      <c r="O3044" s="5"/>
      <c r="P3044" s="5"/>
      <c r="Q3044" s="5"/>
      <c r="R3044" s="5"/>
      <c r="S3044" s="5"/>
      <c r="T3044" s="5"/>
      <c r="U3044" s="5"/>
      <c r="V3044" s="5"/>
      <c r="W3044" s="5"/>
      <c r="X3044" s="5"/>
    </row>
    <row r="3045" spans="3:24" s="2" customFormat="1">
      <c r="C3045" s="4"/>
      <c r="E3045" s="4"/>
      <c r="H3045" s="5"/>
      <c r="I3045" s="5"/>
      <c r="J3045" s="5"/>
      <c r="K3045" s="5"/>
      <c r="L3045" s="5"/>
      <c r="M3045" s="5"/>
      <c r="N3045" s="5"/>
      <c r="O3045" s="5"/>
      <c r="P3045" s="5"/>
      <c r="Q3045" s="5"/>
      <c r="R3045" s="5"/>
      <c r="S3045" s="5"/>
      <c r="T3045" s="5"/>
      <c r="U3045" s="5"/>
      <c r="V3045" s="5"/>
      <c r="W3045" s="5"/>
      <c r="X3045" s="5"/>
    </row>
    <row r="3046" spans="3:24" s="2" customFormat="1">
      <c r="C3046" s="4"/>
      <c r="E3046" s="4"/>
      <c r="H3046" s="5"/>
      <c r="I3046" s="5"/>
      <c r="J3046" s="5"/>
      <c r="K3046" s="5"/>
      <c r="L3046" s="5"/>
      <c r="M3046" s="5"/>
      <c r="N3046" s="5"/>
      <c r="O3046" s="5"/>
      <c r="P3046" s="5"/>
      <c r="Q3046" s="5"/>
      <c r="R3046" s="5"/>
      <c r="S3046" s="5"/>
      <c r="T3046" s="5"/>
      <c r="U3046" s="5"/>
      <c r="V3046" s="5"/>
      <c r="W3046" s="5"/>
      <c r="X3046" s="5"/>
    </row>
    <row r="3047" spans="3:24" s="2" customFormat="1">
      <c r="C3047" s="4"/>
      <c r="E3047" s="4"/>
      <c r="H3047" s="5"/>
      <c r="I3047" s="5"/>
      <c r="J3047" s="5"/>
      <c r="K3047" s="5"/>
      <c r="L3047" s="5"/>
      <c r="M3047" s="5"/>
      <c r="N3047" s="5"/>
      <c r="O3047" s="5"/>
      <c r="P3047" s="5"/>
      <c r="Q3047" s="5"/>
      <c r="R3047" s="5"/>
      <c r="S3047" s="5"/>
      <c r="T3047" s="5"/>
      <c r="U3047" s="5"/>
      <c r="V3047" s="5"/>
      <c r="W3047" s="5"/>
      <c r="X3047" s="5"/>
    </row>
    <row r="3048" spans="3:24" s="2" customFormat="1">
      <c r="C3048" s="4"/>
      <c r="E3048" s="4"/>
      <c r="H3048" s="5"/>
      <c r="I3048" s="5"/>
      <c r="J3048" s="5"/>
      <c r="K3048" s="5"/>
      <c r="L3048" s="5"/>
      <c r="M3048" s="5"/>
      <c r="N3048" s="5"/>
      <c r="O3048" s="5"/>
      <c r="P3048" s="5"/>
      <c r="Q3048" s="5"/>
      <c r="R3048" s="5"/>
      <c r="S3048" s="5"/>
      <c r="T3048" s="5"/>
      <c r="U3048" s="5"/>
      <c r="V3048" s="5"/>
      <c r="W3048" s="5"/>
      <c r="X3048" s="5"/>
    </row>
    <row r="3049" spans="3:24" s="2" customFormat="1">
      <c r="C3049" s="4"/>
      <c r="E3049" s="4"/>
      <c r="H3049" s="5"/>
      <c r="I3049" s="5"/>
      <c r="J3049" s="5"/>
      <c r="K3049" s="5"/>
      <c r="L3049" s="5"/>
      <c r="M3049" s="5"/>
      <c r="N3049" s="5"/>
      <c r="O3049" s="5"/>
      <c r="P3049" s="5"/>
      <c r="Q3049" s="5"/>
      <c r="R3049" s="5"/>
      <c r="S3049" s="5"/>
      <c r="T3049" s="5"/>
      <c r="U3049" s="5"/>
      <c r="V3049" s="5"/>
      <c r="W3049" s="5"/>
      <c r="X3049" s="5"/>
    </row>
    <row r="3050" spans="3:24" s="2" customFormat="1">
      <c r="C3050" s="4"/>
      <c r="E3050" s="4"/>
      <c r="H3050" s="5"/>
      <c r="I3050" s="5"/>
      <c r="J3050" s="5"/>
      <c r="K3050" s="5"/>
      <c r="L3050" s="5"/>
      <c r="M3050" s="5"/>
      <c r="N3050" s="5"/>
      <c r="O3050" s="5"/>
      <c r="P3050" s="5"/>
      <c r="Q3050" s="5"/>
      <c r="R3050" s="5"/>
      <c r="S3050" s="5"/>
      <c r="T3050" s="5"/>
      <c r="U3050" s="5"/>
      <c r="V3050" s="5"/>
      <c r="W3050" s="5"/>
      <c r="X3050" s="5"/>
    </row>
    <row r="3051" spans="3:24" s="2" customFormat="1">
      <c r="C3051" s="4"/>
      <c r="E3051" s="4"/>
      <c r="H3051" s="5"/>
      <c r="I3051" s="5"/>
      <c r="J3051" s="5"/>
      <c r="K3051" s="5"/>
      <c r="L3051" s="5"/>
      <c r="M3051" s="5"/>
      <c r="N3051" s="5"/>
      <c r="O3051" s="5"/>
      <c r="P3051" s="5"/>
      <c r="Q3051" s="5"/>
      <c r="R3051" s="5"/>
      <c r="S3051" s="5"/>
      <c r="T3051" s="5"/>
      <c r="U3051" s="5"/>
      <c r="V3051" s="5"/>
      <c r="W3051" s="5"/>
      <c r="X3051" s="5"/>
    </row>
    <row r="3052" spans="3:24" s="2" customFormat="1">
      <c r="C3052" s="4"/>
      <c r="E3052" s="4"/>
      <c r="H3052" s="5"/>
      <c r="I3052" s="5"/>
      <c r="J3052" s="5"/>
      <c r="K3052" s="5"/>
      <c r="L3052" s="5"/>
      <c r="M3052" s="5"/>
      <c r="N3052" s="5"/>
      <c r="O3052" s="5"/>
      <c r="P3052" s="5"/>
      <c r="Q3052" s="5"/>
      <c r="R3052" s="5"/>
      <c r="S3052" s="5"/>
      <c r="T3052" s="5"/>
      <c r="U3052" s="5"/>
      <c r="V3052" s="5"/>
      <c r="W3052" s="5"/>
      <c r="X3052" s="5"/>
    </row>
    <row r="3053" spans="3:24" s="2" customFormat="1">
      <c r="C3053" s="4"/>
      <c r="E3053" s="4"/>
      <c r="H3053" s="5"/>
      <c r="I3053" s="5"/>
      <c r="J3053" s="5"/>
      <c r="K3053" s="5"/>
      <c r="L3053" s="5"/>
      <c r="M3053" s="5"/>
      <c r="N3053" s="5"/>
      <c r="O3053" s="5"/>
      <c r="P3053" s="5"/>
      <c r="Q3053" s="5"/>
      <c r="R3053" s="5"/>
      <c r="S3053" s="5"/>
      <c r="T3053" s="5"/>
      <c r="U3053" s="5"/>
      <c r="V3053" s="5"/>
      <c r="W3053" s="5"/>
      <c r="X3053" s="5"/>
    </row>
    <row r="3054" spans="3:24" s="2" customFormat="1">
      <c r="C3054" s="4"/>
      <c r="E3054" s="4"/>
      <c r="H3054" s="5"/>
      <c r="I3054" s="5"/>
      <c r="J3054" s="5"/>
      <c r="K3054" s="5"/>
      <c r="L3054" s="5"/>
      <c r="M3054" s="5"/>
      <c r="N3054" s="5"/>
      <c r="O3054" s="5"/>
      <c r="P3054" s="5"/>
      <c r="Q3054" s="5"/>
      <c r="R3054" s="5"/>
      <c r="S3054" s="5"/>
      <c r="T3054" s="5"/>
      <c r="U3054" s="5"/>
      <c r="V3054" s="5"/>
      <c r="W3054" s="5"/>
      <c r="X3054" s="5"/>
    </row>
    <row r="3055" spans="3:24" s="2" customFormat="1">
      <c r="C3055" s="4"/>
      <c r="E3055" s="4"/>
      <c r="H3055" s="5"/>
      <c r="I3055" s="5"/>
      <c r="J3055" s="5"/>
      <c r="K3055" s="5"/>
      <c r="L3055" s="5"/>
      <c r="M3055" s="5"/>
      <c r="N3055" s="5"/>
      <c r="O3055" s="5"/>
      <c r="P3055" s="5"/>
      <c r="Q3055" s="5"/>
      <c r="R3055" s="5"/>
      <c r="S3055" s="5"/>
      <c r="T3055" s="5"/>
      <c r="U3055" s="5"/>
      <c r="V3055" s="5"/>
      <c r="W3055" s="5"/>
      <c r="X3055" s="5"/>
    </row>
    <row r="3056" spans="3:24" s="2" customFormat="1">
      <c r="C3056" s="4"/>
      <c r="E3056" s="4"/>
      <c r="H3056" s="5"/>
      <c r="I3056" s="5"/>
      <c r="J3056" s="5"/>
      <c r="K3056" s="5"/>
      <c r="L3056" s="5"/>
      <c r="M3056" s="5"/>
      <c r="N3056" s="5"/>
      <c r="O3056" s="5"/>
      <c r="P3056" s="5"/>
      <c r="Q3056" s="5"/>
      <c r="R3056" s="5"/>
      <c r="S3056" s="5"/>
      <c r="T3056" s="5"/>
      <c r="U3056" s="5"/>
      <c r="V3056" s="5"/>
      <c r="W3056" s="5"/>
      <c r="X3056" s="5"/>
    </row>
    <row r="3057" spans="3:24" s="2" customFormat="1">
      <c r="C3057" s="4"/>
      <c r="E3057" s="4"/>
      <c r="H3057" s="5"/>
      <c r="I3057" s="5"/>
      <c r="J3057" s="5"/>
      <c r="K3057" s="5"/>
      <c r="L3057" s="5"/>
      <c r="M3057" s="5"/>
      <c r="N3057" s="5"/>
      <c r="O3057" s="5"/>
      <c r="P3057" s="5"/>
      <c r="Q3057" s="5"/>
      <c r="R3057" s="5"/>
      <c r="S3057" s="5"/>
      <c r="T3057" s="5"/>
      <c r="U3057" s="5"/>
      <c r="V3057" s="5"/>
      <c r="W3057" s="5"/>
      <c r="X3057" s="5"/>
    </row>
    <row r="3058" spans="3:24" s="2" customFormat="1">
      <c r="C3058" s="4"/>
      <c r="E3058" s="4"/>
      <c r="H3058" s="5"/>
      <c r="I3058" s="5"/>
      <c r="J3058" s="5"/>
      <c r="K3058" s="5"/>
      <c r="L3058" s="5"/>
      <c r="M3058" s="5"/>
      <c r="N3058" s="5"/>
      <c r="O3058" s="5"/>
      <c r="P3058" s="5"/>
      <c r="Q3058" s="5"/>
      <c r="R3058" s="5"/>
      <c r="S3058" s="5"/>
      <c r="T3058" s="5"/>
      <c r="U3058" s="5"/>
      <c r="V3058" s="5"/>
      <c r="W3058" s="5"/>
      <c r="X3058" s="5"/>
    </row>
    <row r="3059" spans="3:24" s="2" customFormat="1">
      <c r="C3059" s="4"/>
      <c r="E3059" s="4"/>
      <c r="H3059" s="5"/>
      <c r="I3059" s="5"/>
      <c r="J3059" s="5"/>
      <c r="K3059" s="5"/>
      <c r="L3059" s="5"/>
      <c r="M3059" s="5"/>
      <c r="N3059" s="5"/>
      <c r="O3059" s="5"/>
      <c r="P3059" s="5"/>
      <c r="Q3059" s="5"/>
      <c r="R3059" s="5"/>
      <c r="S3059" s="5"/>
      <c r="T3059" s="5"/>
      <c r="U3059" s="5"/>
      <c r="V3059" s="5"/>
      <c r="W3059" s="5"/>
      <c r="X3059" s="5"/>
    </row>
    <row r="3060" spans="3:24" s="2" customFormat="1">
      <c r="C3060" s="4"/>
      <c r="E3060" s="4"/>
      <c r="H3060" s="5"/>
      <c r="I3060" s="5"/>
      <c r="J3060" s="5"/>
      <c r="K3060" s="5"/>
      <c r="L3060" s="5"/>
      <c r="M3060" s="5"/>
      <c r="N3060" s="5"/>
      <c r="O3060" s="5"/>
      <c r="P3060" s="5"/>
      <c r="Q3060" s="5"/>
      <c r="R3060" s="5"/>
      <c r="S3060" s="5"/>
      <c r="T3060" s="5"/>
      <c r="U3060" s="5"/>
      <c r="V3060" s="5"/>
      <c r="W3060" s="5"/>
      <c r="X3060" s="5"/>
    </row>
    <row r="3061" spans="3:24" s="2" customFormat="1">
      <c r="C3061" s="4"/>
      <c r="E3061" s="4"/>
      <c r="H3061" s="5"/>
      <c r="I3061" s="5"/>
      <c r="J3061" s="5"/>
      <c r="K3061" s="5"/>
      <c r="L3061" s="5"/>
      <c r="M3061" s="5"/>
      <c r="N3061" s="5"/>
      <c r="O3061" s="5"/>
      <c r="P3061" s="5"/>
      <c r="Q3061" s="5"/>
      <c r="R3061" s="5"/>
      <c r="S3061" s="5"/>
      <c r="T3061" s="5"/>
      <c r="U3061" s="5"/>
      <c r="V3061" s="5"/>
      <c r="W3061" s="5"/>
      <c r="X3061" s="5"/>
    </row>
    <row r="3062" spans="3:24" s="2" customFormat="1">
      <c r="C3062" s="4"/>
      <c r="E3062" s="4"/>
      <c r="H3062" s="5"/>
      <c r="I3062" s="5"/>
      <c r="J3062" s="5"/>
      <c r="K3062" s="5"/>
      <c r="L3062" s="5"/>
      <c r="M3062" s="5"/>
      <c r="N3062" s="5"/>
      <c r="O3062" s="5"/>
      <c r="P3062" s="5"/>
      <c r="Q3062" s="5"/>
      <c r="R3062" s="5"/>
      <c r="S3062" s="5"/>
      <c r="T3062" s="5"/>
      <c r="U3062" s="5"/>
      <c r="V3062" s="5"/>
      <c r="W3062" s="5"/>
      <c r="X3062" s="5"/>
    </row>
    <row r="3063" spans="3:24" s="2" customFormat="1">
      <c r="C3063" s="4"/>
      <c r="E3063" s="4"/>
      <c r="H3063" s="5"/>
      <c r="I3063" s="5"/>
      <c r="J3063" s="5"/>
      <c r="K3063" s="5"/>
      <c r="L3063" s="5"/>
      <c r="M3063" s="5"/>
      <c r="N3063" s="5"/>
      <c r="O3063" s="5"/>
      <c r="P3063" s="5"/>
      <c r="Q3063" s="5"/>
      <c r="R3063" s="5"/>
      <c r="S3063" s="5"/>
      <c r="T3063" s="5"/>
      <c r="U3063" s="5"/>
      <c r="V3063" s="5"/>
      <c r="W3063" s="5"/>
      <c r="X3063" s="5"/>
    </row>
    <row r="3064" spans="3:24" s="2" customFormat="1">
      <c r="C3064" s="4"/>
      <c r="E3064" s="4"/>
      <c r="H3064" s="5"/>
      <c r="I3064" s="5"/>
      <c r="J3064" s="5"/>
      <c r="K3064" s="5"/>
      <c r="L3064" s="5"/>
      <c r="M3064" s="5"/>
      <c r="N3064" s="5"/>
      <c r="O3064" s="5"/>
      <c r="P3064" s="5"/>
      <c r="Q3064" s="5"/>
      <c r="R3064" s="5"/>
      <c r="S3064" s="5"/>
      <c r="T3064" s="5"/>
      <c r="U3064" s="5"/>
      <c r="V3064" s="5"/>
      <c r="W3064" s="5"/>
      <c r="X3064" s="5"/>
    </row>
    <row r="3065" spans="3:24" s="2" customFormat="1">
      <c r="C3065" s="4"/>
      <c r="E3065" s="4"/>
      <c r="H3065" s="5"/>
      <c r="I3065" s="5"/>
      <c r="J3065" s="5"/>
      <c r="K3065" s="5"/>
      <c r="L3065" s="5"/>
      <c r="M3065" s="5"/>
      <c r="N3065" s="5"/>
      <c r="O3065" s="5"/>
      <c r="P3065" s="5"/>
      <c r="Q3065" s="5"/>
      <c r="R3065" s="5"/>
      <c r="S3065" s="5"/>
      <c r="T3065" s="5"/>
      <c r="U3065" s="5"/>
      <c r="V3065" s="5"/>
      <c r="W3065" s="5"/>
      <c r="X3065" s="5"/>
    </row>
    <row r="3066" spans="3:24" s="2" customFormat="1">
      <c r="C3066" s="4"/>
      <c r="E3066" s="4"/>
      <c r="H3066" s="5"/>
      <c r="I3066" s="5"/>
      <c r="J3066" s="5"/>
      <c r="K3066" s="5"/>
      <c r="L3066" s="5"/>
      <c r="M3066" s="5"/>
      <c r="N3066" s="5"/>
      <c r="O3066" s="5"/>
      <c r="P3066" s="5"/>
      <c r="Q3066" s="5"/>
      <c r="R3066" s="5"/>
      <c r="S3066" s="5"/>
      <c r="T3066" s="5"/>
      <c r="U3066" s="5"/>
      <c r="V3066" s="5"/>
      <c r="W3066" s="5"/>
      <c r="X3066" s="5"/>
    </row>
    <row r="3067" spans="3:24" s="2" customFormat="1">
      <c r="C3067" s="4"/>
      <c r="E3067" s="4"/>
      <c r="H3067" s="5"/>
      <c r="I3067" s="5"/>
      <c r="J3067" s="5"/>
      <c r="K3067" s="5"/>
      <c r="L3067" s="5"/>
      <c r="M3067" s="5"/>
      <c r="N3067" s="5"/>
      <c r="O3067" s="5"/>
      <c r="P3067" s="5"/>
      <c r="Q3067" s="5"/>
      <c r="R3067" s="5"/>
      <c r="S3067" s="5"/>
      <c r="T3067" s="5"/>
      <c r="U3067" s="5"/>
      <c r="V3067" s="5"/>
      <c r="W3067" s="5"/>
      <c r="X3067" s="5"/>
    </row>
    <row r="3068" spans="3:24" s="2" customFormat="1">
      <c r="C3068" s="4"/>
      <c r="E3068" s="4"/>
      <c r="H3068" s="5"/>
      <c r="I3068" s="5"/>
      <c r="J3068" s="5"/>
      <c r="K3068" s="5"/>
      <c r="L3068" s="5"/>
      <c r="M3068" s="5"/>
      <c r="N3068" s="5"/>
      <c r="O3068" s="5"/>
      <c r="P3068" s="5"/>
      <c r="Q3068" s="5"/>
      <c r="R3068" s="5"/>
      <c r="S3068" s="5"/>
      <c r="T3068" s="5"/>
      <c r="U3068" s="5"/>
      <c r="V3068" s="5"/>
      <c r="W3068" s="5"/>
      <c r="X3068" s="5"/>
    </row>
    <row r="3069" spans="3:24" s="2" customFormat="1">
      <c r="C3069" s="4"/>
      <c r="E3069" s="4"/>
      <c r="H3069" s="5"/>
      <c r="I3069" s="5"/>
      <c r="J3069" s="5"/>
      <c r="K3069" s="5"/>
      <c r="L3069" s="5"/>
      <c r="M3069" s="5"/>
      <c r="N3069" s="5"/>
      <c r="O3069" s="5"/>
      <c r="P3069" s="5"/>
      <c r="Q3069" s="5"/>
      <c r="R3069" s="5"/>
      <c r="S3069" s="5"/>
      <c r="T3069" s="5"/>
      <c r="U3069" s="5"/>
      <c r="V3069" s="5"/>
      <c r="W3069" s="5"/>
      <c r="X3069" s="5"/>
    </row>
    <row r="3070" spans="3:24" s="2" customFormat="1">
      <c r="C3070" s="4"/>
      <c r="E3070" s="4"/>
      <c r="H3070" s="5"/>
      <c r="I3070" s="5"/>
      <c r="J3070" s="5"/>
      <c r="K3070" s="5"/>
      <c r="L3070" s="5"/>
      <c r="M3070" s="5"/>
      <c r="N3070" s="5"/>
      <c r="O3070" s="5"/>
      <c r="P3070" s="5"/>
      <c r="Q3070" s="5"/>
      <c r="R3070" s="5"/>
      <c r="S3070" s="5"/>
      <c r="T3070" s="5"/>
      <c r="U3070" s="5"/>
      <c r="V3070" s="5"/>
      <c r="W3070" s="5"/>
      <c r="X3070" s="5"/>
    </row>
    <row r="3071" spans="3:24" s="2" customFormat="1">
      <c r="C3071" s="4"/>
      <c r="E3071" s="4"/>
      <c r="H3071" s="5"/>
      <c r="I3071" s="5"/>
      <c r="J3071" s="5"/>
      <c r="K3071" s="5"/>
      <c r="L3071" s="5"/>
      <c r="M3071" s="5"/>
      <c r="N3071" s="5"/>
      <c r="O3071" s="5"/>
      <c r="P3071" s="5"/>
      <c r="Q3071" s="5"/>
      <c r="R3071" s="5"/>
      <c r="S3071" s="5"/>
      <c r="T3071" s="5"/>
      <c r="U3071" s="5"/>
      <c r="V3071" s="5"/>
      <c r="W3071" s="5"/>
      <c r="X3071" s="5"/>
    </row>
    <row r="3072" spans="3:24" s="2" customFormat="1">
      <c r="C3072" s="4"/>
      <c r="E3072" s="4"/>
      <c r="H3072" s="5"/>
      <c r="I3072" s="5"/>
      <c r="J3072" s="5"/>
      <c r="K3072" s="5"/>
      <c r="L3072" s="5"/>
      <c r="M3072" s="5"/>
      <c r="N3072" s="5"/>
      <c r="O3072" s="5"/>
      <c r="P3072" s="5"/>
      <c r="Q3072" s="5"/>
      <c r="R3072" s="5"/>
      <c r="S3072" s="5"/>
      <c r="T3072" s="5"/>
      <c r="U3072" s="5"/>
      <c r="V3072" s="5"/>
      <c r="W3072" s="5"/>
      <c r="X3072" s="5"/>
    </row>
    <row r="3073" spans="3:24" s="2" customFormat="1">
      <c r="C3073" s="4"/>
      <c r="E3073" s="4"/>
      <c r="H3073" s="5"/>
      <c r="I3073" s="5"/>
      <c r="J3073" s="5"/>
      <c r="K3073" s="5"/>
      <c r="L3073" s="5"/>
      <c r="M3073" s="5"/>
      <c r="N3073" s="5"/>
      <c r="O3073" s="5"/>
      <c r="P3073" s="5"/>
      <c r="Q3073" s="5"/>
      <c r="R3073" s="5"/>
      <c r="S3073" s="5"/>
      <c r="T3073" s="5"/>
      <c r="U3073" s="5"/>
      <c r="V3073" s="5"/>
      <c r="W3073" s="5"/>
      <c r="X3073" s="5"/>
    </row>
    <row r="3074" spans="3:24" s="2" customFormat="1">
      <c r="C3074" s="4"/>
      <c r="E3074" s="4"/>
      <c r="H3074" s="5"/>
      <c r="I3074" s="5"/>
      <c r="J3074" s="5"/>
      <c r="K3074" s="5"/>
      <c r="L3074" s="5"/>
      <c r="M3074" s="5"/>
      <c r="N3074" s="5"/>
      <c r="O3074" s="5"/>
      <c r="P3074" s="5"/>
      <c r="Q3074" s="5"/>
      <c r="R3074" s="5"/>
      <c r="S3074" s="5"/>
      <c r="T3074" s="5"/>
      <c r="U3074" s="5"/>
      <c r="V3074" s="5"/>
      <c r="W3074" s="5"/>
      <c r="X3074" s="5"/>
    </row>
    <row r="3075" spans="3:24" s="2" customFormat="1">
      <c r="C3075" s="4"/>
      <c r="E3075" s="4"/>
      <c r="H3075" s="5"/>
      <c r="I3075" s="5"/>
      <c r="J3075" s="5"/>
      <c r="K3075" s="5"/>
      <c r="L3075" s="5"/>
      <c r="M3075" s="5"/>
      <c r="N3075" s="5"/>
      <c r="O3075" s="5"/>
      <c r="P3075" s="5"/>
      <c r="Q3075" s="5"/>
      <c r="R3075" s="5"/>
      <c r="S3075" s="5"/>
      <c r="T3075" s="5"/>
      <c r="U3075" s="5"/>
      <c r="V3075" s="5"/>
      <c r="W3075" s="5"/>
      <c r="X3075" s="5"/>
    </row>
    <row r="3076" spans="3:24" s="2" customFormat="1">
      <c r="C3076" s="4"/>
      <c r="E3076" s="4"/>
      <c r="H3076" s="5"/>
      <c r="I3076" s="5"/>
      <c r="J3076" s="5"/>
      <c r="K3076" s="5"/>
      <c r="L3076" s="5"/>
      <c r="M3076" s="5"/>
      <c r="N3076" s="5"/>
      <c r="O3076" s="5"/>
      <c r="P3076" s="5"/>
      <c r="Q3076" s="5"/>
      <c r="R3076" s="5"/>
      <c r="S3076" s="5"/>
      <c r="T3076" s="5"/>
      <c r="U3076" s="5"/>
      <c r="V3076" s="5"/>
      <c r="W3076" s="5"/>
      <c r="X3076" s="5"/>
    </row>
    <row r="3077" spans="3:24" s="2" customFormat="1">
      <c r="C3077" s="4"/>
      <c r="E3077" s="4"/>
      <c r="H3077" s="5"/>
      <c r="I3077" s="5"/>
      <c r="J3077" s="5"/>
      <c r="K3077" s="5"/>
      <c r="L3077" s="5"/>
      <c r="M3077" s="5"/>
      <c r="N3077" s="5"/>
      <c r="O3077" s="5"/>
      <c r="P3077" s="5"/>
      <c r="Q3077" s="5"/>
      <c r="R3077" s="5"/>
      <c r="S3077" s="5"/>
      <c r="T3077" s="5"/>
      <c r="U3077" s="5"/>
      <c r="V3077" s="5"/>
      <c r="W3077" s="5"/>
      <c r="X3077" s="5"/>
    </row>
    <row r="3078" spans="3:24" s="2" customFormat="1">
      <c r="C3078" s="4"/>
      <c r="E3078" s="4"/>
      <c r="H3078" s="5"/>
      <c r="I3078" s="5"/>
      <c r="J3078" s="5"/>
      <c r="K3078" s="5"/>
      <c r="L3078" s="5"/>
      <c r="M3078" s="5"/>
      <c r="N3078" s="5"/>
      <c r="O3078" s="5"/>
      <c r="P3078" s="5"/>
      <c r="Q3078" s="5"/>
      <c r="R3078" s="5"/>
      <c r="S3078" s="5"/>
      <c r="T3078" s="5"/>
      <c r="U3078" s="5"/>
      <c r="V3078" s="5"/>
      <c r="W3078" s="5"/>
      <c r="X3078" s="5"/>
    </row>
    <row r="3079" spans="3:24" s="2" customFormat="1">
      <c r="C3079" s="4"/>
      <c r="E3079" s="4"/>
      <c r="H3079" s="5"/>
      <c r="I3079" s="5"/>
      <c r="J3079" s="5"/>
      <c r="K3079" s="5"/>
      <c r="L3079" s="5"/>
      <c r="M3079" s="5"/>
      <c r="N3079" s="5"/>
      <c r="O3079" s="5"/>
      <c r="P3079" s="5"/>
      <c r="Q3079" s="5"/>
      <c r="R3079" s="5"/>
      <c r="S3079" s="5"/>
      <c r="T3079" s="5"/>
      <c r="U3079" s="5"/>
      <c r="V3079" s="5"/>
      <c r="W3079" s="5"/>
      <c r="X3079" s="5"/>
    </row>
    <row r="3080" spans="3:24" s="2" customFormat="1">
      <c r="C3080" s="4"/>
      <c r="E3080" s="4"/>
      <c r="H3080" s="5"/>
      <c r="I3080" s="5"/>
      <c r="J3080" s="5"/>
      <c r="K3080" s="5"/>
      <c r="L3080" s="5"/>
      <c r="M3080" s="5"/>
      <c r="N3080" s="5"/>
      <c r="O3080" s="5"/>
      <c r="P3080" s="5"/>
      <c r="Q3080" s="5"/>
      <c r="R3080" s="5"/>
      <c r="S3080" s="5"/>
      <c r="T3080" s="5"/>
      <c r="U3080" s="5"/>
      <c r="V3080" s="5"/>
      <c r="W3080" s="5"/>
      <c r="X3080" s="5"/>
    </row>
    <row r="3081" spans="3:24" s="2" customFormat="1">
      <c r="C3081" s="4"/>
      <c r="E3081" s="4"/>
      <c r="H3081" s="5"/>
      <c r="I3081" s="5"/>
      <c r="J3081" s="5"/>
      <c r="K3081" s="5"/>
      <c r="L3081" s="5"/>
      <c r="M3081" s="5"/>
      <c r="N3081" s="5"/>
      <c r="O3081" s="5"/>
      <c r="P3081" s="5"/>
      <c r="Q3081" s="5"/>
      <c r="R3081" s="5"/>
      <c r="S3081" s="5"/>
      <c r="T3081" s="5"/>
      <c r="U3081" s="5"/>
      <c r="V3081" s="5"/>
      <c r="W3081" s="5"/>
      <c r="X3081" s="5"/>
    </row>
    <row r="3082" spans="3:24" s="2" customFormat="1">
      <c r="C3082" s="4"/>
      <c r="E3082" s="4"/>
      <c r="H3082" s="5"/>
      <c r="I3082" s="5"/>
      <c r="J3082" s="5"/>
      <c r="K3082" s="5"/>
      <c r="L3082" s="5"/>
      <c r="M3082" s="5"/>
      <c r="N3082" s="5"/>
      <c r="O3082" s="5"/>
      <c r="P3082" s="5"/>
      <c r="Q3082" s="5"/>
      <c r="R3082" s="5"/>
      <c r="S3082" s="5"/>
      <c r="T3082" s="5"/>
      <c r="U3082" s="5"/>
      <c r="V3082" s="5"/>
      <c r="W3082" s="5"/>
      <c r="X3082" s="5"/>
    </row>
    <row r="3083" spans="3:24" s="2" customFormat="1">
      <c r="C3083" s="4"/>
      <c r="E3083" s="4"/>
      <c r="H3083" s="5"/>
      <c r="I3083" s="5"/>
      <c r="J3083" s="5"/>
      <c r="K3083" s="5"/>
      <c r="L3083" s="5"/>
      <c r="M3083" s="5"/>
      <c r="N3083" s="5"/>
      <c r="O3083" s="5"/>
      <c r="P3083" s="5"/>
      <c r="Q3083" s="5"/>
      <c r="R3083" s="5"/>
      <c r="S3083" s="5"/>
      <c r="T3083" s="5"/>
      <c r="U3083" s="5"/>
      <c r="V3083" s="5"/>
      <c r="W3083" s="5"/>
      <c r="X3083" s="5"/>
    </row>
    <row r="3084" spans="3:24" s="2" customFormat="1">
      <c r="C3084" s="4"/>
      <c r="E3084" s="4"/>
      <c r="H3084" s="5"/>
      <c r="I3084" s="5"/>
      <c r="J3084" s="5"/>
      <c r="K3084" s="5"/>
      <c r="L3084" s="5"/>
      <c r="M3084" s="5"/>
      <c r="N3084" s="5"/>
      <c r="O3084" s="5"/>
      <c r="P3084" s="5"/>
      <c r="Q3084" s="5"/>
      <c r="R3084" s="5"/>
      <c r="S3084" s="5"/>
      <c r="T3084" s="5"/>
      <c r="U3084" s="5"/>
      <c r="V3084" s="5"/>
      <c r="W3084" s="5"/>
      <c r="X3084" s="5"/>
    </row>
    <row r="3085" spans="3:24" s="2" customFormat="1">
      <c r="C3085" s="4"/>
      <c r="E3085" s="4"/>
      <c r="H3085" s="5"/>
      <c r="I3085" s="5"/>
      <c r="J3085" s="5"/>
      <c r="K3085" s="5"/>
      <c r="L3085" s="5"/>
      <c r="M3085" s="5"/>
      <c r="N3085" s="5"/>
      <c r="O3085" s="5"/>
      <c r="P3085" s="5"/>
      <c r="Q3085" s="5"/>
      <c r="R3085" s="5"/>
      <c r="S3085" s="5"/>
      <c r="T3085" s="5"/>
      <c r="U3085" s="5"/>
      <c r="V3085" s="5"/>
      <c r="W3085" s="5"/>
      <c r="X3085" s="5"/>
    </row>
    <row r="3086" spans="3:24" s="2" customFormat="1">
      <c r="C3086" s="4"/>
      <c r="E3086" s="4"/>
      <c r="H3086" s="5"/>
      <c r="I3086" s="5"/>
      <c r="J3086" s="5"/>
      <c r="K3086" s="5"/>
      <c r="L3086" s="5"/>
      <c r="M3086" s="5"/>
      <c r="N3086" s="5"/>
      <c r="O3086" s="5"/>
      <c r="P3086" s="5"/>
      <c r="Q3086" s="5"/>
      <c r="R3086" s="5"/>
      <c r="S3086" s="5"/>
      <c r="T3086" s="5"/>
      <c r="U3086" s="5"/>
      <c r="V3086" s="5"/>
      <c r="W3086" s="5"/>
      <c r="X3086" s="5"/>
    </row>
    <row r="3087" spans="3:24" s="2" customFormat="1">
      <c r="C3087" s="4"/>
      <c r="E3087" s="4"/>
      <c r="H3087" s="5"/>
      <c r="I3087" s="5"/>
      <c r="J3087" s="5"/>
      <c r="K3087" s="5"/>
      <c r="L3087" s="5"/>
      <c r="M3087" s="5"/>
      <c r="N3087" s="5"/>
      <c r="O3087" s="5"/>
      <c r="P3087" s="5"/>
      <c r="Q3087" s="5"/>
      <c r="R3087" s="5"/>
      <c r="S3087" s="5"/>
      <c r="T3087" s="5"/>
      <c r="U3087" s="5"/>
      <c r="V3087" s="5"/>
      <c r="W3087" s="5"/>
      <c r="X3087" s="5"/>
    </row>
    <row r="3088" spans="3:24" s="2" customFormat="1">
      <c r="C3088" s="4"/>
      <c r="E3088" s="4"/>
      <c r="H3088" s="5"/>
      <c r="I3088" s="5"/>
      <c r="J3088" s="5"/>
      <c r="K3088" s="5"/>
      <c r="L3088" s="5"/>
      <c r="M3088" s="5"/>
      <c r="N3088" s="5"/>
      <c r="O3088" s="5"/>
      <c r="P3088" s="5"/>
      <c r="Q3088" s="5"/>
      <c r="R3088" s="5"/>
      <c r="S3088" s="5"/>
      <c r="T3088" s="5"/>
      <c r="U3088" s="5"/>
      <c r="V3088" s="5"/>
      <c r="W3088" s="5"/>
      <c r="X3088" s="5"/>
    </row>
    <row r="3089" spans="3:24" s="2" customFormat="1">
      <c r="C3089" s="4"/>
      <c r="E3089" s="4"/>
      <c r="H3089" s="5"/>
      <c r="I3089" s="5"/>
      <c r="J3089" s="5"/>
      <c r="K3089" s="5"/>
      <c r="L3089" s="5"/>
      <c r="M3089" s="5"/>
      <c r="N3089" s="5"/>
      <c r="O3089" s="5"/>
      <c r="P3089" s="5"/>
      <c r="Q3089" s="5"/>
      <c r="R3089" s="5"/>
      <c r="S3089" s="5"/>
      <c r="T3089" s="5"/>
      <c r="U3089" s="5"/>
      <c r="V3089" s="5"/>
      <c r="W3089" s="5"/>
      <c r="X3089" s="5"/>
    </row>
    <row r="3090" spans="3:24" s="2" customFormat="1">
      <c r="C3090" s="4"/>
      <c r="E3090" s="4"/>
      <c r="H3090" s="5"/>
      <c r="I3090" s="5"/>
      <c r="J3090" s="5"/>
      <c r="K3090" s="5"/>
      <c r="L3090" s="5"/>
      <c r="M3090" s="5"/>
      <c r="N3090" s="5"/>
      <c r="O3090" s="5"/>
      <c r="P3090" s="5"/>
      <c r="Q3090" s="5"/>
      <c r="R3090" s="5"/>
      <c r="S3090" s="5"/>
      <c r="T3090" s="5"/>
      <c r="U3090" s="5"/>
      <c r="V3090" s="5"/>
      <c r="W3090" s="5"/>
      <c r="X3090" s="5"/>
    </row>
    <row r="3091" spans="3:24" s="2" customFormat="1">
      <c r="C3091" s="4"/>
      <c r="E3091" s="4"/>
      <c r="H3091" s="5"/>
      <c r="I3091" s="5"/>
      <c r="J3091" s="5"/>
      <c r="K3091" s="5"/>
      <c r="L3091" s="5"/>
      <c r="M3091" s="5"/>
      <c r="N3091" s="5"/>
      <c r="O3091" s="5"/>
      <c r="P3091" s="5"/>
      <c r="Q3091" s="5"/>
      <c r="R3091" s="5"/>
      <c r="S3091" s="5"/>
      <c r="T3091" s="5"/>
      <c r="U3091" s="5"/>
      <c r="V3091" s="5"/>
      <c r="W3091" s="5"/>
      <c r="X3091" s="5"/>
    </row>
    <row r="3092" spans="3:24" s="2" customFormat="1">
      <c r="C3092" s="4"/>
      <c r="E3092" s="4"/>
      <c r="H3092" s="5"/>
      <c r="I3092" s="5"/>
      <c r="J3092" s="5"/>
      <c r="K3092" s="5"/>
      <c r="L3092" s="5"/>
      <c r="M3092" s="5"/>
      <c r="N3092" s="5"/>
      <c r="O3092" s="5"/>
      <c r="P3092" s="5"/>
      <c r="Q3092" s="5"/>
      <c r="R3092" s="5"/>
      <c r="S3092" s="5"/>
      <c r="T3092" s="5"/>
      <c r="U3092" s="5"/>
      <c r="V3092" s="5"/>
      <c r="W3092" s="5"/>
      <c r="X3092" s="5"/>
    </row>
    <row r="3093" spans="3:24" s="2" customFormat="1">
      <c r="C3093" s="4"/>
      <c r="E3093" s="4"/>
      <c r="H3093" s="5"/>
      <c r="I3093" s="5"/>
      <c r="J3093" s="5"/>
      <c r="K3093" s="5"/>
      <c r="L3093" s="5"/>
      <c r="M3093" s="5"/>
      <c r="N3093" s="5"/>
      <c r="O3093" s="5"/>
      <c r="P3093" s="5"/>
      <c r="Q3093" s="5"/>
      <c r="R3093" s="5"/>
      <c r="S3093" s="5"/>
      <c r="T3093" s="5"/>
      <c r="U3093" s="5"/>
      <c r="V3093" s="5"/>
      <c r="W3093" s="5"/>
      <c r="X3093" s="5"/>
    </row>
    <row r="3094" spans="3:24" s="2" customFormat="1">
      <c r="C3094" s="4"/>
      <c r="E3094" s="4"/>
      <c r="H3094" s="5"/>
      <c r="I3094" s="5"/>
      <c r="J3094" s="5"/>
      <c r="K3094" s="5"/>
      <c r="L3094" s="5"/>
      <c r="M3094" s="5"/>
      <c r="N3094" s="5"/>
      <c r="O3094" s="5"/>
      <c r="P3094" s="5"/>
      <c r="Q3094" s="5"/>
      <c r="R3094" s="5"/>
      <c r="S3094" s="5"/>
      <c r="T3094" s="5"/>
      <c r="U3094" s="5"/>
      <c r="V3094" s="5"/>
      <c r="W3094" s="5"/>
      <c r="X3094" s="5"/>
    </row>
    <row r="3095" spans="3:24" s="2" customFormat="1">
      <c r="C3095" s="4"/>
      <c r="E3095" s="4"/>
      <c r="H3095" s="5"/>
      <c r="I3095" s="5"/>
      <c r="J3095" s="5"/>
      <c r="K3095" s="5"/>
      <c r="L3095" s="5"/>
      <c r="M3095" s="5"/>
      <c r="N3095" s="5"/>
      <c r="O3095" s="5"/>
      <c r="P3095" s="5"/>
      <c r="Q3095" s="5"/>
      <c r="R3095" s="5"/>
      <c r="S3095" s="5"/>
      <c r="T3095" s="5"/>
      <c r="U3095" s="5"/>
      <c r="V3095" s="5"/>
      <c r="W3095" s="5"/>
      <c r="X3095" s="5"/>
    </row>
    <row r="3096" spans="3:24" s="2" customFormat="1">
      <c r="C3096" s="4"/>
      <c r="E3096" s="4"/>
      <c r="H3096" s="5"/>
      <c r="I3096" s="5"/>
      <c r="J3096" s="5"/>
      <c r="K3096" s="5"/>
      <c r="L3096" s="5"/>
      <c r="M3096" s="5"/>
      <c r="N3096" s="5"/>
      <c r="O3096" s="5"/>
      <c r="P3096" s="5"/>
      <c r="Q3096" s="5"/>
      <c r="R3096" s="5"/>
      <c r="S3096" s="5"/>
      <c r="T3096" s="5"/>
      <c r="U3096" s="5"/>
      <c r="V3096" s="5"/>
      <c r="W3096" s="5"/>
      <c r="X3096" s="5"/>
    </row>
    <row r="3097" spans="3:24" s="2" customFormat="1">
      <c r="C3097" s="4"/>
      <c r="E3097" s="4"/>
      <c r="H3097" s="5"/>
      <c r="I3097" s="5"/>
      <c r="J3097" s="5"/>
      <c r="K3097" s="5"/>
      <c r="L3097" s="5"/>
      <c r="M3097" s="5"/>
      <c r="N3097" s="5"/>
      <c r="O3097" s="5"/>
      <c r="P3097" s="5"/>
      <c r="Q3097" s="5"/>
      <c r="R3097" s="5"/>
      <c r="S3097" s="5"/>
      <c r="T3097" s="5"/>
      <c r="U3097" s="5"/>
      <c r="V3097" s="5"/>
      <c r="W3097" s="5"/>
      <c r="X3097" s="5"/>
    </row>
    <row r="3098" spans="3:24" s="2" customFormat="1">
      <c r="C3098" s="4"/>
      <c r="E3098" s="4"/>
      <c r="H3098" s="5"/>
      <c r="I3098" s="5"/>
      <c r="J3098" s="5"/>
      <c r="K3098" s="5"/>
      <c r="L3098" s="5"/>
      <c r="M3098" s="5"/>
      <c r="N3098" s="5"/>
      <c r="O3098" s="5"/>
      <c r="P3098" s="5"/>
      <c r="Q3098" s="5"/>
      <c r="R3098" s="5"/>
      <c r="S3098" s="5"/>
      <c r="T3098" s="5"/>
      <c r="U3098" s="5"/>
      <c r="V3098" s="5"/>
      <c r="W3098" s="5"/>
      <c r="X3098" s="5"/>
    </row>
    <row r="3099" spans="3:24" s="2" customFormat="1">
      <c r="C3099" s="4"/>
      <c r="E3099" s="4"/>
      <c r="H3099" s="5"/>
      <c r="I3099" s="5"/>
      <c r="J3099" s="5"/>
      <c r="K3099" s="5"/>
      <c r="L3099" s="5"/>
      <c r="M3099" s="5"/>
      <c r="N3099" s="5"/>
      <c r="O3099" s="5"/>
      <c r="P3099" s="5"/>
      <c r="Q3099" s="5"/>
      <c r="R3099" s="5"/>
      <c r="S3099" s="5"/>
      <c r="T3099" s="5"/>
      <c r="U3099" s="5"/>
      <c r="V3099" s="5"/>
      <c r="W3099" s="5"/>
      <c r="X3099" s="5"/>
    </row>
    <row r="3100" spans="3:24" s="2" customFormat="1">
      <c r="C3100" s="4"/>
      <c r="E3100" s="4"/>
      <c r="H3100" s="5"/>
      <c r="I3100" s="5"/>
      <c r="J3100" s="5"/>
      <c r="K3100" s="5"/>
      <c r="L3100" s="5"/>
      <c r="M3100" s="5"/>
      <c r="N3100" s="5"/>
      <c r="O3100" s="5"/>
      <c r="P3100" s="5"/>
      <c r="Q3100" s="5"/>
      <c r="R3100" s="5"/>
      <c r="S3100" s="5"/>
      <c r="T3100" s="5"/>
      <c r="U3100" s="5"/>
      <c r="V3100" s="5"/>
      <c r="W3100" s="5"/>
      <c r="X3100" s="5"/>
    </row>
    <row r="3101" spans="3:24" s="2" customFormat="1">
      <c r="C3101" s="4"/>
      <c r="E3101" s="4"/>
      <c r="H3101" s="5"/>
      <c r="I3101" s="5"/>
      <c r="J3101" s="5"/>
      <c r="K3101" s="5"/>
      <c r="L3101" s="5"/>
      <c r="M3101" s="5"/>
      <c r="N3101" s="5"/>
      <c r="O3101" s="5"/>
      <c r="P3101" s="5"/>
      <c r="Q3101" s="5"/>
      <c r="R3101" s="5"/>
      <c r="S3101" s="5"/>
      <c r="T3101" s="5"/>
      <c r="U3101" s="5"/>
      <c r="V3101" s="5"/>
      <c r="W3101" s="5"/>
      <c r="X3101" s="5"/>
    </row>
    <row r="3102" spans="3:24" s="2" customFormat="1">
      <c r="C3102" s="4"/>
      <c r="E3102" s="4"/>
      <c r="H3102" s="5"/>
      <c r="I3102" s="5"/>
      <c r="J3102" s="5"/>
      <c r="K3102" s="5"/>
      <c r="L3102" s="5"/>
      <c r="M3102" s="5"/>
      <c r="N3102" s="5"/>
      <c r="O3102" s="5"/>
      <c r="P3102" s="5"/>
      <c r="Q3102" s="5"/>
      <c r="R3102" s="5"/>
      <c r="S3102" s="5"/>
      <c r="T3102" s="5"/>
      <c r="U3102" s="5"/>
      <c r="V3102" s="5"/>
      <c r="W3102" s="5"/>
      <c r="X3102" s="5"/>
    </row>
    <row r="3103" spans="3:24" s="2" customFormat="1">
      <c r="C3103" s="4"/>
      <c r="E3103" s="4"/>
      <c r="H3103" s="5"/>
      <c r="I3103" s="5"/>
      <c r="J3103" s="5"/>
      <c r="K3103" s="5"/>
      <c r="L3103" s="5"/>
      <c r="M3103" s="5"/>
      <c r="N3103" s="5"/>
      <c r="O3103" s="5"/>
      <c r="P3103" s="5"/>
      <c r="Q3103" s="5"/>
      <c r="R3103" s="5"/>
      <c r="S3103" s="5"/>
      <c r="T3103" s="5"/>
      <c r="U3103" s="5"/>
      <c r="V3103" s="5"/>
      <c r="W3103" s="5"/>
      <c r="X3103" s="5"/>
    </row>
    <row r="3104" spans="3:24" s="2" customFormat="1">
      <c r="C3104" s="4"/>
      <c r="E3104" s="4"/>
      <c r="H3104" s="5"/>
      <c r="I3104" s="5"/>
      <c r="J3104" s="5"/>
      <c r="K3104" s="5"/>
      <c r="L3104" s="5"/>
      <c r="M3104" s="5"/>
      <c r="N3104" s="5"/>
      <c r="O3104" s="5"/>
      <c r="P3104" s="5"/>
      <c r="Q3104" s="5"/>
      <c r="R3104" s="5"/>
      <c r="S3104" s="5"/>
      <c r="T3104" s="5"/>
      <c r="U3104" s="5"/>
      <c r="V3104" s="5"/>
      <c r="W3104" s="5"/>
      <c r="X3104" s="5"/>
    </row>
    <row r="3105" spans="3:24" s="2" customFormat="1">
      <c r="C3105" s="4"/>
      <c r="E3105" s="4"/>
      <c r="H3105" s="5"/>
      <c r="I3105" s="5"/>
      <c r="J3105" s="5"/>
      <c r="K3105" s="5"/>
      <c r="L3105" s="5"/>
      <c r="M3105" s="5"/>
      <c r="N3105" s="5"/>
      <c r="O3105" s="5"/>
      <c r="P3105" s="5"/>
      <c r="Q3105" s="5"/>
      <c r="R3105" s="5"/>
      <c r="S3105" s="5"/>
      <c r="T3105" s="5"/>
      <c r="U3105" s="5"/>
      <c r="V3105" s="5"/>
      <c r="W3105" s="5"/>
      <c r="X3105" s="5"/>
    </row>
    <row r="3106" spans="3:24" s="2" customFormat="1">
      <c r="C3106" s="4"/>
      <c r="E3106" s="4"/>
      <c r="H3106" s="5"/>
      <c r="I3106" s="5"/>
      <c r="J3106" s="5"/>
      <c r="K3106" s="5"/>
      <c r="L3106" s="5"/>
      <c r="M3106" s="5"/>
      <c r="N3106" s="5"/>
      <c r="O3106" s="5"/>
      <c r="P3106" s="5"/>
      <c r="Q3106" s="5"/>
      <c r="R3106" s="5"/>
      <c r="S3106" s="5"/>
      <c r="T3106" s="5"/>
      <c r="U3106" s="5"/>
      <c r="V3106" s="5"/>
      <c r="W3106" s="5"/>
      <c r="X3106" s="5"/>
    </row>
    <row r="3107" spans="3:24" s="2" customFormat="1">
      <c r="C3107" s="4"/>
      <c r="E3107" s="4"/>
      <c r="H3107" s="5"/>
      <c r="I3107" s="5"/>
      <c r="J3107" s="5"/>
      <c r="K3107" s="5"/>
      <c r="L3107" s="5"/>
      <c r="M3107" s="5"/>
      <c r="N3107" s="5"/>
      <c r="O3107" s="5"/>
      <c r="P3107" s="5"/>
      <c r="Q3107" s="5"/>
      <c r="R3107" s="5"/>
      <c r="S3107" s="5"/>
      <c r="T3107" s="5"/>
      <c r="U3107" s="5"/>
      <c r="V3107" s="5"/>
      <c r="W3107" s="5"/>
      <c r="X3107" s="5"/>
    </row>
    <row r="3108" spans="3:24" s="2" customFormat="1">
      <c r="C3108" s="4"/>
      <c r="E3108" s="4"/>
      <c r="H3108" s="5"/>
      <c r="I3108" s="5"/>
      <c r="J3108" s="5"/>
      <c r="K3108" s="5"/>
      <c r="L3108" s="5"/>
      <c r="M3108" s="5"/>
      <c r="N3108" s="5"/>
      <c r="O3108" s="5"/>
      <c r="P3108" s="5"/>
      <c r="Q3108" s="5"/>
      <c r="R3108" s="5"/>
      <c r="S3108" s="5"/>
      <c r="T3108" s="5"/>
      <c r="U3108" s="5"/>
      <c r="V3108" s="5"/>
      <c r="W3108" s="5"/>
      <c r="X3108" s="5"/>
    </row>
    <row r="3109" spans="3:24" s="2" customFormat="1">
      <c r="C3109" s="4"/>
      <c r="E3109" s="4"/>
      <c r="H3109" s="5"/>
      <c r="I3109" s="5"/>
      <c r="J3109" s="5"/>
      <c r="K3109" s="5"/>
      <c r="L3109" s="5"/>
      <c r="M3109" s="5"/>
      <c r="N3109" s="5"/>
      <c r="O3109" s="5"/>
      <c r="P3109" s="5"/>
      <c r="Q3109" s="5"/>
      <c r="R3109" s="5"/>
      <c r="S3109" s="5"/>
      <c r="T3109" s="5"/>
      <c r="U3109" s="5"/>
      <c r="V3109" s="5"/>
      <c r="W3109" s="5"/>
      <c r="X3109" s="5"/>
    </row>
    <row r="3110" spans="3:24" s="2" customFormat="1">
      <c r="C3110" s="4"/>
      <c r="E3110" s="4"/>
      <c r="H3110" s="5"/>
      <c r="I3110" s="5"/>
      <c r="J3110" s="5"/>
      <c r="K3110" s="5"/>
      <c r="L3110" s="5"/>
      <c r="M3110" s="5"/>
      <c r="N3110" s="5"/>
      <c r="O3110" s="5"/>
      <c r="P3110" s="5"/>
      <c r="Q3110" s="5"/>
      <c r="R3110" s="5"/>
      <c r="S3110" s="5"/>
      <c r="T3110" s="5"/>
      <c r="U3110" s="5"/>
      <c r="V3110" s="5"/>
      <c r="W3110" s="5"/>
      <c r="X3110" s="5"/>
    </row>
    <row r="3111" spans="3:24" s="2" customFormat="1">
      <c r="C3111" s="4"/>
      <c r="E3111" s="4"/>
      <c r="H3111" s="5"/>
      <c r="I3111" s="5"/>
      <c r="J3111" s="5"/>
      <c r="K3111" s="5"/>
      <c r="L3111" s="5"/>
      <c r="M3111" s="5"/>
      <c r="N3111" s="5"/>
      <c r="O3111" s="5"/>
      <c r="P3111" s="5"/>
      <c r="Q3111" s="5"/>
      <c r="R3111" s="5"/>
      <c r="S3111" s="5"/>
      <c r="T3111" s="5"/>
      <c r="U3111" s="5"/>
      <c r="V3111" s="5"/>
      <c r="W3111" s="5"/>
      <c r="X3111" s="5"/>
    </row>
    <row r="3112" spans="3:24" s="2" customFormat="1">
      <c r="C3112" s="4"/>
      <c r="E3112" s="4"/>
      <c r="H3112" s="5"/>
      <c r="I3112" s="5"/>
      <c r="J3112" s="5"/>
      <c r="K3112" s="5"/>
      <c r="L3112" s="5"/>
      <c r="M3112" s="5"/>
      <c r="N3112" s="5"/>
      <c r="O3112" s="5"/>
      <c r="P3112" s="5"/>
      <c r="Q3112" s="5"/>
      <c r="R3112" s="5"/>
      <c r="S3112" s="5"/>
      <c r="T3112" s="5"/>
      <c r="U3112" s="5"/>
      <c r="V3112" s="5"/>
      <c r="W3112" s="5"/>
      <c r="X3112" s="5"/>
    </row>
    <row r="3113" spans="3:24" s="2" customFormat="1">
      <c r="C3113" s="4"/>
      <c r="E3113" s="4"/>
      <c r="H3113" s="5"/>
      <c r="I3113" s="5"/>
      <c r="J3113" s="5"/>
      <c r="K3113" s="5"/>
      <c r="L3113" s="5"/>
      <c r="M3113" s="5"/>
      <c r="N3113" s="5"/>
      <c r="O3113" s="5"/>
      <c r="P3113" s="5"/>
      <c r="Q3113" s="5"/>
      <c r="R3113" s="5"/>
      <c r="S3113" s="5"/>
      <c r="T3113" s="5"/>
      <c r="U3113" s="5"/>
      <c r="V3113" s="5"/>
      <c r="W3113" s="5"/>
      <c r="X3113" s="5"/>
    </row>
    <row r="3114" spans="3:24" s="2" customFormat="1">
      <c r="C3114" s="4"/>
      <c r="E3114" s="4"/>
      <c r="H3114" s="5"/>
      <c r="I3114" s="5"/>
      <c r="J3114" s="5"/>
      <c r="K3114" s="5"/>
      <c r="L3114" s="5"/>
      <c r="M3114" s="5"/>
      <c r="N3114" s="5"/>
      <c r="O3114" s="5"/>
      <c r="P3114" s="5"/>
      <c r="Q3114" s="5"/>
      <c r="R3114" s="5"/>
      <c r="S3114" s="5"/>
      <c r="T3114" s="5"/>
      <c r="U3114" s="5"/>
      <c r="V3114" s="5"/>
      <c r="W3114" s="5"/>
      <c r="X3114" s="5"/>
    </row>
    <row r="3115" spans="3:24" s="2" customFormat="1">
      <c r="C3115" s="4"/>
      <c r="E3115" s="4"/>
      <c r="H3115" s="5"/>
      <c r="I3115" s="5"/>
      <c r="J3115" s="5"/>
      <c r="K3115" s="5"/>
      <c r="L3115" s="5"/>
      <c r="M3115" s="5"/>
      <c r="N3115" s="5"/>
      <c r="O3115" s="5"/>
      <c r="P3115" s="5"/>
      <c r="Q3115" s="5"/>
      <c r="R3115" s="5"/>
      <c r="S3115" s="5"/>
      <c r="T3115" s="5"/>
      <c r="U3115" s="5"/>
      <c r="V3115" s="5"/>
      <c r="W3115" s="5"/>
      <c r="X3115" s="5"/>
    </row>
    <row r="3116" spans="3:24" s="2" customFormat="1">
      <c r="C3116" s="4"/>
      <c r="E3116" s="4"/>
      <c r="H3116" s="5"/>
      <c r="I3116" s="5"/>
      <c r="J3116" s="5"/>
      <c r="K3116" s="5"/>
      <c r="L3116" s="5"/>
      <c r="M3116" s="5"/>
      <c r="N3116" s="5"/>
      <c r="O3116" s="5"/>
      <c r="P3116" s="5"/>
      <c r="Q3116" s="5"/>
      <c r="R3116" s="5"/>
      <c r="S3116" s="5"/>
      <c r="T3116" s="5"/>
      <c r="U3116" s="5"/>
      <c r="V3116" s="5"/>
      <c r="W3116" s="5"/>
      <c r="X3116" s="5"/>
    </row>
    <row r="3117" spans="3:24" s="2" customFormat="1">
      <c r="C3117" s="4"/>
      <c r="E3117" s="4"/>
      <c r="H3117" s="5"/>
      <c r="I3117" s="5"/>
      <c r="J3117" s="5"/>
      <c r="K3117" s="5"/>
      <c r="L3117" s="5"/>
      <c r="M3117" s="5"/>
      <c r="N3117" s="5"/>
      <c r="O3117" s="5"/>
      <c r="P3117" s="5"/>
      <c r="Q3117" s="5"/>
      <c r="R3117" s="5"/>
      <c r="S3117" s="5"/>
      <c r="T3117" s="5"/>
      <c r="U3117" s="5"/>
      <c r="V3117" s="5"/>
      <c r="W3117" s="5"/>
      <c r="X3117" s="5"/>
    </row>
    <row r="3118" spans="3:24" s="2" customFormat="1">
      <c r="C3118" s="4"/>
      <c r="E3118" s="4"/>
      <c r="H3118" s="5"/>
      <c r="I3118" s="5"/>
      <c r="J3118" s="5"/>
      <c r="K3118" s="5"/>
      <c r="L3118" s="5"/>
      <c r="M3118" s="5"/>
      <c r="N3118" s="5"/>
      <c r="O3118" s="5"/>
      <c r="P3118" s="5"/>
      <c r="Q3118" s="5"/>
      <c r="R3118" s="5"/>
      <c r="S3118" s="5"/>
      <c r="T3118" s="5"/>
      <c r="U3118" s="5"/>
      <c r="V3118" s="5"/>
      <c r="W3118" s="5"/>
      <c r="X3118" s="5"/>
    </row>
    <row r="3119" spans="3:24" s="2" customFormat="1">
      <c r="C3119" s="4"/>
      <c r="E3119" s="4"/>
      <c r="H3119" s="5"/>
      <c r="I3119" s="5"/>
      <c r="J3119" s="5"/>
      <c r="K3119" s="5"/>
      <c r="L3119" s="5"/>
      <c r="M3119" s="5"/>
      <c r="N3119" s="5"/>
      <c r="O3119" s="5"/>
      <c r="P3119" s="5"/>
      <c r="Q3119" s="5"/>
      <c r="R3119" s="5"/>
      <c r="S3119" s="5"/>
      <c r="T3119" s="5"/>
      <c r="U3119" s="5"/>
      <c r="V3119" s="5"/>
      <c r="W3119" s="5"/>
      <c r="X3119" s="5"/>
    </row>
    <row r="3120" spans="3:24" s="2" customFormat="1">
      <c r="C3120" s="4"/>
      <c r="E3120" s="4"/>
      <c r="H3120" s="5"/>
      <c r="I3120" s="5"/>
      <c r="J3120" s="5"/>
      <c r="K3120" s="5"/>
      <c r="L3120" s="5"/>
      <c r="M3120" s="5"/>
      <c r="N3120" s="5"/>
      <c r="O3120" s="5"/>
      <c r="P3120" s="5"/>
      <c r="Q3120" s="5"/>
      <c r="R3120" s="5"/>
      <c r="S3120" s="5"/>
      <c r="T3120" s="5"/>
      <c r="U3120" s="5"/>
      <c r="V3120" s="5"/>
      <c r="W3120" s="5"/>
      <c r="X3120" s="5"/>
    </row>
    <row r="3121" spans="3:24" s="2" customFormat="1">
      <c r="C3121" s="4"/>
      <c r="E3121" s="4"/>
      <c r="H3121" s="5"/>
      <c r="I3121" s="5"/>
      <c r="J3121" s="5"/>
      <c r="K3121" s="5"/>
      <c r="L3121" s="5"/>
      <c r="M3121" s="5"/>
      <c r="N3121" s="5"/>
      <c r="O3121" s="5"/>
      <c r="P3121" s="5"/>
      <c r="Q3121" s="5"/>
      <c r="R3121" s="5"/>
      <c r="S3121" s="5"/>
      <c r="T3121" s="5"/>
      <c r="U3121" s="5"/>
      <c r="V3121" s="5"/>
      <c r="W3121" s="5"/>
      <c r="X3121" s="5"/>
    </row>
    <row r="3122" spans="3:24" s="2" customFormat="1">
      <c r="C3122" s="4"/>
      <c r="E3122" s="4"/>
      <c r="H3122" s="5"/>
      <c r="I3122" s="5"/>
      <c r="J3122" s="5"/>
      <c r="K3122" s="5"/>
      <c r="L3122" s="5"/>
      <c r="M3122" s="5"/>
      <c r="N3122" s="5"/>
      <c r="O3122" s="5"/>
      <c r="P3122" s="5"/>
      <c r="Q3122" s="5"/>
      <c r="R3122" s="5"/>
      <c r="S3122" s="5"/>
      <c r="T3122" s="5"/>
      <c r="U3122" s="5"/>
      <c r="V3122" s="5"/>
      <c r="W3122" s="5"/>
      <c r="X3122" s="5"/>
    </row>
    <row r="3123" spans="3:24" s="2" customFormat="1">
      <c r="C3123" s="4"/>
      <c r="E3123" s="4"/>
      <c r="H3123" s="5"/>
      <c r="I3123" s="5"/>
      <c r="J3123" s="5"/>
      <c r="K3123" s="5"/>
      <c r="L3123" s="5"/>
      <c r="M3123" s="5"/>
      <c r="N3123" s="5"/>
      <c r="O3123" s="5"/>
      <c r="P3123" s="5"/>
      <c r="Q3123" s="5"/>
      <c r="R3123" s="5"/>
      <c r="S3123" s="5"/>
      <c r="T3123" s="5"/>
      <c r="U3123" s="5"/>
      <c r="V3123" s="5"/>
      <c r="W3123" s="5"/>
      <c r="X3123" s="5"/>
    </row>
    <row r="3124" spans="3:24" s="2" customFormat="1">
      <c r="C3124" s="4"/>
      <c r="E3124" s="4"/>
      <c r="H3124" s="5"/>
      <c r="I3124" s="5"/>
      <c r="J3124" s="5"/>
      <c r="K3124" s="5"/>
      <c r="L3124" s="5"/>
      <c r="M3124" s="5"/>
      <c r="N3124" s="5"/>
      <c r="O3124" s="5"/>
      <c r="P3124" s="5"/>
      <c r="Q3124" s="5"/>
      <c r="R3124" s="5"/>
      <c r="S3124" s="5"/>
      <c r="T3124" s="5"/>
      <c r="U3124" s="5"/>
      <c r="V3124" s="5"/>
      <c r="W3124" s="5"/>
      <c r="X3124" s="5"/>
    </row>
    <row r="3125" spans="3:24" s="2" customFormat="1">
      <c r="C3125" s="4"/>
      <c r="E3125" s="4"/>
      <c r="H3125" s="5"/>
      <c r="I3125" s="5"/>
      <c r="J3125" s="5"/>
      <c r="K3125" s="5"/>
      <c r="L3125" s="5"/>
      <c r="M3125" s="5"/>
      <c r="N3125" s="5"/>
      <c r="O3125" s="5"/>
      <c r="P3125" s="5"/>
      <c r="Q3125" s="5"/>
      <c r="R3125" s="5"/>
      <c r="S3125" s="5"/>
      <c r="T3125" s="5"/>
      <c r="U3125" s="5"/>
      <c r="V3125" s="5"/>
      <c r="W3125" s="5"/>
      <c r="X3125" s="5"/>
    </row>
    <row r="3126" spans="3:24" s="2" customFormat="1">
      <c r="C3126" s="4"/>
      <c r="E3126" s="4"/>
      <c r="H3126" s="5"/>
      <c r="I3126" s="5"/>
      <c r="J3126" s="5"/>
      <c r="K3126" s="5"/>
      <c r="L3126" s="5"/>
      <c r="M3126" s="5"/>
      <c r="N3126" s="5"/>
      <c r="O3126" s="5"/>
      <c r="P3126" s="5"/>
      <c r="Q3126" s="5"/>
      <c r="R3126" s="5"/>
      <c r="S3126" s="5"/>
      <c r="T3126" s="5"/>
      <c r="U3126" s="5"/>
      <c r="V3126" s="5"/>
      <c r="W3126" s="5"/>
      <c r="X3126" s="5"/>
    </row>
    <row r="3127" spans="3:24" s="2" customFormat="1">
      <c r="C3127" s="4"/>
      <c r="E3127" s="4"/>
      <c r="H3127" s="5"/>
      <c r="I3127" s="5"/>
      <c r="J3127" s="5"/>
      <c r="K3127" s="5"/>
      <c r="L3127" s="5"/>
      <c r="M3127" s="5"/>
      <c r="N3127" s="5"/>
      <c r="O3127" s="5"/>
      <c r="P3127" s="5"/>
      <c r="Q3127" s="5"/>
      <c r="R3127" s="5"/>
      <c r="S3127" s="5"/>
      <c r="T3127" s="5"/>
      <c r="U3127" s="5"/>
      <c r="V3127" s="5"/>
      <c r="W3127" s="5"/>
      <c r="X3127" s="5"/>
    </row>
    <row r="3128" spans="3:24" s="2" customFormat="1">
      <c r="C3128" s="4"/>
      <c r="E3128" s="4"/>
      <c r="H3128" s="5"/>
      <c r="I3128" s="5"/>
      <c r="J3128" s="5"/>
      <c r="K3128" s="5"/>
      <c r="L3128" s="5"/>
      <c r="M3128" s="5"/>
      <c r="N3128" s="5"/>
      <c r="O3128" s="5"/>
      <c r="P3128" s="5"/>
      <c r="Q3128" s="5"/>
      <c r="R3128" s="5"/>
      <c r="S3128" s="5"/>
      <c r="T3128" s="5"/>
      <c r="U3128" s="5"/>
      <c r="V3128" s="5"/>
      <c r="W3128" s="5"/>
      <c r="X3128" s="5"/>
    </row>
    <row r="3129" spans="3:24" s="2" customFormat="1">
      <c r="C3129" s="4"/>
      <c r="E3129" s="4"/>
      <c r="H3129" s="5"/>
      <c r="I3129" s="5"/>
      <c r="J3129" s="5"/>
      <c r="K3129" s="5"/>
      <c r="L3129" s="5"/>
      <c r="M3129" s="5"/>
      <c r="N3129" s="5"/>
      <c r="O3129" s="5"/>
      <c r="P3129" s="5"/>
      <c r="Q3129" s="5"/>
      <c r="R3129" s="5"/>
      <c r="S3129" s="5"/>
      <c r="T3129" s="5"/>
      <c r="U3129" s="5"/>
      <c r="V3129" s="5"/>
      <c r="W3129" s="5"/>
      <c r="X3129" s="5"/>
    </row>
    <row r="3130" spans="3:24" s="2" customFormat="1">
      <c r="C3130" s="4"/>
      <c r="E3130" s="4"/>
      <c r="H3130" s="5"/>
      <c r="I3130" s="5"/>
      <c r="J3130" s="5"/>
      <c r="K3130" s="5"/>
      <c r="L3130" s="5"/>
      <c r="M3130" s="5"/>
      <c r="N3130" s="5"/>
      <c r="O3130" s="5"/>
      <c r="P3130" s="5"/>
      <c r="Q3130" s="5"/>
      <c r="R3130" s="5"/>
      <c r="S3130" s="5"/>
      <c r="T3130" s="5"/>
      <c r="U3130" s="5"/>
      <c r="V3130" s="5"/>
      <c r="W3130" s="5"/>
      <c r="X3130" s="5"/>
    </row>
    <row r="3131" spans="3:24" s="2" customFormat="1">
      <c r="C3131" s="4"/>
      <c r="E3131" s="4"/>
      <c r="H3131" s="5"/>
      <c r="I3131" s="5"/>
      <c r="J3131" s="5"/>
      <c r="K3131" s="5"/>
      <c r="L3131" s="5"/>
      <c r="M3131" s="5"/>
      <c r="N3131" s="5"/>
      <c r="O3131" s="5"/>
      <c r="P3131" s="5"/>
      <c r="Q3131" s="5"/>
      <c r="R3131" s="5"/>
      <c r="S3131" s="5"/>
      <c r="T3131" s="5"/>
      <c r="U3131" s="5"/>
      <c r="V3131" s="5"/>
      <c r="W3131" s="5"/>
      <c r="X3131" s="5"/>
    </row>
    <row r="3132" spans="3:24" s="2" customFormat="1">
      <c r="C3132" s="4"/>
      <c r="E3132" s="4"/>
      <c r="H3132" s="5"/>
      <c r="I3132" s="5"/>
      <c r="J3132" s="5"/>
      <c r="K3132" s="5"/>
      <c r="L3132" s="5"/>
      <c r="M3132" s="5"/>
      <c r="N3132" s="5"/>
      <c r="O3132" s="5"/>
      <c r="P3132" s="5"/>
      <c r="Q3132" s="5"/>
      <c r="R3132" s="5"/>
      <c r="S3132" s="5"/>
      <c r="T3132" s="5"/>
      <c r="U3132" s="5"/>
      <c r="V3132" s="5"/>
      <c r="W3132" s="5"/>
      <c r="X3132" s="5"/>
    </row>
    <row r="3133" spans="3:24" s="2" customFormat="1">
      <c r="C3133" s="4"/>
      <c r="E3133" s="4"/>
      <c r="H3133" s="5"/>
      <c r="I3133" s="5"/>
      <c r="J3133" s="5"/>
      <c r="K3133" s="5"/>
      <c r="L3133" s="5"/>
      <c r="M3133" s="5"/>
      <c r="N3133" s="5"/>
      <c r="O3133" s="5"/>
      <c r="P3133" s="5"/>
      <c r="Q3133" s="5"/>
      <c r="R3133" s="5"/>
      <c r="S3133" s="5"/>
      <c r="T3133" s="5"/>
      <c r="U3133" s="5"/>
      <c r="V3133" s="5"/>
      <c r="W3133" s="5"/>
      <c r="X3133" s="5"/>
    </row>
    <row r="3134" spans="3:24" s="2" customFormat="1">
      <c r="C3134" s="4"/>
      <c r="E3134" s="4"/>
      <c r="H3134" s="5"/>
      <c r="I3134" s="5"/>
      <c r="J3134" s="5"/>
      <c r="K3134" s="5"/>
      <c r="L3134" s="5"/>
      <c r="M3134" s="5"/>
      <c r="N3134" s="5"/>
      <c r="O3134" s="5"/>
      <c r="P3134" s="5"/>
      <c r="Q3134" s="5"/>
      <c r="R3134" s="5"/>
      <c r="S3134" s="5"/>
      <c r="T3134" s="5"/>
      <c r="U3134" s="5"/>
      <c r="V3134" s="5"/>
      <c r="W3134" s="5"/>
      <c r="X3134" s="5"/>
    </row>
    <row r="3135" spans="3:24" s="2" customFormat="1">
      <c r="C3135" s="4"/>
      <c r="E3135" s="4"/>
      <c r="H3135" s="5"/>
      <c r="I3135" s="5"/>
      <c r="J3135" s="5"/>
      <c r="K3135" s="5"/>
      <c r="L3135" s="5"/>
      <c r="M3135" s="5"/>
      <c r="N3135" s="5"/>
      <c r="O3135" s="5"/>
      <c r="P3135" s="5"/>
      <c r="Q3135" s="5"/>
      <c r="R3135" s="5"/>
      <c r="S3135" s="5"/>
      <c r="T3135" s="5"/>
      <c r="U3135" s="5"/>
      <c r="V3135" s="5"/>
      <c r="W3135" s="5"/>
      <c r="X3135" s="5"/>
    </row>
    <row r="3136" spans="3:24" s="2" customFormat="1">
      <c r="C3136" s="4"/>
      <c r="E3136" s="4"/>
      <c r="H3136" s="5"/>
      <c r="I3136" s="5"/>
      <c r="J3136" s="5"/>
      <c r="K3136" s="5"/>
      <c r="L3136" s="5"/>
      <c r="M3136" s="5"/>
      <c r="N3136" s="5"/>
      <c r="O3136" s="5"/>
      <c r="P3136" s="5"/>
      <c r="Q3136" s="5"/>
      <c r="R3136" s="5"/>
      <c r="S3136" s="5"/>
      <c r="T3136" s="5"/>
      <c r="U3136" s="5"/>
      <c r="V3136" s="5"/>
      <c r="W3136" s="5"/>
      <c r="X3136" s="5"/>
    </row>
    <row r="3137" spans="3:24" s="2" customFormat="1">
      <c r="C3137" s="4"/>
      <c r="E3137" s="4"/>
      <c r="H3137" s="5"/>
      <c r="I3137" s="5"/>
      <c r="J3137" s="5"/>
      <c r="K3137" s="5"/>
      <c r="L3137" s="5"/>
      <c r="M3137" s="5"/>
      <c r="N3137" s="5"/>
      <c r="O3137" s="5"/>
      <c r="P3137" s="5"/>
      <c r="Q3137" s="5"/>
      <c r="R3137" s="5"/>
      <c r="S3137" s="5"/>
      <c r="T3137" s="5"/>
      <c r="U3137" s="5"/>
      <c r="V3137" s="5"/>
      <c r="W3137" s="5"/>
      <c r="X3137" s="5"/>
    </row>
    <row r="3138" spans="3:24" s="2" customFormat="1">
      <c r="C3138" s="4"/>
      <c r="E3138" s="4"/>
      <c r="H3138" s="5"/>
      <c r="I3138" s="5"/>
      <c r="J3138" s="5"/>
      <c r="K3138" s="5"/>
      <c r="L3138" s="5"/>
      <c r="M3138" s="5"/>
      <c r="N3138" s="5"/>
      <c r="O3138" s="5"/>
      <c r="P3138" s="5"/>
      <c r="Q3138" s="5"/>
      <c r="R3138" s="5"/>
      <c r="S3138" s="5"/>
      <c r="T3138" s="5"/>
      <c r="U3138" s="5"/>
      <c r="V3138" s="5"/>
      <c r="W3138" s="5"/>
      <c r="X3138" s="5"/>
    </row>
    <row r="3139" spans="3:24" s="2" customFormat="1">
      <c r="C3139" s="4"/>
      <c r="E3139" s="4"/>
      <c r="H3139" s="5"/>
      <c r="I3139" s="5"/>
      <c r="J3139" s="5"/>
      <c r="K3139" s="5"/>
      <c r="L3139" s="5"/>
      <c r="M3139" s="5"/>
      <c r="N3139" s="5"/>
      <c r="O3139" s="5"/>
      <c r="P3139" s="5"/>
      <c r="Q3139" s="5"/>
      <c r="R3139" s="5"/>
      <c r="S3139" s="5"/>
      <c r="T3139" s="5"/>
      <c r="U3139" s="5"/>
      <c r="V3139" s="5"/>
      <c r="W3139" s="5"/>
      <c r="X3139" s="5"/>
    </row>
    <row r="3140" spans="3:24" s="2" customFormat="1">
      <c r="C3140" s="4"/>
      <c r="E3140" s="4"/>
      <c r="H3140" s="5"/>
      <c r="I3140" s="5"/>
      <c r="J3140" s="5"/>
      <c r="K3140" s="5"/>
      <c r="L3140" s="5"/>
      <c r="M3140" s="5"/>
      <c r="N3140" s="5"/>
      <c r="O3140" s="5"/>
      <c r="P3140" s="5"/>
      <c r="Q3140" s="5"/>
      <c r="R3140" s="5"/>
      <c r="S3140" s="5"/>
      <c r="T3140" s="5"/>
      <c r="U3140" s="5"/>
      <c r="V3140" s="5"/>
      <c r="W3140" s="5"/>
      <c r="X3140" s="5"/>
    </row>
    <row r="3141" spans="3:24" s="2" customFormat="1">
      <c r="C3141" s="4"/>
      <c r="E3141" s="4"/>
      <c r="H3141" s="5"/>
      <c r="I3141" s="5"/>
      <c r="J3141" s="5"/>
      <c r="K3141" s="5"/>
      <c r="L3141" s="5"/>
      <c r="M3141" s="5"/>
      <c r="N3141" s="5"/>
      <c r="O3141" s="5"/>
      <c r="P3141" s="5"/>
      <c r="Q3141" s="5"/>
      <c r="R3141" s="5"/>
      <c r="S3141" s="5"/>
      <c r="T3141" s="5"/>
      <c r="U3141" s="5"/>
      <c r="V3141" s="5"/>
      <c r="W3141" s="5"/>
      <c r="X3141" s="5"/>
    </row>
    <row r="3142" spans="3:24" s="2" customFormat="1">
      <c r="C3142" s="4"/>
      <c r="E3142" s="4"/>
      <c r="H3142" s="5"/>
      <c r="I3142" s="5"/>
      <c r="J3142" s="5"/>
      <c r="K3142" s="5"/>
      <c r="L3142" s="5"/>
      <c r="M3142" s="5"/>
      <c r="N3142" s="5"/>
      <c r="O3142" s="5"/>
      <c r="P3142" s="5"/>
      <c r="Q3142" s="5"/>
      <c r="R3142" s="5"/>
      <c r="S3142" s="5"/>
      <c r="T3142" s="5"/>
      <c r="U3142" s="5"/>
      <c r="V3142" s="5"/>
      <c r="W3142" s="5"/>
      <c r="X3142" s="5"/>
    </row>
    <row r="3143" spans="3:24" s="2" customFormat="1">
      <c r="C3143" s="4"/>
      <c r="E3143" s="4"/>
      <c r="H3143" s="5"/>
      <c r="I3143" s="5"/>
      <c r="J3143" s="5"/>
      <c r="K3143" s="5"/>
      <c r="L3143" s="5"/>
      <c r="M3143" s="5"/>
      <c r="N3143" s="5"/>
      <c r="O3143" s="5"/>
      <c r="P3143" s="5"/>
      <c r="Q3143" s="5"/>
      <c r="R3143" s="5"/>
      <c r="S3143" s="5"/>
      <c r="T3143" s="5"/>
      <c r="U3143" s="5"/>
      <c r="V3143" s="5"/>
      <c r="W3143" s="5"/>
      <c r="X3143" s="5"/>
    </row>
    <row r="3144" spans="3:24" s="2" customFormat="1">
      <c r="C3144" s="4"/>
      <c r="E3144" s="4"/>
      <c r="H3144" s="5"/>
      <c r="I3144" s="5"/>
      <c r="J3144" s="5"/>
      <c r="K3144" s="5"/>
      <c r="L3144" s="5"/>
      <c r="M3144" s="5"/>
      <c r="N3144" s="5"/>
      <c r="O3144" s="5"/>
      <c r="P3144" s="5"/>
      <c r="Q3144" s="5"/>
      <c r="R3144" s="5"/>
      <c r="S3144" s="5"/>
      <c r="T3144" s="5"/>
      <c r="U3144" s="5"/>
      <c r="V3144" s="5"/>
      <c r="W3144" s="5"/>
      <c r="X3144" s="5"/>
    </row>
    <row r="3145" spans="3:24" s="2" customFormat="1">
      <c r="C3145" s="4"/>
      <c r="E3145" s="4"/>
      <c r="H3145" s="5"/>
      <c r="I3145" s="5"/>
      <c r="J3145" s="5"/>
      <c r="K3145" s="5"/>
      <c r="L3145" s="5"/>
      <c r="M3145" s="5"/>
      <c r="N3145" s="5"/>
      <c r="O3145" s="5"/>
      <c r="P3145" s="5"/>
      <c r="Q3145" s="5"/>
      <c r="R3145" s="5"/>
      <c r="S3145" s="5"/>
      <c r="T3145" s="5"/>
      <c r="U3145" s="5"/>
      <c r="V3145" s="5"/>
      <c r="W3145" s="5"/>
      <c r="X3145" s="5"/>
    </row>
    <row r="3146" spans="3:24" s="2" customFormat="1">
      <c r="C3146" s="4"/>
      <c r="E3146" s="4"/>
      <c r="H3146" s="5"/>
      <c r="I3146" s="5"/>
      <c r="J3146" s="5"/>
      <c r="K3146" s="5"/>
      <c r="L3146" s="5"/>
      <c r="M3146" s="5"/>
      <c r="N3146" s="5"/>
      <c r="O3146" s="5"/>
      <c r="P3146" s="5"/>
      <c r="Q3146" s="5"/>
      <c r="R3146" s="5"/>
      <c r="S3146" s="5"/>
      <c r="T3146" s="5"/>
      <c r="U3146" s="5"/>
      <c r="V3146" s="5"/>
      <c r="W3146" s="5"/>
      <c r="X3146" s="5"/>
    </row>
    <row r="3147" spans="3:24" s="2" customFormat="1">
      <c r="C3147" s="4"/>
      <c r="E3147" s="4"/>
      <c r="H3147" s="5"/>
      <c r="I3147" s="5"/>
      <c r="J3147" s="5"/>
      <c r="K3147" s="5"/>
      <c r="L3147" s="5"/>
      <c r="M3147" s="5"/>
      <c r="N3147" s="5"/>
      <c r="O3147" s="5"/>
      <c r="P3147" s="5"/>
      <c r="Q3147" s="5"/>
      <c r="R3147" s="5"/>
      <c r="S3147" s="5"/>
      <c r="T3147" s="5"/>
      <c r="U3147" s="5"/>
      <c r="V3147" s="5"/>
      <c r="W3147" s="5"/>
      <c r="X3147" s="5"/>
    </row>
    <row r="3148" spans="3:24" s="2" customFormat="1">
      <c r="C3148" s="4"/>
      <c r="E3148" s="4"/>
      <c r="H3148" s="5"/>
      <c r="I3148" s="5"/>
      <c r="J3148" s="5"/>
      <c r="K3148" s="5"/>
      <c r="L3148" s="5"/>
      <c r="M3148" s="5"/>
      <c r="N3148" s="5"/>
      <c r="O3148" s="5"/>
      <c r="P3148" s="5"/>
      <c r="Q3148" s="5"/>
      <c r="R3148" s="5"/>
      <c r="S3148" s="5"/>
      <c r="T3148" s="5"/>
      <c r="U3148" s="5"/>
      <c r="V3148" s="5"/>
      <c r="W3148" s="5"/>
      <c r="X3148" s="5"/>
    </row>
    <row r="3149" spans="3:24" s="2" customFormat="1">
      <c r="C3149" s="4"/>
      <c r="E3149" s="4"/>
      <c r="H3149" s="5"/>
      <c r="I3149" s="5"/>
      <c r="J3149" s="5"/>
      <c r="K3149" s="5"/>
      <c r="L3149" s="5"/>
      <c r="M3149" s="5"/>
      <c r="N3149" s="5"/>
      <c r="O3149" s="5"/>
      <c r="P3149" s="5"/>
      <c r="Q3149" s="5"/>
      <c r="R3149" s="5"/>
      <c r="S3149" s="5"/>
      <c r="T3149" s="5"/>
      <c r="U3149" s="5"/>
      <c r="V3149" s="5"/>
      <c r="W3149" s="5"/>
      <c r="X3149" s="5"/>
    </row>
    <row r="3150" spans="3:24" s="2" customFormat="1">
      <c r="C3150" s="4"/>
      <c r="E3150" s="4"/>
      <c r="H3150" s="5"/>
      <c r="I3150" s="5"/>
      <c r="J3150" s="5"/>
      <c r="K3150" s="5"/>
      <c r="L3150" s="5"/>
      <c r="M3150" s="5"/>
      <c r="N3150" s="5"/>
      <c r="O3150" s="5"/>
      <c r="P3150" s="5"/>
      <c r="Q3150" s="5"/>
      <c r="R3150" s="5"/>
      <c r="S3150" s="5"/>
      <c r="T3150" s="5"/>
      <c r="U3150" s="5"/>
      <c r="V3150" s="5"/>
      <c r="W3150" s="5"/>
      <c r="X3150" s="5"/>
    </row>
    <row r="3151" spans="3:24" s="2" customFormat="1">
      <c r="C3151" s="4"/>
      <c r="E3151" s="4"/>
      <c r="H3151" s="5"/>
      <c r="I3151" s="5"/>
      <c r="J3151" s="5"/>
      <c r="K3151" s="5"/>
      <c r="L3151" s="5"/>
      <c r="M3151" s="5"/>
      <c r="N3151" s="5"/>
      <c r="O3151" s="5"/>
      <c r="P3151" s="5"/>
      <c r="Q3151" s="5"/>
      <c r="R3151" s="5"/>
      <c r="S3151" s="5"/>
      <c r="T3151" s="5"/>
      <c r="U3151" s="5"/>
      <c r="V3151" s="5"/>
      <c r="W3151" s="5"/>
      <c r="X3151" s="5"/>
    </row>
    <row r="3152" spans="3:24" s="2" customFormat="1">
      <c r="C3152" s="4"/>
      <c r="E3152" s="4"/>
      <c r="H3152" s="5"/>
      <c r="I3152" s="5"/>
      <c r="J3152" s="5"/>
      <c r="K3152" s="5"/>
      <c r="L3152" s="5"/>
      <c r="M3152" s="5"/>
      <c r="N3152" s="5"/>
      <c r="O3152" s="5"/>
      <c r="P3152" s="5"/>
      <c r="Q3152" s="5"/>
      <c r="R3152" s="5"/>
      <c r="S3152" s="5"/>
      <c r="T3152" s="5"/>
      <c r="U3152" s="5"/>
      <c r="V3152" s="5"/>
      <c r="W3152" s="5"/>
      <c r="X3152" s="5"/>
    </row>
    <row r="3153" spans="3:24" s="2" customFormat="1">
      <c r="C3153" s="4"/>
      <c r="E3153" s="4"/>
      <c r="H3153" s="5"/>
      <c r="I3153" s="5"/>
      <c r="J3153" s="5"/>
      <c r="K3153" s="5"/>
      <c r="L3153" s="5"/>
      <c r="M3153" s="5"/>
      <c r="N3153" s="5"/>
      <c r="O3153" s="5"/>
      <c r="P3153" s="5"/>
      <c r="Q3153" s="5"/>
      <c r="R3153" s="5"/>
      <c r="S3153" s="5"/>
      <c r="T3153" s="5"/>
      <c r="U3153" s="5"/>
      <c r="V3153" s="5"/>
      <c r="W3153" s="5"/>
      <c r="X3153" s="5"/>
    </row>
    <row r="3154" spans="3:24" s="2" customFormat="1">
      <c r="C3154" s="4"/>
      <c r="E3154" s="4"/>
      <c r="H3154" s="5"/>
      <c r="I3154" s="5"/>
      <c r="J3154" s="5"/>
      <c r="K3154" s="5"/>
      <c r="L3154" s="5"/>
      <c r="M3154" s="5"/>
      <c r="N3154" s="5"/>
      <c r="O3154" s="5"/>
      <c r="P3154" s="5"/>
      <c r="Q3154" s="5"/>
      <c r="R3154" s="5"/>
      <c r="S3154" s="5"/>
      <c r="T3154" s="5"/>
      <c r="U3154" s="5"/>
      <c r="V3154" s="5"/>
      <c r="W3154" s="5"/>
      <c r="X3154" s="5"/>
    </row>
    <row r="3155" spans="3:24" s="2" customFormat="1">
      <c r="C3155" s="4"/>
      <c r="E3155" s="4"/>
      <c r="H3155" s="5"/>
      <c r="I3155" s="5"/>
      <c r="J3155" s="5"/>
      <c r="K3155" s="5"/>
      <c r="L3155" s="5"/>
      <c r="M3155" s="5"/>
      <c r="N3155" s="5"/>
      <c r="O3155" s="5"/>
      <c r="P3155" s="5"/>
      <c r="Q3155" s="5"/>
      <c r="R3155" s="5"/>
      <c r="S3155" s="5"/>
      <c r="T3155" s="5"/>
      <c r="U3155" s="5"/>
      <c r="V3155" s="5"/>
      <c r="W3155" s="5"/>
      <c r="X3155" s="5"/>
    </row>
    <row r="3156" spans="3:24" s="2" customFormat="1">
      <c r="C3156" s="4"/>
      <c r="E3156" s="4"/>
      <c r="H3156" s="5"/>
      <c r="I3156" s="5"/>
      <c r="J3156" s="5"/>
      <c r="K3156" s="5"/>
      <c r="L3156" s="5"/>
      <c r="M3156" s="5"/>
      <c r="N3156" s="5"/>
      <c r="O3156" s="5"/>
      <c r="P3156" s="5"/>
      <c r="Q3156" s="5"/>
      <c r="R3156" s="5"/>
      <c r="S3156" s="5"/>
      <c r="T3156" s="5"/>
      <c r="U3156" s="5"/>
      <c r="V3156" s="5"/>
      <c r="W3156" s="5"/>
      <c r="X3156" s="5"/>
    </row>
    <row r="3157" spans="3:24" s="2" customFormat="1">
      <c r="C3157" s="4"/>
      <c r="E3157" s="4"/>
      <c r="H3157" s="5"/>
      <c r="I3157" s="5"/>
      <c r="J3157" s="5"/>
      <c r="K3157" s="5"/>
      <c r="L3157" s="5"/>
      <c r="M3157" s="5"/>
      <c r="N3157" s="5"/>
      <c r="O3157" s="5"/>
      <c r="P3157" s="5"/>
      <c r="Q3157" s="5"/>
      <c r="R3157" s="5"/>
      <c r="S3157" s="5"/>
      <c r="T3157" s="5"/>
      <c r="U3157" s="5"/>
      <c r="V3157" s="5"/>
      <c r="W3157" s="5"/>
      <c r="X3157" s="5"/>
    </row>
    <row r="3158" spans="3:24" s="2" customFormat="1">
      <c r="C3158" s="4"/>
      <c r="E3158" s="4"/>
      <c r="H3158" s="5"/>
      <c r="I3158" s="5"/>
      <c r="J3158" s="5"/>
      <c r="K3158" s="5"/>
      <c r="L3158" s="5"/>
      <c r="M3158" s="5"/>
      <c r="N3158" s="5"/>
      <c r="O3158" s="5"/>
      <c r="P3158" s="5"/>
      <c r="Q3158" s="5"/>
      <c r="R3158" s="5"/>
      <c r="S3158" s="5"/>
      <c r="T3158" s="5"/>
      <c r="U3158" s="5"/>
      <c r="V3158" s="5"/>
      <c r="W3158" s="5"/>
      <c r="X3158" s="5"/>
    </row>
    <row r="3159" spans="3:24" s="2" customFormat="1">
      <c r="C3159" s="4"/>
      <c r="E3159" s="4"/>
      <c r="H3159" s="5"/>
      <c r="I3159" s="5"/>
      <c r="J3159" s="5"/>
      <c r="K3159" s="5"/>
      <c r="L3159" s="5"/>
      <c r="M3159" s="5"/>
      <c r="N3159" s="5"/>
      <c r="O3159" s="5"/>
      <c r="P3159" s="5"/>
      <c r="Q3159" s="5"/>
      <c r="R3159" s="5"/>
      <c r="S3159" s="5"/>
      <c r="T3159" s="5"/>
      <c r="U3159" s="5"/>
      <c r="V3159" s="5"/>
      <c r="W3159" s="5"/>
      <c r="X3159" s="5"/>
    </row>
    <row r="3160" spans="3:24" s="2" customFormat="1">
      <c r="C3160" s="4"/>
      <c r="E3160" s="4"/>
      <c r="H3160" s="5"/>
      <c r="I3160" s="5"/>
      <c r="J3160" s="5"/>
      <c r="K3160" s="5"/>
      <c r="L3160" s="5"/>
      <c r="M3160" s="5"/>
      <c r="N3160" s="5"/>
      <c r="O3160" s="5"/>
      <c r="P3160" s="5"/>
      <c r="Q3160" s="5"/>
      <c r="R3160" s="5"/>
      <c r="S3160" s="5"/>
      <c r="T3160" s="5"/>
      <c r="U3160" s="5"/>
      <c r="V3160" s="5"/>
      <c r="W3160" s="5"/>
      <c r="X3160" s="5"/>
    </row>
    <row r="3161" spans="3:24" s="2" customFormat="1">
      <c r="C3161" s="4"/>
      <c r="E3161" s="4"/>
      <c r="H3161" s="5"/>
      <c r="I3161" s="5"/>
      <c r="J3161" s="5"/>
      <c r="K3161" s="5"/>
      <c r="L3161" s="5"/>
      <c r="M3161" s="5"/>
      <c r="N3161" s="5"/>
      <c r="O3161" s="5"/>
      <c r="P3161" s="5"/>
      <c r="Q3161" s="5"/>
      <c r="R3161" s="5"/>
      <c r="S3161" s="5"/>
      <c r="T3161" s="5"/>
      <c r="U3161" s="5"/>
      <c r="V3161" s="5"/>
      <c r="W3161" s="5"/>
      <c r="X3161" s="5"/>
    </row>
    <row r="3162" spans="3:24" s="2" customFormat="1">
      <c r="C3162" s="4"/>
      <c r="E3162" s="4"/>
      <c r="H3162" s="5"/>
      <c r="I3162" s="5"/>
      <c r="J3162" s="5"/>
      <c r="K3162" s="5"/>
      <c r="L3162" s="5"/>
      <c r="M3162" s="5"/>
      <c r="N3162" s="5"/>
      <c r="O3162" s="5"/>
      <c r="P3162" s="5"/>
      <c r="Q3162" s="5"/>
      <c r="R3162" s="5"/>
      <c r="S3162" s="5"/>
      <c r="T3162" s="5"/>
      <c r="U3162" s="5"/>
      <c r="V3162" s="5"/>
      <c r="W3162" s="5"/>
      <c r="X3162" s="5"/>
    </row>
    <row r="3163" spans="3:24" s="2" customFormat="1">
      <c r="C3163" s="4"/>
      <c r="E3163" s="4"/>
      <c r="H3163" s="5"/>
      <c r="I3163" s="5"/>
      <c r="J3163" s="5"/>
      <c r="K3163" s="5"/>
      <c r="L3163" s="5"/>
      <c r="M3163" s="5"/>
      <c r="N3163" s="5"/>
      <c r="O3163" s="5"/>
      <c r="P3163" s="5"/>
      <c r="Q3163" s="5"/>
      <c r="R3163" s="5"/>
      <c r="S3163" s="5"/>
      <c r="T3163" s="5"/>
      <c r="U3163" s="5"/>
      <c r="V3163" s="5"/>
      <c r="W3163" s="5"/>
      <c r="X3163" s="5"/>
    </row>
    <row r="3164" spans="3:24" s="2" customFormat="1">
      <c r="C3164" s="4"/>
      <c r="E3164" s="4"/>
      <c r="H3164" s="5"/>
      <c r="I3164" s="5"/>
      <c r="J3164" s="5"/>
      <c r="K3164" s="5"/>
      <c r="L3164" s="5"/>
      <c r="M3164" s="5"/>
      <c r="N3164" s="5"/>
      <c r="O3164" s="5"/>
      <c r="P3164" s="5"/>
      <c r="Q3164" s="5"/>
      <c r="R3164" s="5"/>
      <c r="S3164" s="5"/>
      <c r="T3164" s="5"/>
      <c r="U3164" s="5"/>
      <c r="V3164" s="5"/>
      <c r="W3164" s="5"/>
      <c r="X3164" s="5"/>
    </row>
    <row r="3165" spans="3:24" s="2" customFormat="1">
      <c r="C3165" s="4"/>
      <c r="E3165" s="4"/>
      <c r="H3165" s="5"/>
      <c r="I3165" s="5"/>
      <c r="J3165" s="5"/>
      <c r="K3165" s="5"/>
      <c r="L3165" s="5"/>
      <c r="M3165" s="5"/>
      <c r="N3165" s="5"/>
      <c r="O3165" s="5"/>
      <c r="P3165" s="5"/>
      <c r="Q3165" s="5"/>
      <c r="R3165" s="5"/>
      <c r="S3165" s="5"/>
      <c r="T3165" s="5"/>
      <c r="U3165" s="5"/>
      <c r="V3165" s="5"/>
      <c r="W3165" s="5"/>
      <c r="X3165" s="5"/>
    </row>
    <row r="3166" spans="3:24" s="2" customFormat="1">
      <c r="C3166" s="4"/>
      <c r="E3166" s="4"/>
      <c r="H3166" s="5"/>
      <c r="I3166" s="5"/>
      <c r="J3166" s="5"/>
      <c r="K3166" s="5"/>
      <c r="L3166" s="5"/>
      <c r="M3166" s="5"/>
      <c r="N3166" s="5"/>
      <c r="O3166" s="5"/>
      <c r="P3166" s="5"/>
      <c r="Q3166" s="5"/>
      <c r="R3166" s="5"/>
      <c r="S3166" s="5"/>
      <c r="T3166" s="5"/>
      <c r="U3166" s="5"/>
      <c r="V3166" s="5"/>
      <c r="W3166" s="5"/>
      <c r="X3166" s="5"/>
    </row>
    <row r="3167" spans="3:24" s="2" customFormat="1">
      <c r="C3167" s="4"/>
      <c r="E3167" s="4"/>
      <c r="H3167" s="5"/>
      <c r="I3167" s="5"/>
      <c r="J3167" s="5"/>
      <c r="K3167" s="5"/>
      <c r="L3167" s="5"/>
      <c r="M3167" s="5"/>
      <c r="N3167" s="5"/>
      <c r="O3167" s="5"/>
      <c r="P3167" s="5"/>
      <c r="Q3167" s="5"/>
      <c r="R3167" s="5"/>
      <c r="S3167" s="5"/>
      <c r="T3167" s="5"/>
      <c r="U3167" s="5"/>
      <c r="V3167" s="5"/>
      <c r="W3167" s="5"/>
      <c r="X3167" s="5"/>
    </row>
    <row r="3168" spans="3:24" s="2" customFormat="1">
      <c r="C3168" s="4"/>
      <c r="E3168" s="4"/>
      <c r="H3168" s="5"/>
      <c r="I3168" s="5"/>
      <c r="J3168" s="5"/>
      <c r="K3168" s="5"/>
      <c r="L3168" s="5"/>
      <c r="M3168" s="5"/>
      <c r="N3168" s="5"/>
      <c r="O3168" s="5"/>
      <c r="P3168" s="5"/>
      <c r="Q3168" s="5"/>
      <c r="R3168" s="5"/>
      <c r="S3168" s="5"/>
      <c r="T3168" s="5"/>
      <c r="U3168" s="5"/>
      <c r="V3168" s="5"/>
      <c r="W3168" s="5"/>
      <c r="X3168" s="5"/>
    </row>
    <row r="3169" spans="3:24" s="2" customFormat="1">
      <c r="C3169" s="4"/>
      <c r="E3169" s="4"/>
      <c r="H3169" s="5"/>
      <c r="I3169" s="5"/>
      <c r="J3169" s="5"/>
      <c r="K3169" s="5"/>
      <c r="L3169" s="5"/>
      <c r="M3169" s="5"/>
      <c r="N3169" s="5"/>
      <c r="O3169" s="5"/>
      <c r="P3169" s="5"/>
      <c r="Q3169" s="5"/>
      <c r="R3169" s="5"/>
      <c r="S3169" s="5"/>
      <c r="T3169" s="5"/>
      <c r="U3169" s="5"/>
      <c r="V3169" s="5"/>
      <c r="W3169" s="5"/>
      <c r="X3169" s="5"/>
    </row>
    <row r="3170" spans="3:24" s="2" customFormat="1">
      <c r="C3170" s="4"/>
      <c r="E3170" s="4"/>
      <c r="H3170" s="5"/>
      <c r="I3170" s="5"/>
      <c r="J3170" s="5"/>
      <c r="K3170" s="5"/>
      <c r="L3170" s="5"/>
      <c r="M3170" s="5"/>
      <c r="N3170" s="5"/>
      <c r="O3170" s="5"/>
      <c r="P3170" s="5"/>
      <c r="Q3170" s="5"/>
      <c r="R3170" s="5"/>
      <c r="S3170" s="5"/>
      <c r="T3170" s="5"/>
      <c r="U3170" s="5"/>
      <c r="V3170" s="5"/>
      <c r="W3170" s="5"/>
      <c r="X3170" s="5"/>
    </row>
    <row r="3171" spans="3:24" s="2" customFormat="1">
      <c r="C3171" s="4"/>
      <c r="E3171" s="4"/>
      <c r="H3171" s="5"/>
      <c r="I3171" s="5"/>
      <c r="J3171" s="5"/>
      <c r="K3171" s="5"/>
      <c r="L3171" s="5"/>
      <c r="M3171" s="5"/>
      <c r="N3171" s="5"/>
      <c r="O3171" s="5"/>
      <c r="P3171" s="5"/>
      <c r="Q3171" s="5"/>
      <c r="R3171" s="5"/>
      <c r="S3171" s="5"/>
      <c r="T3171" s="5"/>
      <c r="U3171" s="5"/>
      <c r="V3171" s="5"/>
      <c r="W3171" s="5"/>
      <c r="X3171" s="5"/>
    </row>
    <row r="3172" spans="3:24" s="2" customFormat="1">
      <c r="C3172" s="4"/>
      <c r="E3172" s="4"/>
      <c r="H3172" s="5"/>
      <c r="I3172" s="5"/>
      <c r="J3172" s="5"/>
      <c r="K3172" s="5"/>
      <c r="L3172" s="5"/>
      <c r="M3172" s="5"/>
      <c r="N3172" s="5"/>
      <c r="O3172" s="5"/>
      <c r="P3172" s="5"/>
      <c r="Q3172" s="5"/>
      <c r="R3172" s="5"/>
      <c r="S3172" s="5"/>
      <c r="T3172" s="5"/>
      <c r="U3172" s="5"/>
      <c r="V3172" s="5"/>
      <c r="W3172" s="5"/>
      <c r="X3172" s="5"/>
    </row>
    <row r="3173" spans="3:24" s="2" customFormat="1">
      <c r="C3173" s="4"/>
      <c r="E3173" s="4"/>
      <c r="H3173" s="5"/>
      <c r="I3173" s="5"/>
      <c r="J3173" s="5"/>
      <c r="K3173" s="5"/>
      <c r="L3173" s="5"/>
      <c r="M3173" s="5"/>
      <c r="N3173" s="5"/>
      <c r="O3173" s="5"/>
      <c r="P3173" s="5"/>
      <c r="Q3173" s="5"/>
      <c r="R3173" s="5"/>
      <c r="S3173" s="5"/>
      <c r="T3173" s="5"/>
      <c r="U3173" s="5"/>
      <c r="V3173" s="5"/>
      <c r="W3173" s="5"/>
      <c r="X3173" s="5"/>
    </row>
    <row r="3174" spans="3:24" s="2" customFormat="1">
      <c r="C3174" s="4"/>
      <c r="E3174" s="4"/>
      <c r="H3174" s="5"/>
      <c r="I3174" s="5"/>
      <c r="J3174" s="5"/>
      <c r="K3174" s="5"/>
      <c r="L3174" s="5"/>
      <c r="M3174" s="5"/>
      <c r="N3174" s="5"/>
      <c r="O3174" s="5"/>
      <c r="P3174" s="5"/>
      <c r="Q3174" s="5"/>
      <c r="R3174" s="5"/>
      <c r="S3174" s="5"/>
      <c r="T3174" s="5"/>
      <c r="U3174" s="5"/>
      <c r="V3174" s="5"/>
      <c r="W3174" s="5"/>
      <c r="X3174" s="5"/>
    </row>
    <row r="3175" spans="3:24" s="2" customFormat="1">
      <c r="C3175" s="4"/>
      <c r="E3175" s="4"/>
      <c r="H3175" s="5"/>
      <c r="I3175" s="5"/>
      <c r="J3175" s="5"/>
      <c r="K3175" s="5"/>
      <c r="L3175" s="5"/>
      <c r="M3175" s="5"/>
      <c r="N3175" s="5"/>
      <c r="O3175" s="5"/>
      <c r="P3175" s="5"/>
      <c r="Q3175" s="5"/>
      <c r="R3175" s="5"/>
      <c r="S3175" s="5"/>
      <c r="T3175" s="5"/>
      <c r="U3175" s="5"/>
      <c r="V3175" s="5"/>
      <c r="W3175" s="5"/>
      <c r="X3175" s="5"/>
    </row>
    <row r="3176" spans="3:24" s="2" customFormat="1">
      <c r="C3176" s="4"/>
      <c r="E3176" s="4"/>
      <c r="H3176" s="5"/>
      <c r="I3176" s="5"/>
      <c r="J3176" s="5"/>
      <c r="K3176" s="5"/>
      <c r="L3176" s="5"/>
      <c r="M3176" s="5"/>
      <c r="N3176" s="5"/>
      <c r="O3176" s="5"/>
      <c r="P3176" s="5"/>
      <c r="Q3176" s="5"/>
      <c r="R3176" s="5"/>
      <c r="S3176" s="5"/>
      <c r="T3176" s="5"/>
      <c r="U3176" s="5"/>
      <c r="V3176" s="5"/>
      <c r="W3176" s="5"/>
      <c r="X3176" s="5"/>
    </row>
    <row r="3177" spans="3:24" s="2" customFormat="1">
      <c r="C3177" s="4"/>
      <c r="E3177" s="4"/>
      <c r="H3177" s="5"/>
      <c r="I3177" s="5"/>
      <c r="J3177" s="5"/>
      <c r="K3177" s="5"/>
      <c r="L3177" s="5"/>
      <c r="M3177" s="5"/>
      <c r="N3177" s="5"/>
      <c r="O3177" s="5"/>
      <c r="P3177" s="5"/>
      <c r="Q3177" s="5"/>
      <c r="R3177" s="5"/>
      <c r="S3177" s="5"/>
      <c r="T3177" s="5"/>
      <c r="U3177" s="5"/>
      <c r="V3177" s="5"/>
      <c r="W3177" s="5"/>
      <c r="X3177" s="5"/>
    </row>
    <row r="3178" spans="3:24" s="2" customFormat="1">
      <c r="C3178" s="4"/>
      <c r="E3178" s="4"/>
      <c r="H3178" s="5"/>
      <c r="I3178" s="5"/>
      <c r="J3178" s="5"/>
      <c r="K3178" s="5"/>
      <c r="L3178" s="5"/>
      <c r="M3178" s="5"/>
      <c r="N3178" s="5"/>
      <c r="O3178" s="5"/>
      <c r="P3178" s="5"/>
      <c r="Q3178" s="5"/>
      <c r="R3178" s="5"/>
      <c r="S3178" s="5"/>
      <c r="T3178" s="5"/>
      <c r="U3178" s="5"/>
      <c r="V3178" s="5"/>
      <c r="W3178" s="5"/>
      <c r="X3178" s="5"/>
    </row>
    <row r="3179" spans="3:24" s="2" customFormat="1">
      <c r="C3179" s="4"/>
      <c r="E3179" s="4"/>
      <c r="H3179" s="5"/>
      <c r="I3179" s="5"/>
      <c r="J3179" s="5"/>
      <c r="K3179" s="5"/>
      <c r="L3179" s="5"/>
      <c r="M3179" s="5"/>
      <c r="N3179" s="5"/>
      <c r="O3179" s="5"/>
      <c r="P3179" s="5"/>
      <c r="Q3179" s="5"/>
      <c r="R3179" s="5"/>
      <c r="S3179" s="5"/>
      <c r="T3179" s="5"/>
      <c r="U3179" s="5"/>
      <c r="V3179" s="5"/>
      <c r="W3179" s="5"/>
      <c r="X3179" s="5"/>
    </row>
    <row r="3180" spans="3:24" s="2" customFormat="1">
      <c r="C3180" s="4"/>
      <c r="E3180" s="4"/>
      <c r="H3180" s="5"/>
      <c r="I3180" s="5"/>
      <c r="J3180" s="5"/>
      <c r="K3180" s="5"/>
      <c r="L3180" s="5"/>
      <c r="M3180" s="5"/>
      <c r="N3180" s="5"/>
      <c r="O3180" s="5"/>
      <c r="P3180" s="5"/>
      <c r="Q3180" s="5"/>
      <c r="R3180" s="5"/>
      <c r="S3180" s="5"/>
      <c r="T3180" s="5"/>
      <c r="U3180" s="5"/>
      <c r="V3180" s="5"/>
      <c r="W3180" s="5"/>
      <c r="X3180" s="5"/>
    </row>
    <row r="3181" spans="3:24" s="2" customFormat="1">
      <c r="C3181" s="4"/>
      <c r="E3181" s="4"/>
      <c r="H3181" s="5"/>
      <c r="I3181" s="5"/>
      <c r="J3181" s="5"/>
      <c r="K3181" s="5"/>
      <c r="L3181" s="5"/>
      <c r="M3181" s="5"/>
      <c r="N3181" s="5"/>
      <c r="O3181" s="5"/>
      <c r="P3181" s="5"/>
      <c r="Q3181" s="5"/>
      <c r="R3181" s="5"/>
      <c r="S3181" s="5"/>
      <c r="T3181" s="5"/>
      <c r="U3181" s="5"/>
      <c r="V3181" s="5"/>
      <c r="W3181" s="5"/>
      <c r="X3181" s="5"/>
    </row>
    <row r="3182" spans="3:24" s="2" customFormat="1">
      <c r="C3182" s="4"/>
      <c r="E3182" s="4"/>
      <c r="H3182" s="5"/>
      <c r="I3182" s="5"/>
      <c r="J3182" s="5"/>
      <c r="K3182" s="5"/>
      <c r="L3182" s="5"/>
      <c r="M3182" s="5"/>
      <c r="N3182" s="5"/>
      <c r="O3182" s="5"/>
      <c r="P3182" s="5"/>
      <c r="Q3182" s="5"/>
      <c r="R3182" s="5"/>
      <c r="S3182" s="5"/>
      <c r="T3182" s="5"/>
      <c r="U3182" s="5"/>
      <c r="V3182" s="5"/>
      <c r="W3182" s="5"/>
      <c r="X3182" s="5"/>
    </row>
    <row r="3183" spans="3:24" s="2" customFormat="1">
      <c r="C3183" s="4"/>
      <c r="E3183" s="4"/>
      <c r="H3183" s="5"/>
      <c r="I3183" s="5"/>
      <c r="J3183" s="5"/>
      <c r="K3183" s="5"/>
      <c r="L3183" s="5"/>
      <c r="M3183" s="5"/>
      <c r="N3183" s="5"/>
      <c r="O3183" s="5"/>
      <c r="P3183" s="5"/>
      <c r="Q3183" s="5"/>
      <c r="R3183" s="5"/>
      <c r="S3183" s="5"/>
      <c r="T3183" s="5"/>
      <c r="U3183" s="5"/>
      <c r="V3183" s="5"/>
      <c r="W3183" s="5"/>
      <c r="X3183" s="5"/>
    </row>
    <row r="3184" spans="3:24" s="2" customFormat="1">
      <c r="C3184" s="4"/>
      <c r="E3184" s="4"/>
      <c r="H3184" s="5"/>
      <c r="I3184" s="5"/>
      <c r="J3184" s="5"/>
      <c r="K3184" s="5"/>
      <c r="L3184" s="5"/>
      <c r="M3184" s="5"/>
      <c r="N3184" s="5"/>
      <c r="O3184" s="5"/>
      <c r="P3184" s="5"/>
      <c r="Q3184" s="5"/>
      <c r="R3184" s="5"/>
      <c r="S3184" s="5"/>
      <c r="T3184" s="5"/>
      <c r="U3184" s="5"/>
      <c r="V3184" s="5"/>
      <c r="W3184" s="5"/>
      <c r="X3184" s="5"/>
    </row>
    <row r="3185" spans="3:24" s="2" customFormat="1">
      <c r="C3185" s="4"/>
      <c r="E3185" s="4"/>
      <c r="H3185" s="5"/>
      <c r="I3185" s="5"/>
      <c r="J3185" s="5"/>
      <c r="K3185" s="5"/>
      <c r="L3185" s="5"/>
      <c r="M3185" s="5"/>
      <c r="N3185" s="5"/>
      <c r="O3185" s="5"/>
      <c r="P3185" s="5"/>
      <c r="Q3185" s="5"/>
      <c r="R3185" s="5"/>
      <c r="S3185" s="5"/>
      <c r="T3185" s="5"/>
      <c r="U3185" s="5"/>
      <c r="V3185" s="5"/>
      <c r="W3185" s="5"/>
      <c r="X3185" s="5"/>
    </row>
    <row r="3186" spans="3:24" s="2" customFormat="1">
      <c r="C3186" s="4"/>
      <c r="E3186" s="4"/>
      <c r="H3186" s="5"/>
      <c r="I3186" s="5"/>
      <c r="J3186" s="5"/>
      <c r="K3186" s="5"/>
      <c r="L3186" s="5"/>
      <c r="M3186" s="5"/>
      <c r="N3186" s="5"/>
      <c r="O3186" s="5"/>
      <c r="P3186" s="5"/>
      <c r="Q3186" s="5"/>
      <c r="R3186" s="5"/>
      <c r="S3186" s="5"/>
      <c r="T3186" s="5"/>
      <c r="U3186" s="5"/>
      <c r="V3186" s="5"/>
      <c r="W3186" s="5"/>
      <c r="X3186" s="5"/>
    </row>
    <row r="3187" spans="3:24" s="2" customFormat="1">
      <c r="C3187" s="4"/>
      <c r="E3187" s="4"/>
      <c r="H3187" s="5"/>
      <c r="I3187" s="5"/>
      <c r="J3187" s="5"/>
      <c r="K3187" s="5"/>
      <c r="L3187" s="5"/>
      <c r="M3187" s="5"/>
      <c r="N3187" s="5"/>
      <c r="O3187" s="5"/>
      <c r="P3187" s="5"/>
      <c r="Q3187" s="5"/>
      <c r="R3187" s="5"/>
      <c r="S3187" s="5"/>
      <c r="T3187" s="5"/>
      <c r="U3187" s="5"/>
      <c r="V3187" s="5"/>
      <c r="W3187" s="5"/>
      <c r="X3187" s="5"/>
    </row>
    <row r="3188" spans="3:24" s="2" customFormat="1">
      <c r="C3188" s="4"/>
      <c r="E3188" s="4"/>
      <c r="H3188" s="5"/>
      <c r="I3188" s="5"/>
      <c r="J3188" s="5"/>
      <c r="K3188" s="5"/>
      <c r="L3188" s="5"/>
      <c r="M3188" s="5"/>
      <c r="N3188" s="5"/>
      <c r="O3188" s="5"/>
      <c r="P3188" s="5"/>
      <c r="Q3188" s="5"/>
      <c r="R3188" s="5"/>
      <c r="S3188" s="5"/>
      <c r="T3188" s="5"/>
      <c r="U3188" s="5"/>
      <c r="V3188" s="5"/>
      <c r="W3188" s="5"/>
      <c r="X3188" s="5"/>
    </row>
    <row r="3189" spans="3:24" s="2" customFormat="1">
      <c r="C3189" s="4"/>
      <c r="E3189" s="4"/>
      <c r="H3189" s="5"/>
      <c r="I3189" s="5"/>
      <c r="J3189" s="5"/>
      <c r="K3189" s="5"/>
      <c r="L3189" s="5"/>
      <c r="M3189" s="5"/>
      <c r="N3189" s="5"/>
      <c r="O3189" s="5"/>
      <c r="P3189" s="5"/>
      <c r="Q3189" s="5"/>
      <c r="R3189" s="5"/>
      <c r="S3189" s="5"/>
      <c r="T3189" s="5"/>
      <c r="U3189" s="5"/>
      <c r="V3189" s="5"/>
      <c r="W3189" s="5"/>
      <c r="X3189" s="5"/>
    </row>
    <row r="3190" spans="3:24" s="2" customFormat="1">
      <c r="C3190" s="4"/>
      <c r="E3190" s="4"/>
      <c r="H3190" s="5"/>
      <c r="I3190" s="5"/>
      <c r="J3190" s="5"/>
      <c r="K3190" s="5"/>
      <c r="L3190" s="5"/>
      <c r="M3190" s="5"/>
      <c r="N3190" s="5"/>
      <c r="O3190" s="5"/>
      <c r="P3190" s="5"/>
      <c r="Q3190" s="5"/>
      <c r="R3190" s="5"/>
      <c r="S3190" s="5"/>
      <c r="T3190" s="5"/>
      <c r="U3190" s="5"/>
      <c r="V3190" s="5"/>
      <c r="W3190" s="5"/>
      <c r="X3190" s="5"/>
    </row>
    <row r="3191" spans="3:24" s="2" customFormat="1">
      <c r="C3191" s="4"/>
      <c r="E3191" s="4"/>
      <c r="H3191" s="5"/>
      <c r="I3191" s="5"/>
      <c r="J3191" s="5"/>
      <c r="K3191" s="5"/>
      <c r="L3191" s="5"/>
      <c r="M3191" s="5"/>
      <c r="N3191" s="5"/>
      <c r="O3191" s="5"/>
      <c r="P3191" s="5"/>
      <c r="Q3191" s="5"/>
      <c r="R3191" s="5"/>
      <c r="S3191" s="5"/>
      <c r="T3191" s="5"/>
      <c r="U3191" s="5"/>
      <c r="V3191" s="5"/>
      <c r="W3191" s="5"/>
      <c r="X3191" s="5"/>
    </row>
    <row r="3192" spans="3:24" s="2" customFormat="1">
      <c r="C3192" s="4"/>
      <c r="E3192" s="4"/>
      <c r="H3192" s="5"/>
      <c r="I3192" s="5"/>
      <c r="J3192" s="5"/>
      <c r="K3192" s="5"/>
      <c r="L3192" s="5"/>
      <c r="M3192" s="5"/>
      <c r="N3192" s="5"/>
      <c r="O3192" s="5"/>
      <c r="P3192" s="5"/>
      <c r="Q3192" s="5"/>
      <c r="R3192" s="5"/>
      <c r="S3192" s="5"/>
      <c r="T3192" s="5"/>
      <c r="U3192" s="5"/>
      <c r="V3192" s="5"/>
      <c r="W3192" s="5"/>
      <c r="X3192" s="5"/>
    </row>
    <row r="3193" spans="3:24" s="2" customFormat="1">
      <c r="C3193" s="4"/>
      <c r="E3193" s="4"/>
      <c r="H3193" s="5"/>
      <c r="I3193" s="5"/>
      <c r="J3193" s="5"/>
      <c r="K3193" s="5"/>
      <c r="L3193" s="5"/>
      <c r="M3193" s="5"/>
      <c r="N3193" s="5"/>
      <c r="O3193" s="5"/>
      <c r="P3193" s="5"/>
      <c r="Q3193" s="5"/>
      <c r="R3193" s="5"/>
      <c r="S3193" s="5"/>
      <c r="T3193" s="5"/>
      <c r="U3193" s="5"/>
      <c r="V3193" s="5"/>
      <c r="W3193" s="5"/>
      <c r="X3193" s="5"/>
    </row>
    <row r="3194" spans="3:24" s="2" customFormat="1">
      <c r="C3194" s="4"/>
      <c r="E3194" s="4"/>
      <c r="H3194" s="5"/>
      <c r="I3194" s="5"/>
      <c r="J3194" s="5"/>
      <c r="K3194" s="5"/>
      <c r="L3194" s="5"/>
      <c r="M3194" s="5"/>
      <c r="N3194" s="5"/>
      <c r="O3194" s="5"/>
      <c r="P3194" s="5"/>
      <c r="Q3194" s="5"/>
      <c r="R3194" s="5"/>
      <c r="S3194" s="5"/>
      <c r="T3194" s="5"/>
      <c r="U3194" s="5"/>
      <c r="V3194" s="5"/>
      <c r="W3194" s="5"/>
      <c r="X3194" s="5"/>
    </row>
    <row r="3195" spans="3:24" s="2" customFormat="1">
      <c r="C3195" s="4"/>
      <c r="E3195" s="4"/>
      <c r="H3195" s="5"/>
      <c r="I3195" s="5"/>
      <c r="J3195" s="5"/>
      <c r="K3195" s="5"/>
      <c r="L3195" s="5"/>
      <c r="M3195" s="5"/>
      <c r="N3195" s="5"/>
      <c r="O3195" s="5"/>
      <c r="P3195" s="5"/>
      <c r="Q3195" s="5"/>
      <c r="R3195" s="5"/>
      <c r="S3195" s="5"/>
      <c r="T3195" s="5"/>
      <c r="U3195" s="5"/>
      <c r="V3195" s="5"/>
      <c r="W3195" s="5"/>
      <c r="X3195" s="5"/>
    </row>
    <row r="3196" spans="3:24" s="2" customFormat="1">
      <c r="C3196" s="4"/>
      <c r="E3196" s="4"/>
      <c r="H3196" s="5"/>
      <c r="I3196" s="5"/>
      <c r="J3196" s="5"/>
      <c r="K3196" s="5"/>
      <c r="L3196" s="5"/>
      <c r="M3196" s="5"/>
      <c r="N3196" s="5"/>
      <c r="O3196" s="5"/>
      <c r="P3196" s="5"/>
      <c r="Q3196" s="5"/>
      <c r="R3196" s="5"/>
      <c r="S3196" s="5"/>
      <c r="T3196" s="5"/>
      <c r="U3196" s="5"/>
      <c r="V3196" s="5"/>
      <c r="W3196" s="5"/>
      <c r="X3196" s="5"/>
    </row>
    <row r="3197" spans="3:24" s="2" customFormat="1">
      <c r="C3197" s="4"/>
      <c r="E3197" s="4"/>
      <c r="H3197" s="5"/>
      <c r="I3197" s="5"/>
      <c r="J3197" s="5"/>
      <c r="K3197" s="5"/>
      <c r="L3197" s="5"/>
      <c r="M3197" s="5"/>
      <c r="N3197" s="5"/>
      <c r="O3197" s="5"/>
      <c r="P3197" s="5"/>
      <c r="Q3197" s="5"/>
      <c r="R3197" s="5"/>
      <c r="S3197" s="5"/>
      <c r="T3197" s="5"/>
      <c r="U3197" s="5"/>
      <c r="V3197" s="5"/>
      <c r="W3197" s="5"/>
      <c r="X3197" s="5"/>
    </row>
    <row r="3198" spans="3:24" s="2" customFormat="1">
      <c r="C3198" s="4"/>
      <c r="E3198" s="4"/>
      <c r="H3198" s="5"/>
      <c r="I3198" s="5"/>
      <c r="J3198" s="5"/>
      <c r="K3198" s="5"/>
      <c r="L3198" s="5"/>
      <c r="M3198" s="5"/>
      <c r="N3198" s="5"/>
      <c r="O3198" s="5"/>
      <c r="P3198" s="5"/>
      <c r="Q3198" s="5"/>
      <c r="R3198" s="5"/>
      <c r="S3198" s="5"/>
      <c r="T3198" s="5"/>
      <c r="U3198" s="5"/>
      <c r="V3198" s="5"/>
      <c r="W3198" s="5"/>
      <c r="X3198" s="5"/>
    </row>
    <row r="3199" spans="3:24" s="2" customFormat="1">
      <c r="C3199" s="4"/>
      <c r="E3199" s="4"/>
      <c r="H3199" s="5"/>
      <c r="I3199" s="5"/>
      <c r="J3199" s="5"/>
      <c r="K3199" s="5"/>
      <c r="L3199" s="5"/>
      <c r="M3199" s="5"/>
      <c r="N3199" s="5"/>
      <c r="O3199" s="5"/>
      <c r="P3199" s="5"/>
      <c r="Q3199" s="5"/>
      <c r="R3199" s="5"/>
      <c r="S3199" s="5"/>
      <c r="T3199" s="5"/>
      <c r="U3199" s="5"/>
      <c r="V3199" s="5"/>
      <c r="W3199" s="5"/>
      <c r="X3199" s="5"/>
    </row>
    <row r="3200" spans="3:24" s="2" customFormat="1">
      <c r="C3200" s="4"/>
      <c r="E3200" s="4"/>
      <c r="H3200" s="5"/>
      <c r="I3200" s="5"/>
      <c r="J3200" s="5"/>
      <c r="K3200" s="5"/>
      <c r="L3200" s="5"/>
      <c r="M3200" s="5"/>
      <c r="N3200" s="5"/>
      <c r="O3200" s="5"/>
      <c r="P3200" s="5"/>
      <c r="Q3200" s="5"/>
      <c r="R3200" s="5"/>
      <c r="S3200" s="5"/>
      <c r="T3200" s="5"/>
      <c r="U3200" s="5"/>
      <c r="V3200" s="5"/>
      <c r="W3200" s="5"/>
      <c r="X3200" s="5"/>
    </row>
    <row r="3201" spans="3:24" s="2" customFormat="1">
      <c r="C3201" s="4"/>
      <c r="E3201" s="4"/>
      <c r="H3201" s="5"/>
      <c r="I3201" s="5"/>
      <c r="J3201" s="5"/>
      <c r="K3201" s="5"/>
      <c r="L3201" s="5"/>
      <c r="M3201" s="5"/>
      <c r="N3201" s="5"/>
      <c r="O3201" s="5"/>
      <c r="P3201" s="5"/>
      <c r="Q3201" s="5"/>
      <c r="R3201" s="5"/>
      <c r="S3201" s="5"/>
      <c r="T3201" s="5"/>
      <c r="U3201" s="5"/>
      <c r="V3201" s="5"/>
      <c r="W3201" s="5"/>
      <c r="X3201" s="5"/>
    </row>
    <row r="3202" spans="3:24" s="2" customFormat="1">
      <c r="C3202" s="4"/>
      <c r="E3202" s="4"/>
      <c r="H3202" s="5"/>
      <c r="I3202" s="5"/>
      <c r="J3202" s="5"/>
      <c r="K3202" s="5"/>
      <c r="L3202" s="5"/>
      <c r="M3202" s="5"/>
      <c r="N3202" s="5"/>
      <c r="O3202" s="5"/>
      <c r="P3202" s="5"/>
      <c r="Q3202" s="5"/>
      <c r="R3202" s="5"/>
      <c r="S3202" s="5"/>
      <c r="T3202" s="5"/>
      <c r="U3202" s="5"/>
      <c r="V3202" s="5"/>
      <c r="W3202" s="5"/>
      <c r="X3202" s="5"/>
    </row>
    <row r="3203" spans="3:24" s="2" customFormat="1">
      <c r="C3203" s="4"/>
      <c r="E3203" s="4"/>
      <c r="H3203" s="5"/>
      <c r="I3203" s="5"/>
      <c r="J3203" s="5"/>
      <c r="K3203" s="5"/>
      <c r="L3203" s="5"/>
      <c r="M3203" s="5"/>
      <c r="N3203" s="5"/>
      <c r="O3203" s="5"/>
      <c r="P3203" s="5"/>
      <c r="Q3203" s="5"/>
      <c r="R3203" s="5"/>
      <c r="S3203" s="5"/>
      <c r="T3203" s="5"/>
      <c r="U3203" s="5"/>
      <c r="V3203" s="5"/>
      <c r="W3203" s="5"/>
      <c r="X3203" s="5"/>
    </row>
    <row r="3204" spans="3:24" s="2" customFormat="1">
      <c r="C3204" s="4"/>
      <c r="E3204" s="4"/>
      <c r="H3204" s="5"/>
      <c r="I3204" s="5"/>
      <c r="J3204" s="5"/>
      <c r="K3204" s="5"/>
      <c r="L3204" s="5"/>
      <c r="M3204" s="5"/>
      <c r="N3204" s="5"/>
      <c r="O3204" s="5"/>
      <c r="P3204" s="5"/>
      <c r="Q3204" s="5"/>
      <c r="R3204" s="5"/>
      <c r="S3204" s="5"/>
      <c r="T3204" s="5"/>
      <c r="U3204" s="5"/>
      <c r="V3204" s="5"/>
      <c r="W3204" s="5"/>
      <c r="X3204" s="5"/>
    </row>
    <row r="3205" spans="3:24" s="2" customFormat="1">
      <c r="C3205" s="4"/>
      <c r="E3205" s="4"/>
      <c r="H3205" s="5"/>
      <c r="I3205" s="5"/>
      <c r="J3205" s="5"/>
      <c r="K3205" s="5"/>
      <c r="L3205" s="5"/>
      <c r="M3205" s="5"/>
      <c r="N3205" s="5"/>
      <c r="O3205" s="5"/>
      <c r="P3205" s="5"/>
      <c r="Q3205" s="5"/>
      <c r="R3205" s="5"/>
      <c r="S3205" s="5"/>
      <c r="T3205" s="5"/>
      <c r="U3205" s="5"/>
      <c r="V3205" s="5"/>
      <c r="W3205" s="5"/>
      <c r="X3205" s="5"/>
    </row>
    <row r="3206" spans="3:24" s="2" customFormat="1">
      <c r="C3206" s="4"/>
      <c r="E3206" s="4"/>
      <c r="H3206" s="5"/>
      <c r="I3206" s="5"/>
      <c r="J3206" s="5"/>
      <c r="K3206" s="5"/>
      <c r="L3206" s="5"/>
      <c r="M3206" s="5"/>
      <c r="N3206" s="5"/>
      <c r="O3206" s="5"/>
      <c r="P3206" s="5"/>
      <c r="Q3206" s="5"/>
      <c r="R3206" s="5"/>
      <c r="S3206" s="5"/>
      <c r="T3206" s="5"/>
      <c r="U3206" s="5"/>
      <c r="V3206" s="5"/>
      <c r="W3206" s="5"/>
      <c r="X3206" s="5"/>
    </row>
    <row r="3207" spans="3:24" s="2" customFormat="1">
      <c r="C3207" s="4"/>
      <c r="E3207" s="4"/>
      <c r="H3207" s="5"/>
      <c r="I3207" s="5"/>
      <c r="J3207" s="5"/>
      <c r="K3207" s="5"/>
      <c r="L3207" s="5"/>
      <c r="M3207" s="5"/>
      <c r="N3207" s="5"/>
      <c r="O3207" s="5"/>
      <c r="P3207" s="5"/>
      <c r="Q3207" s="5"/>
      <c r="R3207" s="5"/>
      <c r="S3207" s="5"/>
      <c r="T3207" s="5"/>
      <c r="U3207" s="5"/>
      <c r="V3207" s="5"/>
      <c r="W3207" s="5"/>
      <c r="X3207" s="5"/>
    </row>
    <row r="3208" spans="3:24" s="2" customFormat="1">
      <c r="C3208" s="4"/>
      <c r="E3208" s="4"/>
      <c r="H3208" s="5"/>
      <c r="I3208" s="5"/>
      <c r="J3208" s="5"/>
      <c r="K3208" s="5"/>
      <c r="L3208" s="5"/>
      <c r="M3208" s="5"/>
      <c r="N3208" s="5"/>
      <c r="O3208" s="5"/>
      <c r="P3208" s="5"/>
      <c r="Q3208" s="5"/>
      <c r="R3208" s="5"/>
      <c r="S3208" s="5"/>
      <c r="T3208" s="5"/>
      <c r="U3208" s="5"/>
      <c r="V3208" s="5"/>
      <c r="W3208" s="5"/>
      <c r="X3208" s="5"/>
    </row>
    <row r="3209" spans="3:24" s="2" customFormat="1">
      <c r="C3209" s="4"/>
      <c r="E3209" s="4"/>
      <c r="H3209" s="5"/>
      <c r="I3209" s="5"/>
      <c r="J3209" s="5"/>
      <c r="K3209" s="5"/>
      <c r="L3209" s="5"/>
      <c r="M3209" s="5"/>
      <c r="N3209" s="5"/>
      <c r="O3209" s="5"/>
      <c r="P3209" s="5"/>
      <c r="Q3209" s="5"/>
      <c r="R3209" s="5"/>
      <c r="S3209" s="5"/>
      <c r="T3209" s="5"/>
      <c r="U3209" s="5"/>
      <c r="V3209" s="5"/>
      <c r="W3209" s="5"/>
      <c r="X3209" s="5"/>
    </row>
    <row r="3210" spans="3:24" s="2" customFormat="1">
      <c r="C3210" s="4"/>
      <c r="E3210" s="4"/>
      <c r="H3210" s="5"/>
      <c r="I3210" s="5"/>
      <c r="J3210" s="5"/>
      <c r="K3210" s="5"/>
      <c r="L3210" s="5"/>
      <c r="M3210" s="5"/>
      <c r="N3210" s="5"/>
      <c r="O3210" s="5"/>
      <c r="P3210" s="5"/>
      <c r="Q3210" s="5"/>
      <c r="R3210" s="5"/>
      <c r="S3210" s="5"/>
      <c r="T3210" s="5"/>
      <c r="U3210" s="5"/>
      <c r="V3210" s="5"/>
      <c r="W3210" s="5"/>
      <c r="X3210" s="5"/>
    </row>
    <row r="3211" spans="3:24" s="2" customFormat="1">
      <c r="C3211" s="4"/>
      <c r="E3211" s="4"/>
      <c r="H3211" s="5"/>
      <c r="I3211" s="5"/>
      <c r="J3211" s="5"/>
      <c r="K3211" s="5"/>
      <c r="L3211" s="5"/>
      <c r="M3211" s="5"/>
      <c r="N3211" s="5"/>
      <c r="O3211" s="5"/>
      <c r="P3211" s="5"/>
      <c r="Q3211" s="5"/>
      <c r="R3211" s="5"/>
      <c r="S3211" s="5"/>
      <c r="T3211" s="5"/>
      <c r="U3211" s="5"/>
      <c r="V3211" s="5"/>
      <c r="W3211" s="5"/>
      <c r="X3211" s="5"/>
    </row>
    <row r="3212" spans="3:24" s="2" customFormat="1">
      <c r="C3212" s="4"/>
      <c r="E3212" s="4"/>
      <c r="H3212" s="5"/>
      <c r="I3212" s="5"/>
      <c r="J3212" s="5"/>
      <c r="K3212" s="5"/>
      <c r="L3212" s="5"/>
      <c r="M3212" s="5"/>
      <c r="N3212" s="5"/>
      <c r="O3212" s="5"/>
      <c r="P3212" s="5"/>
      <c r="Q3212" s="5"/>
      <c r="R3212" s="5"/>
      <c r="S3212" s="5"/>
      <c r="T3212" s="5"/>
      <c r="U3212" s="5"/>
      <c r="V3212" s="5"/>
      <c r="W3212" s="5"/>
      <c r="X3212" s="5"/>
    </row>
    <row r="3213" spans="3:24" s="2" customFormat="1">
      <c r="C3213" s="4"/>
      <c r="E3213" s="4"/>
      <c r="H3213" s="5"/>
      <c r="I3213" s="5"/>
      <c r="J3213" s="5"/>
      <c r="K3213" s="5"/>
      <c r="L3213" s="5"/>
      <c r="M3213" s="5"/>
      <c r="N3213" s="5"/>
      <c r="O3213" s="5"/>
      <c r="P3213" s="5"/>
      <c r="Q3213" s="5"/>
      <c r="R3213" s="5"/>
      <c r="S3213" s="5"/>
      <c r="T3213" s="5"/>
      <c r="U3213" s="5"/>
      <c r="V3213" s="5"/>
      <c r="W3213" s="5"/>
      <c r="X3213" s="5"/>
    </row>
    <row r="3214" spans="3:24" s="2" customFormat="1">
      <c r="C3214" s="4"/>
      <c r="E3214" s="4"/>
      <c r="H3214" s="5"/>
      <c r="I3214" s="5"/>
      <c r="J3214" s="5"/>
      <c r="K3214" s="5"/>
      <c r="L3214" s="5"/>
      <c r="M3214" s="5"/>
      <c r="N3214" s="5"/>
      <c r="O3214" s="5"/>
      <c r="P3214" s="5"/>
      <c r="Q3214" s="5"/>
      <c r="R3214" s="5"/>
      <c r="S3214" s="5"/>
      <c r="T3214" s="5"/>
      <c r="U3214" s="5"/>
      <c r="V3214" s="5"/>
      <c r="W3214" s="5"/>
      <c r="X3214" s="5"/>
    </row>
    <row r="3215" spans="3:24" s="2" customFormat="1">
      <c r="C3215" s="4"/>
      <c r="E3215" s="4"/>
      <c r="H3215" s="5"/>
      <c r="I3215" s="5"/>
      <c r="J3215" s="5"/>
      <c r="K3215" s="5"/>
      <c r="L3215" s="5"/>
      <c r="M3215" s="5"/>
      <c r="N3215" s="5"/>
      <c r="O3215" s="5"/>
      <c r="P3215" s="5"/>
      <c r="Q3215" s="5"/>
      <c r="R3215" s="5"/>
      <c r="S3215" s="5"/>
      <c r="T3215" s="5"/>
      <c r="U3215" s="5"/>
      <c r="V3215" s="5"/>
      <c r="W3215" s="5"/>
      <c r="X3215" s="5"/>
    </row>
    <row r="3216" spans="3:24" s="2" customFormat="1">
      <c r="C3216" s="4"/>
      <c r="E3216" s="4"/>
      <c r="H3216" s="5"/>
      <c r="I3216" s="5"/>
      <c r="J3216" s="5"/>
      <c r="K3216" s="5"/>
      <c r="L3216" s="5"/>
      <c r="M3216" s="5"/>
      <c r="N3216" s="5"/>
      <c r="O3216" s="5"/>
      <c r="P3216" s="5"/>
      <c r="Q3216" s="5"/>
      <c r="R3216" s="5"/>
      <c r="S3216" s="5"/>
      <c r="T3216" s="5"/>
      <c r="U3216" s="5"/>
      <c r="V3216" s="5"/>
      <c r="W3216" s="5"/>
      <c r="X3216" s="5"/>
    </row>
    <row r="3217" spans="3:24" s="2" customFormat="1">
      <c r="C3217" s="4"/>
      <c r="E3217" s="4"/>
      <c r="H3217" s="5"/>
      <c r="I3217" s="5"/>
      <c r="J3217" s="5"/>
      <c r="K3217" s="5"/>
      <c r="L3217" s="5"/>
      <c r="M3217" s="5"/>
      <c r="N3217" s="5"/>
      <c r="O3217" s="5"/>
      <c r="P3217" s="5"/>
      <c r="Q3217" s="5"/>
      <c r="R3217" s="5"/>
      <c r="S3217" s="5"/>
      <c r="T3217" s="5"/>
      <c r="U3217" s="5"/>
      <c r="V3217" s="5"/>
      <c r="W3217" s="5"/>
      <c r="X3217" s="5"/>
    </row>
    <row r="3218" spans="3:24" s="2" customFormat="1">
      <c r="C3218" s="4"/>
      <c r="E3218" s="4"/>
      <c r="H3218" s="5"/>
      <c r="I3218" s="5"/>
      <c r="J3218" s="5"/>
      <c r="K3218" s="5"/>
      <c r="L3218" s="5"/>
      <c r="M3218" s="5"/>
      <c r="N3218" s="5"/>
      <c r="O3218" s="5"/>
      <c r="P3218" s="5"/>
      <c r="Q3218" s="5"/>
      <c r="R3218" s="5"/>
      <c r="S3218" s="5"/>
      <c r="T3218" s="5"/>
      <c r="U3218" s="5"/>
      <c r="V3218" s="5"/>
      <c r="W3218" s="5"/>
      <c r="X3218" s="5"/>
    </row>
    <row r="3219" spans="3:24" s="2" customFormat="1">
      <c r="C3219" s="4"/>
      <c r="E3219" s="4"/>
      <c r="H3219" s="5"/>
      <c r="I3219" s="5"/>
      <c r="J3219" s="5"/>
      <c r="K3219" s="5"/>
      <c r="L3219" s="5"/>
      <c r="M3219" s="5"/>
      <c r="N3219" s="5"/>
      <c r="O3219" s="5"/>
      <c r="P3219" s="5"/>
      <c r="Q3219" s="5"/>
      <c r="R3219" s="5"/>
      <c r="S3219" s="5"/>
      <c r="T3219" s="5"/>
      <c r="U3219" s="5"/>
      <c r="V3219" s="5"/>
      <c r="W3219" s="5"/>
      <c r="X3219" s="5"/>
    </row>
    <row r="3220" spans="3:24" s="2" customFormat="1">
      <c r="C3220" s="4"/>
      <c r="E3220" s="4"/>
      <c r="H3220" s="5"/>
      <c r="I3220" s="5"/>
      <c r="J3220" s="5"/>
      <c r="K3220" s="5"/>
      <c r="L3220" s="5"/>
      <c r="M3220" s="5"/>
      <c r="N3220" s="5"/>
      <c r="O3220" s="5"/>
      <c r="P3220" s="5"/>
      <c r="Q3220" s="5"/>
      <c r="R3220" s="5"/>
      <c r="S3220" s="5"/>
      <c r="T3220" s="5"/>
      <c r="U3220" s="5"/>
      <c r="V3220" s="5"/>
      <c r="W3220" s="5"/>
      <c r="X3220" s="5"/>
    </row>
    <row r="3221" spans="3:24" s="2" customFormat="1">
      <c r="C3221" s="4"/>
      <c r="E3221" s="4"/>
      <c r="H3221" s="5"/>
      <c r="I3221" s="5"/>
      <c r="J3221" s="5"/>
      <c r="K3221" s="5"/>
      <c r="L3221" s="5"/>
      <c r="M3221" s="5"/>
      <c r="N3221" s="5"/>
      <c r="O3221" s="5"/>
      <c r="P3221" s="5"/>
      <c r="Q3221" s="5"/>
      <c r="R3221" s="5"/>
      <c r="S3221" s="5"/>
      <c r="T3221" s="5"/>
      <c r="U3221" s="5"/>
      <c r="V3221" s="5"/>
      <c r="W3221" s="5"/>
      <c r="X3221" s="5"/>
    </row>
    <row r="3222" spans="3:24" s="2" customFormat="1">
      <c r="C3222" s="4"/>
      <c r="E3222" s="4"/>
      <c r="H3222" s="5"/>
      <c r="I3222" s="5"/>
      <c r="J3222" s="5"/>
      <c r="K3222" s="5"/>
      <c r="L3222" s="5"/>
      <c r="M3222" s="5"/>
      <c r="N3222" s="5"/>
      <c r="O3222" s="5"/>
      <c r="P3222" s="5"/>
      <c r="Q3222" s="5"/>
      <c r="R3222" s="5"/>
      <c r="S3222" s="5"/>
      <c r="T3222" s="5"/>
      <c r="U3222" s="5"/>
      <c r="V3222" s="5"/>
      <c r="W3222" s="5"/>
      <c r="X3222" s="5"/>
    </row>
    <row r="3223" spans="3:24" s="2" customFormat="1">
      <c r="C3223" s="4"/>
      <c r="E3223" s="4"/>
      <c r="H3223" s="5"/>
      <c r="I3223" s="5"/>
      <c r="J3223" s="5"/>
      <c r="K3223" s="5"/>
      <c r="L3223" s="5"/>
      <c r="M3223" s="5"/>
      <c r="N3223" s="5"/>
      <c r="O3223" s="5"/>
      <c r="P3223" s="5"/>
      <c r="Q3223" s="5"/>
      <c r="R3223" s="5"/>
      <c r="S3223" s="5"/>
      <c r="T3223" s="5"/>
      <c r="U3223" s="5"/>
      <c r="V3223" s="5"/>
      <c r="W3223" s="5"/>
      <c r="X3223" s="5"/>
    </row>
    <row r="3224" spans="3:24" s="2" customFormat="1">
      <c r="C3224" s="4"/>
      <c r="E3224" s="4"/>
      <c r="H3224" s="5"/>
      <c r="I3224" s="5"/>
      <c r="J3224" s="5"/>
      <c r="K3224" s="5"/>
      <c r="L3224" s="5"/>
      <c r="M3224" s="5"/>
      <c r="N3224" s="5"/>
      <c r="O3224" s="5"/>
      <c r="P3224" s="5"/>
      <c r="Q3224" s="5"/>
      <c r="R3224" s="5"/>
      <c r="S3224" s="5"/>
      <c r="T3224" s="5"/>
      <c r="U3224" s="5"/>
      <c r="V3224" s="5"/>
      <c r="W3224" s="5"/>
      <c r="X3224" s="5"/>
    </row>
    <row r="3225" spans="3:24" s="2" customFormat="1">
      <c r="C3225" s="4"/>
      <c r="E3225" s="4"/>
      <c r="H3225" s="5"/>
      <c r="I3225" s="5"/>
      <c r="J3225" s="5"/>
      <c r="K3225" s="5"/>
      <c r="L3225" s="5"/>
      <c r="M3225" s="5"/>
      <c r="N3225" s="5"/>
      <c r="O3225" s="5"/>
      <c r="P3225" s="5"/>
      <c r="Q3225" s="5"/>
      <c r="R3225" s="5"/>
      <c r="S3225" s="5"/>
      <c r="T3225" s="5"/>
      <c r="U3225" s="5"/>
      <c r="V3225" s="5"/>
      <c r="W3225" s="5"/>
      <c r="X3225" s="5"/>
    </row>
    <row r="3226" spans="3:24" s="2" customFormat="1">
      <c r="C3226" s="4"/>
      <c r="E3226" s="4"/>
      <c r="H3226" s="5"/>
      <c r="I3226" s="5"/>
      <c r="J3226" s="5"/>
      <c r="K3226" s="5"/>
      <c r="L3226" s="5"/>
      <c r="M3226" s="5"/>
      <c r="N3226" s="5"/>
      <c r="O3226" s="5"/>
      <c r="P3226" s="5"/>
      <c r="Q3226" s="5"/>
      <c r="R3226" s="5"/>
      <c r="S3226" s="5"/>
      <c r="T3226" s="5"/>
      <c r="U3226" s="5"/>
      <c r="V3226" s="5"/>
      <c r="W3226" s="5"/>
      <c r="X3226" s="5"/>
    </row>
    <row r="3227" spans="3:24" s="2" customFormat="1">
      <c r="C3227" s="4"/>
      <c r="E3227" s="4"/>
      <c r="H3227" s="5"/>
      <c r="I3227" s="5"/>
      <c r="J3227" s="5"/>
      <c r="K3227" s="5"/>
      <c r="L3227" s="5"/>
      <c r="M3227" s="5"/>
      <c r="N3227" s="5"/>
      <c r="O3227" s="5"/>
      <c r="P3227" s="5"/>
      <c r="Q3227" s="5"/>
      <c r="R3227" s="5"/>
      <c r="S3227" s="5"/>
      <c r="T3227" s="5"/>
      <c r="U3227" s="5"/>
      <c r="V3227" s="5"/>
      <c r="W3227" s="5"/>
      <c r="X3227" s="5"/>
    </row>
    <row r="3228" spans="3:24" s="2" customFormat="1">
      <c r="C3228" s="4"/>
      <c r="E3228" s="4"/>
      <c r="H3228" s="5"/>
      <c r="I3228" s="5"/>
      <c r="J3228" s="5"/>
      <c r="K3228" s="5"/>
      <c r="L3228" s="5"/>
      <c r="M3228" s="5"/>
      <c r="N3228" s="5"/>
      <c r="O3228" s="5"/>
      <c r="P3228" s="5"/>
      <c r="Q3228" s="5"/>
      <c r="R3228" s="5"/>
      <c r="S3228" s="5"/>
      <c r="T3228" s="5"/>
      <c r="U3228" s="5"/>
      <c r="V3228" s="5"/>
      <c r="W3228" s="5"/>
      <c r="X3228" s="5"/>
    </row>
    <row r="3229" spans="3:24" s="2" customFormat="1">
      <c r="C3229" s="4"/>
      <c r="E3229" s="4"/>
      <c r="H3229" s="5"/>
      <c r="I3229" s="5"/>
      <c r="J3229" s="5"/>
      <c r="K3229" s="5"/>
      <c r="L3229" s="5"/>
      <c r="M3229" s="5"/>
      <c r="N3229" s="5"/>
      <c r="O3229" s="5"/>
      <c r="P3229" s="5"/>
      <c r="Q3229" s="5"/>
      <c r="R3229" s="5"/>
      <c r="S3229" s="5"/>
      <c r="T3229" s="5"/>
      <c r="U3229" s="5"/>
      <c r="V3229" s="5"/>
      <c r="W3229" s="5"/>
      <c r="X3229" s="5"/>
    </row>
    <row r="3230" spans="3:24" s="2" customFormat="1">
      <c r="C3230" s="4"/>
      <c r="E3230" s="4"/>
      <c r="H3230" s="5"/>
      <c r="I3230" s="5"/>
      <c r="J3230" s="5"/>
      <c r="K3230" s="5"/>
      <c r="L3230" s="5"/>
      <c r="M3230" s="5"/>
      <c r="N3230" s="5"/>
      <c r="O3230" s="5"/>
      <c r="P3230" s="5"/>
      <c r="Q3230" s="5"/>
      <c r="R3230" s="5"/>
      <c r="S3230" s="5"/>
      <c r="T3230" s="5"/>
      <c r="U3230" s="5"/>
      <c r="V3230" s="5"/>
      <c r="W3230" s="5"/>
      <c r="X3230" s="5"/>
    </row>
    <row r="3231" spans="3:24" s="2" customFormat="1">
      <c r="C3231" s="4"/>
      <c r="E3231" s="4"/>
      <c r="H3231" s="5"/>
      <c r="I3231" s="5"/>
      <c r="J3231" s="5"/>
      <c r="K3231" s="5"/>
      <c r="L3231" s="5"/>
      <c r="M3231" s="5"/>
      <c r="N3231" s="5"/>
      <c r="O3231" s="5"/>
      <c r="P3231" s="5"/>
      <c r="Q3231" s="5"/>
      <c r="R3231" s="5"/>
      <c r="S3231" s="5"/>
      <c r="T3231" s="5"/>
      <c r="U3231" s="5"/>
      <c r="V3231" s="5"/>
      <c r="W3231" s="5"/>
      <c r="X3231" s="5"/>
    </row>
    <row r="3232" spans="3:24" s="2" customFormat="1">
      <c r="C3232" s="4"/>
      <c r="E3232" s="4"/>
      <c r="H3232" s="5"/>
      <c r="I3232" s="5"/>
      <c r="J3232" s="5"/>
      <c r="K3232" s="5"/>
      <c r="L3232" s="5"/>
      <c r="M3232" s="5"/>
      <c r="N3232" s="5"/>
      <c r="O3232" s="5"/>
      <c r="P3232" s="5"/>
      <c r="Q3232" s="5"/>
      <c r="R3232" s="5"/>
      <c r="S3232" s="5"/>
      <c r="T3232" s="5"/>
      <c r="U3232" s="5"/>
      <c r="V3232" s="5"/>
      <c r="W3232" s="5"/>
      <c r="X3232" s="5"/>
    </row>
    <row r="3233" spans="3:24" s="2" customFormat="1">
      <c r="C3233" s="4"/>
      <c r="E3233" s="4"/>
      <c r="H3233" s="5"/>
      <c r="I3233" s="5"/>
      <c r="J3233" s="5"/>
      <c r="K3233" s="5"/>
      <c r="L3233" s="5"/>
      <c r="M3233" s="5"/>
      <c r="N3233" s="5"/>
      <c r="O3233" s="5"/>
      <c r="P3233" s="5"/>
      <c r="Q3233" s="5"/>
      <c r="R3233" s="5"/>
      <c r="S3233" s="5"/>
      <c r="T3233" s="5"/>
      <c r="U3233" s="5"/>
      <c r="V3233" s="5"/>
      <c r="W3233" s="5"/>
      <c r="X3233" s="5"/>
    </row>
    <row r="3234" spans="3:24" s="2" customFormat="1">
      <c r="C3234" s="4"/>
      <c r="E3234" s="4"/>
      <c r="H3234" s="5"/>
      <c r="I3234" s="5"/>
      <c r="J3234" s="5"/>
      <c r="K3234" s="5"/>
      <c r="L3234" s="5"/>
      <c r="M3234" s="5"/>
      <c r="N3234" s="5"/>
      <c r="O3234" s="5"/>
      <c r="P3234" s="5"/>
      <c r="Q3234" s="5"/>
      <c r="R3234" s="5"/>
      <c r="S3234" s="5"/>
      <c r="T3234" s="5"/>
      <c r="U3234" s="5"/>
      <c r="V3234" s="5"/>
      <c r="W3234" s="5"/>
      <c r="X3234" s="5"/>
    </row>
    <row r="3235" spans="3:24" s="2" customFormat="1">
      <c r="C3235" s="4"/>
      <c r="E3235" s="4"/>
      <c r="H3235" s="5"/>
      <c r="I3235" s="5"/>
      <c r="J3235" s="5"/>
      <c r="K3235" s="5"/>
      <c r="L3235" s="5"/>
      <c r="M3235" s="5"/>
      <c r="N3235" s="5"/>
      <c r="O3235" s="5"/>
      <c r="P3235" s="5"/>
      <c r="Q3235" s="5"/>
      <c r="R3235" s="5"/>
      <c r="S3235" s="5"/>
      <c r="T3235" s="5"/>
      <c r="U3235" s="5"/>
      <c r="V3235" s="5"/>
      <c r="W3235" s="5"/>
      <c r="X3235" s="5"/>
    </row>
    <row r="3236" spans="3:24" s="2" customFormat="1">
      <c r="C3236" s="4"/>
      <c r="E3236" s="4"/>
      <c r="H3236" s="5"/>
      <c r="I3236" s="5"/>
      <c r="J3236" s="5"/>
      <c r="K3236" s="5"/>
      <c r="L3236" s="5"/>
      <c r="M3236" s="5"/>
      <c r="N3236" s="5"/>
      <c r="O3236" s="5"/>
      <c r="P3236" s="5"/>
      <c r="Q3236" s="5"/>
      <c r="R3236" s="5"/>
      <c r="S3236" s="5"/>
      <c r="T3236" s="5"/>
      <c r="U3236" s="5"/>
      <c r="V3236" s="5"/>
      <c r="W3236" s="5"/>
      <c r="X3236" s="5"/>
    </row>
    <row r="3237" spans="3:24" s="2" customFormat="1">
      <c r="C3237" s="4"/>
      <c r="E3237" s="4"/>
      <c r="H3237" s="5"/>
      <c r="I3237" s="5"/>
      <c r="J3237" s="5"/>
      <c r="K3237" s="5"/>
      <c r="L3237" s="5"/>
      <c r="M3237" s="5"/>
      <c r="N3237" s="5"/>
      <c r="O3237" s="5"/>
      <c r="P3237" s="5"/>
      <c r="Q3237" s="5"/>
      <c r="R3237" s="5"/>
      <c r="S3237" s="5"/>
      <c r="T3237" s="5"/>
      <c r="U3237" s="5"/>
      <c r="V3237" s="5"/>
      <c r="W3237" s="5"/>
      <c r="X3237" s="5"/>
    </row>
    <row r="3238" spans="3:24" s="2" customFormat="1">
      <c r="C3238" s="4"/>
      <c r="E3238" s="4"/>
      <c r="H3238" s="5"/>
      <c r="I3238" s="5"/>
      <c r="J3238" s="5"/>
      <c r="K3238" s="5"/>
      <c r="L3238" s="5"/>
      <c r="M3238" s="5"/>
      <c r="N3238" s="5"/>
      <c r="O3238" s="5"/>
      <c r="P3238" s="5"/>
      <c r="Q3238" s="5"/>
      <c r="R3238" s="5"/>
      <c r="S3238" s="5"/>
      <c r="T3238" s="5"/>
      <c r="U3238" s="5"/>
      <c r="V3238" s="5"/>
      <c r="W3238" s="5"/>
      <c r="X3238" s="5"/>
    </row>
    <row r="3239" spans="3:24" s="2" customFormat="1">
      <c r="C3239" s="4"/>
      <c r="E3239" s="4"/>
      <c r="H3239" s="5"/>
      <c r="I3239" s="5"/>
      <c r="J3239" s="5"/>
      <c r="K3239" s="5"/>
      <c r="L3239" s="5"/>
      <c r="M3239" s="5"/>
      <c r="N3239" s="5"/>
      <c r="O3239" s="5"/>
      <c r="P3239" s="5"/>
      <c r="Q3239" s="5"/>
      <c r="R3239" s="5"/>
      <c r="S3239" s="5"/>
      <c r="T3239" s="5"/>
      <c r="U3239" s="5"/>
      <c r="V3239" s="5"/>
      <c r="W3239" s="5"/>
      <c r="X3239" s="5"/>
    </row>
    <row r="3240" spans="3:24" s="2" customFormat="1">
      <c r="C3240" s="4"/>
      <c r="E3240" s="4"/>
      <c r="H3240" s="5"/>
      <c r="I3240" s="5"/>
      <c r="J3240" s="5"/>
      <c r="K3240" s="5"/>
      <c r="L3240" s="5"/>
      <c r="M3240" s="5"/>
      <c r="N3240" s="5"/>
      <c r="O3240" s="5"/>
      <c r="P3240" s="5"/>
      <c r="Q3240" s="5"/>
      <c r="R3240" s="5"/>
      <c r="S3240" s="5"/>
      <c r="T3240" s="5"/>
      <c r="U3240" s="5"/>
      <c r="V3240" s="5"/>
      <c r="W3240" s="5"/>
      <c r="X3240" s="5"/>
    </row>
    <row r="3241" spans="3:24" s="2" customFormat="1">
      <c r="C3241" s="4"/>
      <c r="E3241" s="4"/>
      <c r="H3241" s="5"/>
      <c r="I3241" s="5"/>
      <c r="J3241" s="5"/>
      <c r="K3241" s="5"/>
      <c r="L3241" s="5"/>
      <c r="M3241" s="5"/>
      <c r="N3241" s="5"/>
      <c r="O3241" s="5"/>
      <c r="P3241" s="5"/>
      <c r="Q3241" s="5"/>
      <c r="R3241" s="5"/>
      <c r="S3241" s="5"/>
      <c r="T3241" s="5"/>
      <c r="U3241" s="5"/>
      <c r="V3241" s="5"/>
      <c r="W3241" s="5"/>
      <c r="X3241" s="5"/>
    </row>
    <row r="3242" spans="3:24" s="2" customFormat="1">
      <c r="C3242" s="4"/>
      <c r="E3242" s="4"/>
      <c r="H3242" s="5"/>
      <c r="I3242" s="5"/>
      <c r="J3242" s="5"/>
      <c r="K3242" s="5"/>
      <c r="L3242" s="5"/>
      <c r="M3242" s="5"/>
      <c r="N3242" s="5"/>
      <c r="O3242" s="5"/>
      <c r="P3242" s="5"/>
      <c r="Q3242" s="5"/>
      <c r="R3242" s="5"/>
      <c r="S3242" s="5"/>
      <c r="T3242" s="5"/>
      <c r="U3242" s="5"/>
      <c r="V3242" s="5"/>
      <c r="W3242" s="5"/>
      <c r="X3242" s="5"/>
    </row>
    <row r="3243" spans="3:24" s="2" customFormat="1">
      <c r="C3243" s="4"/>
      <c r="E3243" s="4"/>
      <c r="H3243" s="5"/>
      <c r="I3243" s="5"/>
      <c r="J3243" s="5"/>
      <c r="K3243" s="5"/>
      <c r="L3243" s="5"/>
      <c r="M3243" s="5"/>
      <c r="N3243" s="5"/>
      <c r="O3243" s="5"/>
      <c r="P3243" s="5"/>
      <c r="Q3243" s="5"/>
      <c r="R3243" s="5"/>
      <c r="S3243" s="5"/>
      <c r="T3243" s="5"/>
      <c r="U3243" s="5"/>
      <c r="V3243" s="5"/>
      <c r="W3243" s="5"/>
      <c r="X3243" s="5"/>
    </row>
    <row r="3244" spans="3:24" s="2" customFormat="1">
      <c r="C3244" s="4"/>
      <c r="E3244" s="4"/>
      <c r="H3244" s="5"/>
      <c r="I3244" s="5"/>
      <c r="J3244" s="5"/>
      <c r="K3244" s="5"/>
      <c r="L3244" s="5"/>
      <c r="M3244" s="5"/>
      <c r="N3244" s="5"/>
      <c r="O3244" s="5"/>
      <c r="P3244" s="5"/>
      <c r="Q3244" s="5"/>
      <c r="R3244" s="5"/>
      <c r="S3244" s="5"/>
      <c r="T3244" s="5"/>
      <c r="U3244" s="5"/>
      <c r="V3244" s="5"/>
      <c r="W3244" s="5"/>
      <c r="X3244" s="5"/>
    </row>
    <row r="3245" spans="3:24" s="2" customFormat="1">
      <c r="C3245" s="4"/>
      <c r="E3245" s="4"/>
      <c r="H3245" s="5"/>
      <c r="I3245" s="5"/>
      <c r="J3245" s="5"/>
      <c r="K3245" s="5"/>
      <c r="L3245" s="5"/>
      <c r="M3245" s="5"/>
      <c r="N3245" s="5"/>
      <c r="O3245" s="5"/>
      <c r="P3245" s="5"/>
      <c r="Q3245" s="5"/>
      <c r="R3245" s="5"/>
      <c r="S3245" s="5"/>
      <c r="T3245" s="5"/>
      <c r="U3245" s="5"/>
      <c r="V3245" s="5"/>
      <c r="W3245" s="5"/>
      <c r="X3245" s="5"/>
    </row>
    <row r="3246" spans="3:24" s="2" customFormat="1">
      <c r="C3246" s="4"/>
      <c r="E3246" s="4"/>
      <c r="H3246" s="5"/>
      <c r="I3246" s="5"/>
      <c r="J3246" s="5"/>
      <c r="K3246" s="5"/>
      <c r="L3246" s="5"/>
      <c r="M3246" s="5"/>
      <c r="N3246" s="5"/>
      <c r="O3246" s="5"/>
      <c r="P3246" s="5"/>
      <c r="Q3246" s="5"/>
      <c r="R3246" s="5"/>
      <c r="S3246" s="5"/>
      <c r="T3246" s="5"/>
      <c r="U3246" s="5"/>
      <c r="V3246" s="5"/>
      <c r="W3246" s="5"/>
      <c r="X3246" s="5"/>
    </row>
    <row r="3247" spans="3:24" s="2" customFormat="1">
      <c r="C3247" s="4"/>
      <c r="E3247" s="4"/>
      <c r="H3247" s="5"/>
      <c r="I3247" s="5"/>
      <c r="J3247" s="5"/>
      <c r="K3247" s="5"/>
      <c r="L3247" s="5"/>
      <c r="M3247" s="5"/>
      <c r="N3247" s="5"/>
      <c r="O3247" s="5"/>
      <c r="P3247" s="5"/>
      <c r="Q3247" s="5"/>
      <c r="R3247" s="5"/>
      <c r="S3247" s="5"/>
      <c r="T3247" s="5"/>
      <c r="U3247" s="5"/>
      <c r="V3247" s="5"/>
      <c r="W3247" s="5"/>
      <c r="X3247" s="5"/>
    </row>
    <row r="3248" spans="3:24" s="2" customFormat="1">
      <c r="C3248" s="4"/>
      <c r="E3248" s="4"/>
      <c r="H3248" s="5"/>
      <c r="I3248" s="5"/>
      <c r="J3248" s="5"/>
      <c r="K3248" s="5"/>
      <c r="L3248" s="5"/>
      <c r="M3248" s="5"/>
      <c r="N3248" s="5"/>
      <c r="O3248" s="5"/>
      <c r="P3248" s="5"/>
      <c r="Q3248" s="5"/>
      <c r="R3248" s="5"/>
      <c r="S3248" s="5"/>
      <c r="T3248" s="5"/>
      <c r="U3248" s="5"/>
      <c r="V3248" s="5"/>
      <c r="W3248" s="5"/>
      <c r="X3248" s="5"/>
    </row>
    <row r="3249" spans="3:24" s="2" customFormat="1">
      <c r="C3249" s="4"/>
      <c r="E3249" s="4"/>
      <c r="H3249" s="5"/>
      <c r="I3249" s="5"/>
      <c r="J3249" s="5"/>
      <c r="K3249" s="5"/>
      <c r="L3249" s="5"/>
      <c r="M3249" s="5"/>
      <c r="N3249" s="5"/>
      <c r="O3249" s="5"/>
      <c r="P3249" s="5"/>
      <c r="Q3249" s="5"/>
      <c r="R3249" s="5"/>
      <c r="S3249" s="5"/>
      <c r="T3249" s="5"/>
      <c r="U3249" s="5"/>
      <c r="V3249" s="5"/>
      <c r="W3249" s="5"/>
      <c r="X3249" s="5"/>
    </row>
    <row r="3250" spans="3:24" s="2" customFormat="1">
      <c r="C3250" s="4"/>
      <c r="E3250" s="4"/>
      <c r="H3250" s="5"/>
      <c r="I3250" s="5"/>
      <c r="J3250" s="5"/>
      <c r="K3250" s="5"/>
      <c r="L3250" s="5"/>
      <c r="M3250" s="5"/>
      <c r="N3250" s="5"/>
      <c r="O3250" s="5"/>
      <c r="P3250" s="5"/>
      <c r="Q3250" s="5"/>
      <c r="R3250" s="5"/>
      <c r="S3250" s="5"/>
      <c r="T3250" s="5"/>
      <c r="U3250" s="5"/>
      <c r="V3250" s="5"/>
      <c r="W3250" s="5"/>
      <c r="X3250" s="5"/>
    </row>
    <row r="3251" spans="3:24" s="2" customFormat="1">
      <c r="C3251" s="4"/>
      <c r="E3251" s="4"/>
      <c r="H3251" s="5"/>
      <c r="I3251" s="5"/>
      <c r="J3251" s="5"/>
      <c r="K3251" s="5"/>
      <c r="L3251" s="5"/>
      <c r="M3251" s="5"/>
      <c r="N3251" s="5"/>
      <c r="O3251" s="5"/>
      <c r="P3251" s="5"/>
      <c r="Q3251" s="5"/>
      <c r="R3251" s="5"/>
      <c r="S3251" s="5"/>
      <c r="T3251" s="5"/>
      <c r="U3251" s="5"/>
      <c r="V3251" s="5"/>
      <c r="W3251" s="5"/>
      <c r="X3251" s="5"/>
    </row>
    <row r="3252" spans="3:24" s="2" customFormat="1">
      <c r="C3252" s="4"/>
      <c r="E3252" s="4"/>
      <c r="H3252" s="5"/>
      <c r="I3252" s="5"/>
      <c r="J3252" s="5"/>
      <c r="K3252" s="5"/>
      <c r="L3252" s="5"/>
      <c r="M3252" s="5"/>
      <c r="N3252" s="5"/>
      <c r="O3252" s="5"/>
      <c r="P3252" s="5"/>
      <c r="Q3252" s="5"/>
      <c r="R3252" s="5"/>
      <c r="S3252" s="5"/>
      <c r="T3252" s="5"/>
      <c r="U3252" s="5"/>
      <c r="V3252" s="5"/>
      <c r="W3252" s="5"/>
      <c r="X3252" s="5"/>
    </row>
    <row r="3253" spans="3:24" s="2" customFormat="1">
      <c r="C3253" s="4"/>
      <c r="E3253" s="4"/>
      <c r="H3253" s="5"/>
      <c r="I3253" s="5"/>
      <c r="J3253" s="5"/>
      <c r="K3253" s="5"/>
      <c r="L3253" s="5"/>
      <c r="M3253" s="5"/>
      <c r="N3253" s="5"/>
      <c r="O3253" s="5"/>
      <c r="P3253" s="5"/>
      <c r="Q3253" s="5"/>
      <c r="R3253" s="5"/>
      <c r="S3253" s="5"/>
      <c r="T3253" s="5"/>
      <c r="U3253" s="5"/>
      <c r="V3253" s="5"/>
      <c r="W3253" s="5"/>
      <c r="X3253" s="5"/>
    </row>
    <row r="3254" spans="3:24" s="2" customFormat="1">
      <c r="C3254" s="4"/>
      <c r="E3254" s="4"/>
      <c r="H3254" s="5"/>
      <c r="I3254" s="5"/>
      <c r="J3254" s="5"/>
      <c r="K3254" s="5"/>
      <c r="L3254" s="5"/>
      <c r="M3254" s="5"/>
      <c r="N3254" s="5"/>
      <c r="O3254" s="5"/>
      <c r="P3254" s="5"/>
      <c r="Q3254" s="5"/>
      <c r="R3254" s="5"/>
      <c r="S3254" s="5"/>
      <c r="T3254" s="5"/>
      <c r="U3254" s="5"/>
      <c r="V3254" s="5"/>
      <c r="W3254" s="5"/>
      <c r="X3254" s="5"/>
    </row>
    <row r="3255" spans="3:24" s="2" customFormat="1">
      <c r="C3255" s="4"/>
      <c r="E3255" s="4"/>
      <c r="H3255" s="5"/>
      <c r="I3255" s="5"/>
      <c r="J3255" s="5"/>
      <c r="K3255" s="5"/>
      <c r="L3255" s="5"/>
      <c r="M3255" s="5"/>
      <c r="N3255" s="5"/>
      <c r="O3255" s="5"/>
      <c r="P3255" s="5"/>
      <c r="Q3255" s="5"/>
      <c r="R3255" s="5"/>
      <c r="S3255" s="5"/>
      <c r="T3255" s="5"/>
      <c r="U3255" s="5"/>
      <c r="V3255" s="5"/>
      <c r="W3255" s="5"/>
      <c r="X3255" s="5"/>
    </row>
    <row r="3256" spans="3:24" s="2" customFormat="1">
      <c r="C3256" s="4"/>
      <c r="E3256" s="4"/>
      <c r="H3256" s="5"/>
      <c r="I3256" s="5"/>
      <c r="J3256" s="5"/>
      <c r="K3256" s="5"/>
      <c r="L3256" s="5"/>
      <c r="M3256" s="5"/>
      <c r="N3256" s="5"/>
      <c r="O3256" s="5"/>
      <c r="P3256" s="5"/>
      <c r="Q3256" s="5"/>
      <c r="R3256" s="5"/>
      <c r="S3256" s="5"/>
      <c r="T3256" s="5"/>
      <c r="U3256" s="5"/>
      <c r="V3256" s="5"/>
      <c r="W3256" s="5"/>
      <c r="X3256" s="5"/>
    </row>
    <row r="3257" spans="3:24" s="2" customFormat="1">
      <c r="C3257" s="4"/>
      <c r="E3257" s="4"/>
      <c r="H3257" s="5"/>
      <c r="I3257" s="5"/>
      <c r="J3257" s="5"/>
      <c r="K3257" s="5"/>
      <c r="L3257" s="5"/>
      <c r="M3257" s="5"/>
      <c r="N3257" s="5"/>
      <c r="O3257" s="5"/>
      <c r="P3257" s="5"/>
      <c r="Q3257" s="5"/>
      <c r="R3257" s="5"/>
      <c r="S3257" s="5"/>
      <c r="T3257" s="5"/>
      <c r="U3257" s="5"/>
      <c r="V3257" s="5"/>
      <c r="W3257" s="5"/>
      <c r="X3257" s="5"/>
    </row>
    <row r="3258" spans="3:24" s="2" customFormat="1">
      <c r="C3258" s="4"/>
      <c r="E3258" s="4"/>
      <c r="H3258" s="5"/>
      <c r="I3258" s="5"/>
      <c r="J3258" s="5"/>
      <c r="K3258" s="5"/>
      <c r="L3258" s="5"/>
      <c r="M3258" s="5"/>
      <c r="N3258" s="5"/>
      <c r="O3258" s="5"/>
      <c r="P3258" s="5"/>
      <c r="Q3258" s="5"/>
      <c r="R3258" s="5"/>
      <c r="S3258" s="5"/>
      <c r="T3258" s="5"/>
      <c r="U3258" s="5"/>
      <c r="V3258" s="5"/>
      <c r="W3258" s="5"/>
      <c r="X3258" s="5"/>
    </row>
    <row r="3259" spans="3:24" s="2" customFormat="1">
      <c r="C3259" s="4"/>
      <c r="E3259" s="4"/>
      <c r="H3259" s="5"/>
      <c r="I3259" s="5"/>
      <c r="J3259" s="5"/>
      <c r="K3259" s="5"/>
      <c r="L3259" s="5"/>
      <c r="M3259" s="5"/>
      <c r="N3259" s="5"/>
      <c r="O3259" s="5"/>
      <c r="P3259" s="5"/>
      <c r="Q3259" s="5"/>
      <c r="R3259" s="5"/>
      <c r="S3259" s="5"/>
      <c r="T3259" s="5"/>
      <c r="U3259" s="5"/>
      <c r="V3259" s="5"/>
      <c r="W3259" s="5"/>
      <c r="X3259" s="5"/>
    </row>
    <row r="3260" spans="3:24" s="2" customFormat="1">
      <c r="C3260" s="4"/>
      <c r="E3260" s="4"/>
      <c r="H3260" s="5"/>
      <c r="I3260" s="5"/>
      <c r="J3260" s="5"/>
      <c r="K3260" s="5"/>
      <c r="L3260" s="5"/>
      <c r="M3260" s="5"/>
      <c r="N3260" s="5"/>
      <c r="O3260" s="5"/>
      <c r="P3260" s="5"/>
      <c r="Q3260" s="5"/>
      <c r="R3260" s="5"/>
      <c r="S3260" s="5"/>
      <c r="T3260" s="5"/>
      <c r="U3260" s="5"/>
      <c r="V3260" s="5"/>
      <c r="W3260" s="5"/>
      <c r="X3260" s="5"/>
    </row>
    <row r="3261" spans="3:24" s="2" customFormat="1">
      <c r="C3261" s="4"/>
      <c r="E3261" s="4"/>
      <c r="H3261" s="5"/>
      <c r="I3261" s="5"/>
      <c r="J3261" s="5"/>
      <c r="K3261" s="5"/>
      <c r="L3261" s="5"/>
      <c r="M3261" s="5"/>
      <c r="N3261" s="5"/>
      <c r="O3261" s="5"/>
      <c r="P3261" s="5"/>
      <c r="Q3261" s="5"/>
      <c r="R3261" s="5"/>
      <c r="S3261" s="5"/>
      <c r="T3261" s="5"/>
      <c r="U3261" s="5"/>
      <c r="V3261" s="5"/>
      <c r="W3261" s="5"/>
      <c r="X3261" s="5"/>
    </row>
    <row r="3262" spans="3:24" s="2" customFormat="1">
      <c r="C3262" s="4"/>
      <c r="E3262" s="4"/>
      <c r="H3262" s="5"/>
      <c r="I3262" s="5"/>
      <c r="J3262" s="5"/>
      <c r="K3262" s="5"/>
      <c r="L3262" s="5"/>
      <c r="M3262" s="5"/>
      <c r="N3262" s="5"/>
      <c r="O3262" s="5"/>
      <c r="P3262" s="5"/>
      <c r="Q3262" s="5"/>
      <c r="R3262" s="5"/>
      <c r="S3262" s="5"/>
      <c r="T3262" s="5"/>
      <c r="U3262" s="5"/>
      <c r="V3262" s="5"/>
      <c r="W3262" s="5"/>
      <c r="X3262" s="5"/>
    </row>
    <row r="3263" spans="3:24" s="2" customFormat="1">
      <c r="C3263" s="4"/>
      <c r="E3263" s="4"/>
      <c r="H3263" s="5"/>
      <c r="I3263" s="5"/>
      <c r="J3263" s="5"/>
      <c r="K3263" s="5"/>
      <c r="L3263" s="5"/>
      <c r="M3263" s="5"/>
      <c r="N3263" s="5"/>
      <c r="O3263" s="5"/>
      <c r="P3263" s="5"/>
      <c r="Q3263" s="5"/>
      <c r="R3263" s="5"/>
      <c r="S3263" s="5"/>
      <c r="T3263" s="5"/>
      <c r="U3263" s="5"/>
      <c r="V3263" s="5"/>
      <c r="W3263" s="5"/>
      <c r="X3263" s="5"/>
    </row>
    <row r="3264" spans="3:24" s="2" customFormat="1">
      <c r="C3264" s="4"/>
      <c r="E3264" s="4"/>
      <c r="H3264" s="5"/>
      <c r="I3264" s="5"/>
      <c r="J3264" s="5"/>
      <c r="K3264" s="5"/>
      <c r="L3264" s="5"/>
      <c r="M3264" s="5"/>
      <c r="N3264" s="5"/>
      <c r="O3264" s="5"/>
      <c r="P3264" s="5"/>
      <c r="Q3264" s="5"/>
      <c r="R3264" s="5"/>
      <c r="S3264" s="5"/>
      <c r="T3264" s="5"/>
      <c r="U3264" s="5"/>
      <c r="V3264" s="5"/>
      <c r="W3264" s="5"/>
      <c r="X3264" s="5"/>
    </row>
    <row r="3265" spans="3:24" s="2" customFormat="1">
      <c r="C3265" s="4"/>
      <c r="E3265" s="4"/>
      <c r="H3265" s="5"/>
      <c r="I3265" s="5"/>
      <c r="J3265" s="5"/>
      <c r="K3265" s="5"/>
      <c r="L3265" s="5"/>
      <c r="M3265" s="5"/>
      <c r="N3265" s="5"/>
      <c r="O3265" s="5"/>
      <c r="P3265" s="5"/>
      <c r="Q3265" s="5"/>
      <c r="R3265" s="5"/>
      <c r="S3265" s="5"/>
      <c r="T3265" s="5"/>
      <c r="U3265" s="5"/>
      <c r="V3265" s="5"/>
      <c r="W3265" s="5"/>
      <c r="X3265" s="5"/>
    </row>
    <row r="3266" spans="3:24" s="2" customFormat="1">
      <c r="C3266" s="4"/>
      <c r="E3266" s="4"/>
      <c r="H3266" s="5"/>
      <c r="I3266" s="5"/>
      <c r="J3266" s="5"/>
      <c r="K3266" s="5"/>
      <c r="L3266" s="5"/>
      <c r="M3266" s="5"/>
      <c r="N3266" s="5"/>
      <c r="O3266" s="5"/>
      <c r="P3266" s="5"/>
      <c r="Q3266" s="5"/>
      <c r="R3266" s="5"/>
      <c r="S3266" s="5"/>
      <c r="T3266" s="5"/>
      <c r="U3266" s="5"/>
      <c r="V3266" s="5"/>
      <c r="W3266" s="5"/>
      <c r="X3266" s="5"/>
    </row>
    <row r="3267" spans="3:24" s="2" customFormat="1">
      <c r="C3267" s="4"/>
      <c r="E3267" s="4"/>
      <c r="H3267" s="5"/>
      <c r="I3267" s="5"/>
      <c r="J3267" s="5"/>
      <c r="K3267" s="5"/>
      <c r="L3267" s="5"/>
      <c r="M3267" s="5"/>
      <c r="N3267" s="5"/>
      <c r="O3267" s="5"/>
      <c r="P3267" s="5"/>
      <c r="Q3267" s="5"/>
      <c r="R3267" s="5"/>
      <c r="S3267" s="5"/>
      <c r="T3267" s="5"/>
      <c r="U3267" s="5"/>
      <c r="V3267" s="5"/>
      <c r="W3267" s="5"/>
      <c r="X3267" s="5"/>
    </row>
    <row r="3268" spans="3:24" s="2" customFormat="1">
      <c r="C3268" s="4"/>
      <c r="E3268" s="4"/>
      <c r="H3268" s="5"/>
      <c r="I3268" s="5"/>
      <c r="J3268" s="5"/>
      <c r="K3268" s="5"/>
      <c r="L3268" s="5"/>
      <c r="M3268" s="5"/>
      <c r="N3268" s="5"/>
      <c r="O3268" s="5"/>
      <c r="P3268" s="5"/>
      <c r="Q3268" s="5"/>
      <c r="R3268" s="5"/>
      <c r="S3268" s="5"/>
      <c r="T3268" s="5"/>
      <c r="U3268" s="5"/>
      <c r="V3268" s="5"/>
      <c r="W3268" s="5"/>
      <c r="X3268" s="5"/>
    </row>
    <row r="3269" spans="3:24" s="2" customFormat="1">
      <c r="C3269" s="4"/>
      <c r="E3269" s="4"/>
      <c r="H3269" s="5"/>
      <c r="I3269" s="5"/>
      <c r="J3269" s="5"/>
      <c r="K3269" s="5"/>
      <c r="L3269" s="5"/>
      <c r="M3269" s="5"/>
      <c r="N3269" s="5"/>
      <c r="O3269" s="5"/>
      <c r="P3269" s="5"/>
      <c r="Q3269" s="5"/>
      <c r="R3269" s="5"/>
      <c r="S3269" s="5"/>
      <c r="T3269" s="5"/>
      <c r="U3269" s="5"/>
      <c r="V3269" s="5"/>
      <c r="W3269" s="5"/>
      <c r="X3269" s="5"/>
    </row>
    <row r="3270" spans="3:24" s="2" customFormat="1">
      <c r="C3270" s="4"/>
      <c r="E3270" s="4"/>
      <c r="H3270" s="5"/>
      <c r="I3270" s="5"/>
      <c r="J3270" s="5"/>
      <c r="K3270" s="5"/>
      <c r="L3270" s="5"/>
      <c r="M3270" s="5"/>
      <c r="N3270" s="5"/>
      <c r="O3270" s="5"/>
      <c r="P3270" s="5"/>
      <c r="Q3270" s="5"/>
      <c r="R3270" s="5"/>
      <c r="S3270" s="5"/>
      <c r="T3270" s="5"/>
      <c r="U3270" s="5"/>
      <c r="V3270" s="5"/>
      <c r="W3270" s="5"/>
      <c r="X3270" s="5"/>
    </row>
    <row r="3271" spans="3:24" s="2" customFormat="1">
      <c r="C3271" s="4"/>
      <c r="E3271" s="4"/>
      <c r="H3271" s="5"/>
      <c r="I3271" s="5"/>
      <c r="J3271" s="5"/>
      <c r="K3271" s="5"/>
      <c r="L3271" s="5"/>
      <c r="M3271" s="5"/>
      <c r="N3271" s="5"/>
      <c r="O3271" s="5"/>
      <c r="P3271" s="5"/>
      <c r="Q3271" s="5"/>
      <c r="R3271" s="5"/>
      <c r="S3271" s="5"/>
      <c r="T3271" s="5"/>
      <c r="U3271" s="5"/>
      <c r="V3271" s="5"/>
      <c r="W3271" s="5"/>
      <c r="X3271" s="5"/>
    </row>
    <row r="3272" spans="3:24" s="2" customFormat="1">
      <c r="C3272" s="4"/>
      <c r="E3272" s="4"/>
      <c r="H3272" s="5"/>
      <c r="I3272" s="5"/>
      <c r="J3272" s="5"/>
      <c r="K3272" s="5"/>
      <c r="L3272" s="5"/>
      <c r="M3272" s="5"/>
      <c r="N3272" s="5"/>
      <c r="O3272" s="5"/>
      <c r="P3272" s="5"/>
      <c r="Q3272" s="5"/>
      <c r="R3272" s="5"/>
      <c r="S3272" s="5"/>
      <c r="T3272" s="5"/>
      <c r="U3272" s="5"/>
      <c r="V3272" s="5"/>
      <c r="W3272" s="5"/>
      <c r="X3272" s="5"/>
    </row>
    <row r="3273" spans="3:24" s="2" customFormat="1">
      <c r="C3273" s="4"/>
      <c r="E3273" s="4"/>
      <c r="H3273" s="5"/>
      <c r="I3273" s="5"/>
      <c r="J3273" s="5"/>
      <c r="K3273" s="5"/>
      <c r="L3273" s="5"/>
      <c r="M3273" s="5"/>
      <c r="N3273" s="5"/>
      <c r="O3273" s="5"/>
      <c r="P3273" s="5"/>
      <c r="Q3273" s="5"/>
      <c r="R3273" s="5"/>
      <c r="S3273" s="5"/>
      <c r="T3273" s="5"/>
      <c r="U3273" s="5"/>
      <c r="V3273" s="5"/>
      <c r="W3273" s="5"/>
      <c r="X3273" s="5"/>
    </row>
    <row r="3274" spans="3:24" s="2" customFormat="1">
      <c r="C3274" s="4"/>
      <c r="E3274" s="4"/>
      <c r="H3274" s="5"/>
      <c r="I3274" s="5"/>
      <c r="J3274" s="5"/>
      <c r="K3274" s="5"/>
      <c r="L3274" s="5"/>
      <c r="M3274" s="5"/>
      <c r="N3274" s="5"/>
      <c r="O3274" s="5"/>
      <c r="P3274" s="5"/>
      <c r="Q3274" s="5"/>
      <c r="R3274" s="5"/>
      <c r="S3274" s="5"/>
      <c r="T3274" s="5"/>
      <c r="U3274" s="5"/>
      <c r="V3274" s="5"/>
      <c r="W3274" s="5"/>
      <c r="X3274" s="5"/>
    </row>
    <row r="3275" spans="3:24" s="2" customFormat="1">
      <c r="C3275" s="4"/>
      <c r="E3275" s="4"/>
      <c r="H3275" s="5"/>
      <c r="I3275" s="5"/>
      <c r="J3275" s="5"/>
      <c r="K3275" s="5"/>
      <c r="L3275" s="5"/>
      <c r="M3275" s="5"/>
      <c r="N3275" s="5"/>
      <c r="O3275" s="5"/>
      <c r="P3275" s="5"/>
      <c r="Q3275" s="5"/>
      <c r="R3275" s="5"/>
      <c r="S3275" s="5"/>
      <c r="T3275" s="5"/>
      <c r="U3275" s="5"/>
      <c r="V3275" s="5"/>
      <c r="W3275" s="5"/>
      <c r="X3275" s="5"/>
    </row>
    <row r="3276" spans="3:24" s="2" customFormat="1">
      <c r="C3276" s="4"/>
      <c r="E3276" s="4"/>
      <c r="H3276" s="5"/>
      <c r="I3276" s="5"/>
      <c r="J3276" s="5"/>
      <c r="K3276" s="5"/>
      <c r="L3276" s="5"/>
      <c r="M3276" s="5"/>
      <c r="N3276" s="5"/>
      <c r="O3276" s="5"/>
      <c r="P3276" s="5"/>
      <c r="Q3276" s="5"/>
      <c r="R3276" s="5"/>
      <c r="S3276" s="5"/>
      <c r="T3276" s="5"/>
      <c r="U3276" s="5"/>
      <c r="V3276" s="5"/>
      <c r="W3276" s="5"/>
      <c r="X3276" s="5"/>
    </row>
    <row r="3277" spans="3:24" s="2" customFormat="1">
      <c r="C3277" s="4"/>
      <c r="E3277" s="4"/>
      <c r="H3277" s="5"/>
      <c r="I3277" s="5"/>
      <c r="J3277" s="5"/>
      <c r="K3277" s="5"/>
      <c r="L3277" s="5"/>
      <c r="M3277" s="5"/>
      <c r="N3277" s="5"/>
      <c r="O3277" s="5"/>
      <c r="P3277" s="5"/>
      <c r="Q3277" s="5"/>
      <c r="R3277" s="5"/>
      <c r="S3277" s="5"/>
      <c r="T3277" s="5"/>
      <c r="U3277" s="5"/>
      <c r="V3277" s="5"/>
      <c r="W3277" s="5"/>
      <c r="X3277" s="5"/>
    </row>
    <row r="3278" spans="3:24" s="2" customFormat="1">
      <c r="C3278" s="4"/>
      <c r="E3278" s="4"/>
      <c r="H3278" s="5"/>
      <c r="I3278" s="5"/>
      <c r="J3278" s="5"/>
      <c r="K3278" s="5"/>
      <c r="L3278" s="5"/>
      <c r="M3278" s="5"/>
      <c r="N3278" s="5"/>
      <c r="O3278" s="5"/>
      <c r="P3278" s="5"/>
      <c r="Q3278" s="5"/>
      <c r="R3278" s="5"/>
      <c r="S3278" s="5"/>
      <c r="T3278" s="5"/>
      <c r="U3278" s="5"/>
      <c r="V3278" s="5"/>
      <c r="W3278" s="5"/>
      <c r="X3278" s="5"/>
    </row>
    <row r="3279" spans="3:24" s="2" customFormat="1">
      <c r="C3279" s="4"/>
      <c r="E3279" s="4"/>
      <c r="H3279" s="5"/>
      <c r="I3279" s="5"/>
      <c r="J3279" s="5"/>
      <c r="K3279" s="5"/>
      <c r="L3279" s="5"/>
      <c r="M3279" s="5"/>
      <c r="N3279" s="5"/>
      <c r="O3279" s="5"/>
      <c r="P3279" s="5"/>
      <c r="Q3279" s="5"/>
      <c r="R3279" s="5"/>
      <c r="S3279" s="5"/>
      <c r="T3279" s="5"/>
      <c r="U3279" s="5"/>
      <c r="V3279" s="5"/>
      <c r="W3279" s="5"/>
      <c r="X3279" s="5"/>
    </row>
    <row r="3280" spans="3:24" s="2" customFormat="1">
      <c r="C3280" s="4"/>
      <c r="E3280" s="4"/>
      <c r="H3280" s="5"/>
      <c r="I3280" s="5"/>
      <c r="J3280" s="5"/>
      <c r="K3280" s="5"/>
      <c r="L3280" s="5"/>
      <c r="M3280" s="5"/>
      <c r="N3280" s="5"/>
      <c r="O3280" s="5"/>
      <c r="P3280" s="5"/>
      <c r="Q3280" s="5"/>
      <c r="R3280" s="5"/>
      <c r="S3280" s="5"/>
      <c r="T3280" s="5"/>
      <c r="U3280" s="5"/>
      <c r="V3280" s="5"/>
      <c r="W3280" s="5"/>
      <c r="X3280" s="5"/>
    </row>
    <row r="3281" spans="3:24" s="2" customFormat="1">
      <c r="C3281" s="4"/>
      <c r="E3281" s="4"/>
      <c r="H3281" s="5"/>
      <c r="I3281" s="5"/>
      <c r="J3281" s="5"/>
      <c r="K3281" s="5"/>
      <c r="L3281" s="5"/>
      <c r="M3281" s="5"/>
      <c r="N3281" s="5"/>
      <c r="O3281" s="5"/>
      <c r="P3281" s="5"/>
      <c r="Q3281" s="5"/>
      <c r="R3281" s="5"/>
      <c r="S3281" s="5"/>
      <c r="T3281" s="5"/>
      <c r="U3281" s="5"/>
      <c r="V3281" s="5"/>
      <c r="W3281" s="5"/>
      <c r="X3281" s="5"/>
    </row>
    <row r="3282" spans="3:24" s="2" customFormat="1">
      <c r="C3282" s="4"/>
      <c r="E3282" s="4"/>
      <c r="H3282" s="5"/>
      <c r="I3282" s="5"/>
      <c r="J3282" s="5"/>
      <c r="K3282" s="5"/>
      <c r="L3282" s="5"/>
      <c r="M3282" s="5"/>
      <c r="N3282" s="5"/>
      <c r="O3282" s="5"/>
      <c r="P3282" s="5"/>
      <c r="Q3282" s="5"/>
      <c r="R3282" s="5"/>
      <c r="S3282" s="5"/>
      <c r="T3282" s="5"/>
      <c r="U3282" s="5"/>
      <c r="V3282" s="5"/>
      <c r="W3282" s="5"/>
      <c r="X3282" s="5"/>
    </row>
    <row r="3283" spans="3:24" s="2" customFormat="1">
      <c r="C3283" s="4"/>
      <c r="E3283" s="4"/>
      <c r="H3283" s="5"/>
      <c r="I3283" s="5"/>
      <c r="J3283" s="5"/>
      <c r="K3283" s="5"/>
      <c r="L3283" s="5"/>
      <c r="M3283" s="5"/>
      <c r="N3283" s="5"/>
      <c r="O3283" s="5"/>
      <c r="P3283" s="5"/>
      <c r="Q3283" s="5"/>
      <c r="R3283" s="5"/>
      <c r="S3283" s="5"/>
      <c r="T3283" s="5"/>
      <c r="U3283" s="5"/>
      <c r="V3283" s="5"/>
      <c r="W3283" s="5"/>
      <c r="X3283" s="5"/>
    </row>
    <row r="3284" spans="3:24" s="2" customFormat="1">
      <c r="C3284" s="4"/>
      <c r="E3284" s="4"/>
      <c r="H3284" s="5"/>
      <c r="I3284" s="5"/>
      <c r="J3284" s="5"/>
      <c r="K3284" s="5"/>
      <c r="L3284" s="5"/>
      <c r="M3284" s="5"/>
      <c r="N3284" s="5"/>
      <c r="O3284" s="5"/>
      <c r="P3284" s="5"/>
      <c r="Q3284" s="5"/>
      <c r="R3284" s="5"/>
      <c r="S3284" s="5"/>
      <c r="T3284" s="5"/>
      <c r="U3284" s="5"/>
      <c r="V3284" s="5"/>
      <c r="W3284" s="5"/>
      <c r="X3284" s="5"/>
    </row>
    <row r="3285" spans="3:24" s="2" customFormat="1">
      <c r="C3285" s="4"/>
      <c r="E3285" s="4"/>
      <c r="H3285" s="5"/>
      <c r="I3285" s="5"/>
      <c r="J3285" s="5"/>
      <c r="K3285" s="5"/>
      <c r="L3285" s="5"/>
      <c r="M3285" s="5"/>
      <c r="N3285" s="5"/>
      <c r="O3285" s="5"/>
      <c r="P3285" s="5"/>
      <c r="Q3285" s="5"/>
      <c r="R3285" s="5"/>
      <c r="S3285" s="5"/>
      <c r="T3285" s="5"/>
      <c r="U3285" s="5"/>
      <c r="V3285" s="5"/>
      <c r="W3285" s="5"/>
      <c r="X3285" s="5"/>
    </row>
    <row r="3286" spans="3:24" s="2" customFormat="1">
      <c r="C3286" s="4"/>
      <c r="E3286" s="4"/>
      <c r="H3286" s="5"/>
      <c r="I3286" s="5"/>
      <c r="J3286" s="5"/>
      <c r="K3286" s="5"/>
      <c r="L3286" s="5"/>
      <c r="M3286" s="5"/>
      <c r="N3286" s="5"/>
      <c r="O3286" s="5"/>
      <c r="P3286" s="5"/>
      <c r="Q3286" s="5"/>
      <c r="R3286" s="5"/>
      <c r="S3286" s="5"/>
      <c r="T3286" s="5"/>
      <c r="U3286" s="5"/>
      <c r="V3286" s="5"/>
      <c r="W3286" s="5"/>
      <c r="X3286" s="5"/>
    </row>
    <row r="3287" spans="3:24" s="2" customFormat="1">
      <c r="C3287" s="4"/>
      <c r="E3287" s="4"/>
      <c r="H3287" s="5"/>
      <c r="I3287" s="5"/>
      <c r="J3287" s="5"/>
      <c r="K3287" s="5"/>
      <c r="L3287" s="5"/>
      <c r="M3287" s="5"/>
      <c r="N3287" s="5"/>
      <c r="O3287" s="5"/>
      <c r="P3287" s="5"/>
      <c r="Q3287" s="5"/>
      <c r="R3287" s="5"/>
      <c r="S3287" s="5"/>
      <c r="T3287" s="5"/>
      <c r="U3287" s="5"/>
      <c r="V3287" s="5"/>
      <c r="W3287" s="5"/>
      <c r="X3287" s="5"/>
    </row>
    <row r="3288" spans="3:24" s="2" customFormat="1">
      <c r="C3288" s="4"/>
      <c r="E3288" s="4"/>
      <c r="H3288" s="5"/>
      <c r="I3288" s="5"/>
      <c r="J3288" s="5"/>
      <c r="K3288" s="5"/>
      <c r="L3288" s="5"/>
      <c r="M3288" s="5"/>
      <c r="N3288" s="5"/>
      <c r="O3288" s="5"/>
      <c r="P3288" s="5"/>
      <c r="Q3288" s="5"/>
      <c r="R3288" s="5"/>
      <c r="S3288" s="5"/>
      <c r="T3288" s="5"/>
      <c r="U3288" s="5"/>
      <c r="V3288" s="5"/>
      <c r="W3288" s="5"/>
      <c r="X3288" s="5"/>
    </row>
    <row r="3289" spans="3:24" s="2" customFormat="1">
      <c r="C3289" s="4"/>
      <c r="E3289" s="4"/>
      <c r="H3289" s="5"/>
      <c r="I3289" s="5"/>
      <c r="J3289" s="5"/>
      <c r="K3289" s="5"/>
      <c r="L3289" s="5"/>
      <c r="M3289" s="5"/>
      <c r="N3289" s="5"/>
      <c r="O3289" s="5"/>
      <c r="P3289" s="5"/>
      <c r="Q3289" s="5"/>
      <c r="R3289" s="5"/>
      <c r="S3289" s="5"/>
      <c r="T3289" s="5"/>
      <c r="U3289" s="5"/>
      <c r="V3289" s="5"/>
      <c r="W3289" s="5"/>
      <c r="X3289" s="5"/>
    </row>
    <row r="3290" spans="3:24" s="2" customFormat="1">
      <c r="C3290" s="4"/>
      <c r="E3290" s="4"/>
      <c r="H3290" s="5"/>
      <c r="I3290" s="5"/>
      <c r="J3290" s="5"/>
      <c r="K3290" s="5"/>
      <c r="L3290" s="5"/>
      <c r="M3290" s="5"/>
      <c r="N3290" s="5"/>
      <c r="O3290" s="5"/>
      <c r="P3290" s="5"/>
      <c r="Q3290" s="5"/>
      <c r="R3290" s="5"/>
      <c r="S3290" s="5"/>
      <c r="T3290" s="5"/>
      <c r="U3290" s="5"/>
      <c r="V3290" s="5"/>
      <c r="W3290" s="5"/>
      <c r="X3290" s="5"/>
    </row>
    <row r="3291" spans="3:24" s="2" customFormat="1">
      <c r="C3291" s="4"/>
      <c r="E3291" s="4"/>
      <c r="H3291" s="5"/>
      <c r="I3291" s="5"/>
      <c r="J3291" s="5"/>
      <c r="K3291" s="5"/>
      <c r="L3291" s="5"/>
      <c r="M3291" s="5"/>
      <c r="N3291" s="5"/>
      <c r="O3291" s="5"/>
      <c r="P3291" s="5"/>
      <c r="Q3291" s="5"/>
      <c r="R3291" s="5"/>
      <c r="S3291" s="5"/>
      <c r="T3291" s="5"/>
      <c r="U3291" s="5"/>
      <c r="V3291" s="5"/>
      <c r="W3291" s="5"/>
      <c r="X3291" s="5"/>
    </row>
    <row r="3292" spans="3:24" s="2" customFormat="1">
      <c r="C3292" s="4"/>
      <c r="E3292" s="4"/>
      <c r="H3292" s="5"/>
      <c r="I3292" s="5"/>
      <c r="J3292" s="5"/>
      <c r="K3292" s="5"/>
      <c r="L3292" s="5"/>
      <c r="M3292" s="5"/>
      <c r="N3292" s="5"/>
      <c r="O3292" s="5"/>
      <c r="P3292" s="5"/>
      <c r="Q3292" s="5"/>
      <c r="R3292" s="5"/>
      <c r="S3292" s="5"/>
      <c r="T3292" s="5"/>
      <c r="U3292" s="5"/>
      <c r="V3292" s="5"/>
      <c r="W3292" s="5"/>
      <c r="X3292" s="5"/>
    </row>
    <row r="3293" spans="3:24" s="2" customFormat="1">
      <c r="C3293" s="4"/>
      <c r="E3293" s="4"/>
      <c r="H3293" s="5"/>
      <c r="I3293" s="5"/>
      <c r="J3293" s="5"/>
      <c r="K3293" s="5"/>
      <c r="L3293" s="5"/>
      <c r="M3293" s="5"/>
      <c r="N3293" s="5"/>
      <c r="O3293" s="5"/>
      <c r="P3293" s="5"/>
      <c r="Q3293" s="5"/>
      <c r="R3293" s="5"/>
      <c r="S3293" s="5"/>
      <c r="T3293" s="5"/>
      <c r="U3293" s="5"/>
      <c r="V3293" s="5"/>
      <c r="W3293" s="5"/>
      <c r="X3293" s="5"/>
    </row>
    <row r="3294" spans="3:24" s="2" customFormat="1">
      <c r="C3294" s="4"/>
      <c r="E3294" s="4"/>
      <c r="H3294" s="5"/>
      <c r="I3294" s="5"/>
      <c r="J3294" s="5"/>
      <c r="K3294" s="5"/>
      <c r="L3294" s="5"/>
      <c r="M3294" s="5"/>
      <c r="N3294" s="5"/>
      <c r="O3294" s="5"/>
      <c r="P3294" s="5"/>
      <c r="Q3294" s="5"/>
      <c r="R3294" s="5"/>
      <c r="S3294" s="5"/>
      <c r="T3294" s="5"/>
      <c r="U3294" s="5"/>
      <c r="V3294" s="5"/>
      <c r="W3294" s="5"/>
      <c r="X3294" s="5"/>
    </row>
    <row r="3295" spans="3:24" s="2" customFormat="1">
      <c r="C3295" s="4"/>
      <c r="E3295" s="4"/>
      <c r="H3295" s="5"/>
      <c r="I3295" s="5"/>
      <c r="J3295" s="5"/>
      <c r="K3295" s="5"/>
      <c r="L3295" s="5"/>
      <c r="M3295" s="5"/>
      <c r="N3295" s="5"/>
      <c r="O3295" s="5"/>
      <c r="P3295" s="5"/>
      <c r="Q3295" s="5"/>
      <c r="R3295" s="5"/>
      <c r="S3295" s="5"/>
      <c r="T3295" s="5"/>
      <c r="U3295" s="5"/>
      <c r="V3295" s="5"/>
      <c r="W3295" s="5"/>
      <c r="X3295" s="5"/>
    </row>
    <row r="3296" spans="3:24" s="2" customFormat="1">
      <c r="C3296" s="4"/>
      <c r="E3296" s="4"/>
      <c r="H3296" s="5"/>
      <c r="I3296" s="5"/>
      <c r="J3296" s="5"/>
      <c r="K3296" s="5"/>
      <c r="L3296" s="5"/>
      <c r="M3296" s="5"/>
      <c r="N3296" s="5"/>
      <c r="O3296" s="5"/>
      <c r="P3296" s="5"/>
      <c r="Q3296" s="5"/>
      <c r="R3296" s="5"/>
      <c r="S3296" s="5"/>
      <c r="T3296" s="5"/>
      <c r="U3296" s="5"/>
      <c r="V3296" s="5"/>
      <c r="W3296" s="5"/>
      <c r="X3296" s="5"/>
    </row>
    <row r="3297" spans="3:24" s="2" customFormat="1">
      <c r="C3297" s="4"/>
      <c r="E3297" s="4"/>
      <c r="H3297" s="5"/>
      <c r="I3297" s="5"/>
      <c r="J3297" s="5"/>
      <c r="K3297" s="5"/>
      <c r="L3297" s="5"/>
      <c r="M3297" s="5"/>
      <c r="N3297" s="5"/>
      <c r="O3297" s="5"/>
      <c r="P3297" s="5"/>
      <c r="Q3297" s="5"/>
      <c r="R3297" s="5"/>
      <c r="S3297" s="5"/>
      <c r="T3297" s="5"/>
      <c r="U3297" s="5"/>
      <c r="V3297" s="5"/>
      <c r="W3297" s="5"/>
      <c r="X3297" s="5"/>
    </row>
    <row r="3298" spans="3:24" s="2" customFormat="1">
      <c r="C3298" s="4"/>
      <c r="E3298" s="4"/>
      <c r="H3298" s="5"/>
      <c r="I3298" s="5"/>
      <c r="J3298" s="5"/>
      <c r="K3298" s="5"/>
      <c r="L3298" s="5"/>
      <c r="M3298" s="5"/>
      <c r="N3298" s="5"/>
      <c r="O3298" s="5"/>
      <c r="P3298" s="5"/>
      <c r="Q3298" s="5"/>
      <c r="R3298" s="5"/>
      <c r="S3298" s="5"/>
      <c r="T3298" s="5"/>
      <c r="U3298" s="5"/>
      <c r="V3298" s="5"/>
      <c r="W3298" s="5"/>
      <c r="X3298" s="5"/>
    </row>
    <row r="3299" spans="3:24" s="2" customFormat="1">
      <c r="C3299" s="4"/>
      <c r="E3299" s="4"/>
      <c r="H3299" s="5"/>
      <c r="I3299" s="5"/>
      <c r="J3299" s="5"/>
      <c r="K3299" s="5"/>
      <c r="L3299" s="5"/>
      <c r="M3299" s="5"/>
      <c r="N3299" s="5"/>
      <c r="O3299" s="5"/>
      <c r="P3299" s="5"/>
      <c r="Q3299" s="5"/>
      <c r="R3299" s="5"/>
      <c r="S3299" s="5"/>
      <c r="T3299" s="5"/>
      <c r="U3299" s="5"/>
      <c r="V3299" s="5"/>
      <c r="W3299" s="5"/>
      <c r="X3299" s="5"/>
    </row>
    <row r="3300" spans="3:24" s="2" customFormat="1">
      <c r="C3300" s="4"/>
      <c r="E3300" s="4"/>
      <c r="H3300" s="5"/>
      <c r="I3300" s="5"/>
      <c r="J3300" s="5"/>
      <c r="K3300" s="5"/>
      <c r="L3300" s="5"/>
      <c r="M3300" s="5"/>
      <c r="N3300" s="5"/>
      <c r="O3300" s="5"/>
      <c r="P3300" s="5"/>
      <c r="Q3300" s="5"/>
      <c r="R3300" s="5"/>
      <c r="S3300" s="5"/>
      <c r="T3300" s="5"/>
      <c r="U3300" s="5"/>
      <c r="V3300" s="5"/>
      <c r="W3300" s="5"/>
      <c r="X3300" s="5"/>
    </row>
    <row r="3301" spans="3:24" s="2" customFormat="1">
      <c r="C3301" s="4"/>
      <c r="E3301" s="4"/>
      <c r="H3301" s="5"/>
      <c r="I3301" s="5"/>
      <c r="J3301" s="5"/>
      <c r="K3301" s="5"/>
      <c r="L3301" s="5"/>
      <c r="M3301" s="5"/>
      <c r="N3301" s="5"/>
      <c r="O3301" s="5"/>
      <c r="P3301" s="5"/>
      <c r="Q3301" s="5"/>
      <c r="R3301" s="5"/>
      <c r="S3301" s="5"/>
      <c r="T3301" s="5"/>
      <c r="U3301" s="5"/>
      <c r="V3301" s="5"/>
      <c r="W3301" s="5"/>
      <c r="X3301" s="5"/>
    </row>
    <row r="3302" spans="3:24" s="2" customFormat="1">
      <c r="C3302" s="4"/>
      <c r="E3302" s="4"/>
      <c r="H3302" s="5"/>
      <c r="I3302" s="5"/>
      <c r="J3302" s="5"/>
      <c r="K3302" s="5"/>
      <c r="L3302" s="5"/>
      <c r="M3302" s="5"/>
      <c r="N3302" s="5"/>
      <c r="O3302" s="5"/>
      <c r="P3302" s="5"/>
      <c r="Q3302" s="5"/>
      <c r="R3302" s="5"/>
      <c r="S3302" s="5"/>
      <c r="T3302" s="5"/>
      <c r="U3302" s="5"/>
      <c r="V3302" s="5"/>
      <c r="W3302" s="5"/>
      <c r="X3302" s="5"/>
    </row>
    <row r="3303" spans="3:24" s="2" customFormat="1">
      <c r="C3303" s="4"/>
      <c r="E3303" s="4"/>
      <c r="H3303" s="5"/>
      <c r="I3303" s="5"/>
      <c r="J3303" s="5"/>
      <c r="K3303" s="5"/>
      <c r="L3303" s="5"/>
      <c r="M3303" s="5"/>
      <c r="N3303" s="5"/>
      <c r="O3303" s="5"/>
      <c r="P3303" s="5"/>
      <c r="Q3303" s="5"/>
      <c r="R3303" s="5"/>
      <c r="S3303" s="5"/>
      <c r="T3303" s="5"/>
      <c r="U3303" s="5"/>
      <c r="V3303" s="5"/>
      <c r="W3303" s="5"/>
      <c r="X3303" s="5"/>
    </row>
    <row r="3304" spans="3:24" s="2" customFormat="1">
      <c r="C3304" s="4"/>
      <c r="E3304" s="4"/>
      <c r="H3304" s="5"/>
      <c r="I3304" s="5"/>
      <c r="J3304" s="5"/>
      <c r="K3304" s="5"/>
      <c r="L3304" s="5"/>
      <c r="M3304" s="5"/>
      <c r="N3304" s="5"/>
      <c r="O3304" s="5"/>
      <c r="P3304" s="5"/>
      <c r="Q3304" s="5"/>
      <c r="R3304" s="5"/>
      <c r="S3304" s="5"/>
      <c r="T3304" s="5"/>
      <c r="U3304" s="5"/>
      <c r="V3304" s="5"/>
      <c r="W3304" s="5"/>
      <c r="X3304" s="5"/>
    </row>
    <row r="3305" spans="3:24" s="2" customFormat="1">
      <c r="C3305" s="4"/>
      <c r="E3305" s="4"/>
      <c r="H3305" s="5"/>
      <c r="I3305" s="5"/>
      <c r="J3305" s="5"/>
      <c r="K3305" s="5"/>
      <c r="L3305" s="5"/>
      <c r="M3305" s="5"/>
      <c r="N3305" s="5"/>
      <c r="O3305" s="5"/>
      <c r="P3305" s="5"/>
      <c r="Q3305" s="5"/>
      <c r="R3305" s="5"/>
      <c r="S3305" s="5"/>
      <c r="T3305" s="5"/>
      <c r="U3305" s="5"/>
      <c r="V3305" s="5"/>
      <c r="W3305" s="5"/>
      <c r="X3305" s="5"/>
    </row>
    <row r="3306" spans="3:24" s="2" customFormat="1">
      <c r="C3306" s="4"/>
      <c r="E3306" s="4"/>
      <c r="H3306" s="5"/>
      <c r="I3306" s="5"/>
      <c r="J3306" s="5"/>
      <c r="K3306" s="5"/>
      <c r="L3306" s="5"/>
      <c r="M3306" s="5"/>
      <c r="N3306" s="5"/>
      <c r="O3306" s="5"/>
      <c r="P3306" s="5"/>
      <c r="Q3306" s="5"/>
      <c r="R3306" s="5"/>
      <c r="S3306" s="5"/>
      <c r="T3306" s="5"/>
      <c r="U3306" s="5"/>
      <c r="V3306" s="5"/>
      <c r="W3306" s="5"/>
      <c r="X3306" s="5"/>
    </row>
    <row r="3307" spans="3:24" s="2" customFormat="1">
      <c r="C3307" s="4"/>
      <c r="E3307" s="4"/>
      <c r="H3307" s="5"/>
      <c r="I3307" s="5"/>
      <c r="J3307" s="5"/>
      <c r="K3307" s="5"/>
      <c r="L3307" s="5"/>
      <c r="M3307" s="5"/>
      <c r="N3307" s="5"/>
      <c r="O3307" s="5"/>
      <c r="P3307" s="5"/>
      <c r="Q3307" s="5"/>
      <c r="R3307" s="5"/>
      <c r="S3307" s="5"/>
      <c r="T3307" s="5"/>
      <c r="U3307" s="5"/>
      <c r="V3307" s="5"/>
      <c r="W3307" s="5"/>
      <c r="X3307" s="5"/>
    </row>
    <row r="3308" spans="3:24" s="2" customFormat="1">
      <c r="C3308" s="4"/>
      <c r="E3308" s="4"/>
      <c r="H3308" s="5"/>
      <c r="I3308" s="5"/>
      <c r="J3308" s="5"/>
      <c r="K3308" s="5"/>
      <c r="L3308" s="5"/>
      <c r="M3308" s="5"/>
      <c r="N3308" s="5"/>
      <c r="O3308" s="5"/>
      <c r="P3308" s="5"/>
      <c r="Q3308" s="5"/>
      <c r="R3308" s="5"/>
      <c r="S3308" s="5"/>
      <c r="T3308" s="5"/>
      <c r="U3308" s="5"/>
      <c r="V3308" s="5"/>
      <c r="W3308" s="5"/>
      <c r="X3308" s="5"/>
    </row>
    <row r="3309" spans="3:24" s="2" customFormat="1">
      <c r="C3309" s="4"/>
      <c r="E3309" s="4"/>
      <c r="H3309" s="5"/>
      <c r="I3309" s="5"/>
      <c r="J3309" s="5"/>
      <c r="K3309" s="5"/>
      <c r="L3309" s="5"/>
      <c r="M3309" s="5"/>
      <c r="N3309" s="5"/>
      <c r="O3309" s="5"/>
      <c r="P3309" s="5"/>
      <c r="Q3309" s="5"/>
      <c r="R3309" s="5"/>
      <c r="S3309" s="5"/>
      <c r="T3309" s="5"/>
      <c r="U3309" s="5"/>
      <c r="V3309" s="5"/>
      <c r="W3309" s="5"/>
      <c r="X3309" s="5"/>
    </row>
    <row r="3310" spans="3:24" s="2" customFormat="1">
      <c r="C3310" s="4"/>
      <c r="E3310" s="4"/>
      <c r="H3310" s="5"/>
      <c r="I3310" s="5"/>
      <c r="J3310" s="5"/>
      <c r="K3310" s="5"/>
      <c r="L3310" s="5"/>
      <c r="M3310" s="5"/>
      <c r="N3310" s="5"/>
      <c r="O3310" s="5"/>
      <c r="P3310" s="5"/>
      <c r="Q3310" s="5"/>
      <c r="R3310" s="5"/>
      <c r="S3310" s="5"/>
      <c r="T3310" s="5"/>
      <c r="U3310" s="5"/>
      <c r="V3310" s="5"/>
      <c r="W3310" s="5"/>
      <c r="X3310" s="5"/>
    </row>
    <row r="3311" spans="3:24" s="2" customFormat="1">
      <c r="C3311" s="4"/>
      <c r="E3311" s="4"/>
      <c r="H3311" s="5"/>
      <c r="I3311" s="5"/>
      <c r="J3311" s="5"/>
      <c r="K3311" s="5"/>
      <c r="L3311" s="5"/>
      <c r="M3311" s="5"/>
      <c r="N3311" s="5"/>
      <c r="O3311" s="5"/>
      <c r="P3311" s="5"/>
      <c r="Q3311" s="5"/>
      <c r="R3311" s="5"/>
      <c r="S3311" s="5"/>
      <c r="T3311" s="5"/>
      <c r="U3311" s="5"/>
      <c r="V3311" s="5"/>
      <c r="W3311" s="5"/>
      <c r="X3311" s="5"/>
    </row>
    <row r="3312" spans="3:24" s="2" customFormat="1">
      <c r="C3312" s="4"/>
      <c r="E3312" s="4"/>
      <c r="H3312" s="5"/>
      <c r="I3312" s="5"/>
      <c r="J3312" s="5"/>
      <c r="K3312" s="5"/>
      <c r="L3312" s="5"/>
      <c r="M3312" s="5"/>
      <c r="N3312" s="5"/>
      <c r="O3312" s="5"/>
      <c r="P3312" s="5"/>
      <c r="Q3312" s="5"/>
      <c r="R3312" s="5"/>
      <c r="S3312" s="5"/>
      <c r="T3312" s="5"/>
      <c r="U3312" s="5"/>
      <c r="V3312" s="5"/>
      <c r="W3312" s="5"/>
      <c r="X3312" s="5"/>
    </row>
    <row r="3313" spans="3:24" s="2" customFormat="1">
      <c r="C3313" s="4"/>
      <c r="E3313" s="4"/>
      <c r="H3313" s="5"/>
      <c r="I3313" s="5"/>
      <c r="J3313" s="5"/>
      <c r="K3313" s="5"/>
      <c r="L3313" s="5"/>
      <c r="M3313" s="5"/>
      <c r="N3313" s="5"/>
      <c r="O3313" s="5"/>
      <c r="P3313" s="5"/>
      <c r="Q3313" s="5"/>
      <c r="R3313" s="5"/>
      <c r="S3313" s="5"/>
      <c r="T3313" s="5"/>
      <c r="U3313" s="5"/>
      <c r="V3313" s="5"/>
      <c r="W3313" s="5"/>
      <c r="X3313" s="5"/>
    </row>
    <row r="3314" spans="3:24" s="2" customFormat="1">
      <c r="C3314" s="4"/>
      <c r="E3314" s="4"/>
      <c r="H3314" s="5"/>
      <c r="I3314" s="5"/>
      <c r="J3314" s="5"/>
      <c r="K3314" s="5"/>
      <c r="L3314" s="5"/>
      <c r="M3314" s="5"/>
      <c r="N3314" s="5"/>
      <c r="O3314" s="5"/>
      <c r="P3314" s="5"/>
      <c r="Q3314" s="5"/>
      <c r="R3314" s="5"/>
      <c r="S3314" s="5"/>
      <c r="T3314" s="5"/>
      <c r="U3314" s="5"/>
      <c r="V3314" s="5"/>
      <c r="W3314" s="5"/>
      <c r="X3314" s="5"/>
    </row>
    <row r="3315" spans="3:24" s="2" customFormat="1">
      <c r="C3315" s="4"/>
      <c r="E3315" s="4"/>
      <c r="H3315" s="5"/>
      <c r="I3315" s="5"/>
      <c r="J3315" s="5"/>
      <c r="K3315" s="5"/>
      <c r="L3315" s="5"/>
      <c r="M3315" s="5"/>
      <c r="N3315" s="5"/>
      <c r="O3315" s="5"/>
      <c r="P3315" s="5"/>
      <c r="Q3315" s="5"/>
      <c r="R3315" s="5"/>
      <c r="S3315" s="5"/>
      <c r="T3315" s="5"/>
      <c r="U3315" s="5"/>
      <c r="V3315" s="5"/>
      <c r="W3315" s="5"/>
      <c r="X3315" s="5"/>
    </row>
    <row r="3316" spans="3:24" s="2" customFormat="1">
      <c r="C3316" s="4"/>
      <c r="E3316" s="4"/>
      <c r="H3316" s="5"/>
      <c r="I3316" s="5"/>
      <c r="J3316" s="5"/>
      <c r="K3316" s="5"/>
      <c r="L3316" s="5"/>
      <c r="M3316" s="5"/>
      <c r="N3316" s="5"/>
      <c r="O3316" s="5"/>
      <c r="P3316" s="5"/>
      <c r="Q3316" s="5"/>
      <c r="R3316" s="5"/>
      <c r="S3316" s="5"/>
      <c r="T3316" s="5"/>
      <c r="U3316" s="5"/>
      <c r="V3316" s="5"/>
      <c r="W3316" s="5"/>
      <c r="X3316" s="5"/>
    </row>
    <row r="3317" spans="3:24" s="2" customFormat="1">
      <c r="C3317" s="4"/>
      <c r="E3317" s="4"/>
      <c r="H3317" s="5"/>
      <c r="I3317" s="5"/>
      <c r="J3317" s="5"/>
      <c r="K3317" s="5"/>
      <c r="L3317" s="5"/>
      <c r="M3317" s="5"/>
      <c r="N3317" s="5"/>
      <c r="O3317" s="5"/>
      <c r="P3317" s="5"/>
      <c r="Q3317" s="5"/>
      <c r="R3317" s="5"/>
      <c r="S3317" s="5"/>
      <c r="T3317" s="5"/>
      <c r="U3317" s="5"/>
      <c r="V3317" s="5"/>
      <c r="W3317" s="5"/>
      <c r="X3317" s="5"/>
    </row>
    <row r="3318" spans="3:24" s="2" customFormat="1">
      <c r="C3318" s="4"/>
      <c r="E3318" s="4"/>
      <c r="H3318" s="5"/>
      <c r="I3318" s="5"/>
      <c r="J3318" s="5"/>
      <c r="K3318" s="5"/>
      <c r="L3318" s="5"/>
      <c r="M3318" s="5"/>
      <c r="N3318" s="5"/>
      <c r="O3318" s="5"/>
      <c r="P3318" s="5"/>
      <c r="Q3318" s="5"/>
      <c r="R3318" s="5"/>
      <c r="S3318" s="5"/>
      <c r="T3318" s="5"/>
      <c r="U3318" s="5"/>
      <c r="V3318" s="5"/>
      <c r="W3318" s="5"/>
      <c r="X3318" s="5"/>
    </row>
    <row r="3319" spans="3:24" s="2" customFormat="1">
      <c r="C3319" s="4"/>
      <c r="E3319" s="4"/>
      <c r="H3319" s="5"/>
      <c r="I3319" s="5"/>
      <c r="J3319" s="5"/>
      <c r="K3319" s="5"/>
      <c r="L3319" s="5"/>
      <c r="M3319" s="5"/>
      <c r="N3319" s="5"/>
      <c r="O3319" s="5"/>
      <c r="P3319" s="5"/>
      <c r="Q3319" s="5"/>
      <c r="R3319" s="5"/>
      <c r="S3319" s="5"/>
      <c r="T3319" s="5"/>
      <c r="U3319" s="5"/>
      <c r="V3319" s="5"/>
      <c r="W3319" s="5"/>
      <c r="X3319" s="5"/>
    </row>
    <row r="3320" spans="3:24" s="2" customFormat="1">
      <c r="C3320" s="4"/>
      <c r="E3320" s="4"/>
      <c r="H3320" s="5"/>
      <c r="I3320" s="5"/>
      <c r="J3320" s="5"/>
      <c r="K3320" s="5"/>
      <c r="L3320" s="5"/>
      <c r="M3320" s="5"/>
      <c r="N3320" s="5"/>
      <c r="O3320" s="5"/>
      <c r="P3320" s="5"/>
      <c r="Q3320" s="5"/>
      <c r="R3320" s="5"/>
      <c r="S3320" s="5"/>
      <c r="T3320" s="5"/>
      <c r="U3320" s="5"/>
      <c r="V3320" s="5"/>
      <c r="W3320" s="5"/>
      <c r="X3320" s="5"/>
    </row>
    <row r="3321" spans="3:24" s="2" customFormat="1">
      <c r="C3321" s="4"/>
      <c r="E3321" s="4"/>
      <c r="H3321" s="5"/>
      <c r="I3321" s="5"/>
      <c r="J3321" s="5"/>
      <c r="K3321" s="5"/>
      <c r="L3321" s="5"/>
      <c r="M3321" s="5"/>
      <c r="N3321" s="5"/>
      <c r="O3321" s="5"/>
      <c r="P3321" s="5"/>
      <c r="Q3321" s="5"/>
      <c r="R3321" s="5"/>
      <c r="S3321" s="5"/>
      <c r="T3321" s="5"/>
      <c r="U3321" s="5"/>
      <c r="V3321" s="5"/>
      <c r="W3321" s="5"/>
      <c r="X3321" s="5"/>
    </row>
    <row r="3322" spans="3:24" s="2" customFormat="1">
      <c r="C3322" s="4"/>
      <c r="E3322" s="4"/>
      <c r="H3322" s="5"/>
      <c r="I3322" s="5"/>
      <c r="J3322" s="5"/>
      <c r="K3322" s="5"/>
      <c r="L3322" s="5"/>
      <c r="M3322" s="5"/>
      <c r="N3322" s="5"/>
      <c r="O3322" s="5"/>
      <c r="P3322" s="5"/>
      <c r="Q3322" s="5"/>
      <c r="R3322" s="5"/>
      <c r="S3322" s="5"/>
      <c r="T3322" s="5"/>
      <c r="U3322" s="5"/>
      <c r="V3322" s="5"/>
      <c r="W3322" s="5"/>
      <c r="X3322" s="5"/>
    </row>
    <row r="3323" spans="3:24" s="2" customFormat="1">
      <c r="C3323" s="4"/>
      <c r="E3323" s="4"/>
      <c r="H3323" s="5"/>
      <c r="I3323" s="5"/>
      <c r="J3323" s="5"/>
      <c r="K3323" s="5"/>
      <c r="L3323" s="5"/>
      <c r="M3323" s="5"/>
      <c r="N3323" s="5"/>
      <c r="O3323" s="5"/>
      <c r="P3323" s="5"/>
      <c r="Q3323" s="5"/>
      <c r="R3323" s="5"/>
      <c r="S3323" s="5"/>
      <c r="T3323" s="5"/>
      <c r="U3323" s="5"/>
      <c r="V3323" s="5"/>
      <c r="W3323" s="5"/>
      <c r="X3323" s="5"/>
    </row>
    <row r="3324" spans="3:24" s="2" customFormat="1">
      <c r="C3324" s="4"/>
      <c r="E3324" s="4"/>
      <c r="H3324" s="5"/>
      <c r="I3324" s="5"/>
      <c r="J3324" s="5"/>
      <c r="K3324" s="5"/>
      <c r="L3324" s="5"/>
      <c r="M3324" s="5"/>
      <c r="N3324" s="5"/>
      <c r="O3324" s="5"/>
      <c r="P3324" s="5"/>
      <c r="Q3324" s="5"/>
      <c r="R3324" s="5"/>
      <c r="S3324" s="5"/>
      <c r="T3324" s="5"/>
      <c r="U3324" s="5"/>
      <c r="V3324" s="5"/>
      <c r="W3324" s="5"/>
      <c r="X3324" s="5"/>
    </row>
    <row r="3325" spans="3:24" s="2" customFormat="1">
      <c r="C3325" s="4"/>
      <c r="E3325" s="4"/>
      <c r="H3325" s="5"/>
      <c r="I3325" s="5"/>
      <c r="J3325" s="5"/>
      <c r="K3325" s="5"/>
      <c r="L3325" s="5"/>
      <c r="M3325" s="5"/>
      <c r="N3325" s="5"/>
      <c r="O3325" s="5"/>
      <c r="P3325" s="5"/>
      <c r="Q3325" s="5"/>
      <c r="R3325" s="5"/>
      <c r="S3325" s="5"/>
      <c r="T3325" s="5"/>
      <c r="U3325" s="5"/>
      <c r="V3325" s="5"/>
      <c r="W3325" s="5"/>
      <c r="X3325" s="5"/>
    </row>
    <row r="3326" spans="3:24" s="2" customFormat="1">
      <c r="C3326" s="4"/>
      <c r="E3326" s="4"/>
      <c r="H3326" s="5"/>
      <c r="I3326" s="5"/>
      <c r="J3326" s="5"/>
      <c r="K3326" s="5"/>
      <c r="L3326" s="5"/>
      <c r="M3326" s="5"/>
      <c r="N3326" s="5"/>
      <c r="O3326" s="5"/>
      <c r="P3326" s="5"/>
      <c r="Q3326" s="5"/>
      <c r="R3326" s="5"/>
      <c r="S3326" s="5"/>
      <c r="T3326" s="5"/>
      <c r="U3326" s="5"/>
      <c r="V3326" s="5"/>
      <c r="W3326" s="5"/>
      <c r="X3326" s="5"/>
    </row>
    <row r="3327" spans="3:24" s="2" customFormat="1">
      <c r="C3327" s="4"/>
      <c r="E3327" s="4"/>
      <c r="H3327" s="5"/>
      <c r="I3327" s="5"/>
      <c r="J3327" s="5"/>
      <c r="K3327" s="5"/>
      <c r="L3327" s="5"/>
      <c r="M3327" s="5"/>
      <c r="N3327" s="5"/>
      <c r="O3327" s="5"/>
      <c r="P3327" s="5"/>
      <c r="Q3327" s="5"/>
      <c r="R3327" s="5"/>
      <c r="S3327" s="5"/>
      <c r="T3327" s="5"/>
      <c r="U3327" s="5"/>
      <c r="V3327" s="5"/>
      <c r="W3327" s="5"/>
      <c r="X3327" s="5"/>
    </row>
    <row r="3328" spans="3:24" s="2" customFormat="1">
      <c r="C3328" s="4"/>
      <c r="E3328" s="4"/>
      <c r="H3328" s="5"/>
      <c r="I3328" s="5"/>
      <c r="J3328" s="5"/>
      <c r="K3328" s="5"/>
      <c r="L3328" s="5"/>
      <c r="M3328" s="5"/>
      <c r="N3328" s="5"/>
      <c r="O3328" s="5"/>
      <c r="P3328" s="5"/>
      <c r="Q3328" s="5"/>
      <c r="R3328" s="5"/>
      <c r="S3328" s="5"/>
      <c r="T3328" s="5"/>
      <c r="U3328" s="5"/>
      <c r="V3328" s="5"/>
      <c r="W3328" s="5"/>
      <c r="X3328" s="5"/>
    </row>
    <row r="3329" spans="3:24" s="2" customFormat="1">
      <c r="C3329" s="4"/>
      <c r="E3329" s="4"/>
      <c r="H3329" s="5"/>
      <c r="I3329" s="5"/>
      <c r="J3329" s="5"/>
      <c r="K3329" s="5"/>
      <c r="L3329" s="5"/>
      <c r="M3329" s="5"/>
      <c r="N3329" s="5"/>
      <c r="O3329" s="5"/>
      <c r="P3329" s="5"/>
      <c r="Q3329" s="5"/>
      <c r="R3329" s="5"/>
      <c r="S3329" s="5"/>
      <c r="T3329" s="5"/>
      <c r="U3329" s="5"/>
      <c r="V3329" s="5"/>
      <c r="W3329" s="5"/>
      <c r="X3329" s="5"/>
    </row>
    <row r="3330" spans="3:24" s="2" customFormat="1">
      <c r="C3330" s="4"/>
      <c r="E3330" s="4"/>
      <c r="H3330" s="5"/>
      <c r="I3330" s="5"/>
      <c r="J3330" s="5"/>
      <c r="K3330" s="5"/>
      <c r="L3330" s="5"/>
      <c r="M3330" s="5"/>
      <c r="N3330" s="5"/>
      <c r="O3330" s="5"/>
      <c r="P3330" s="5"/>
      <c r="Q3330" s="5"/>
      <c r="R3330" s="5"/>
      <c r="S3330" s="5"/>
      <c r="T3330" s="5"/>
      <c r="U3330" s="5"/>
      <c r="V3330" s="5"/>
      <c r="W3330" s="5"/>
      <c r="X3330" s="5"/>
    </row>
    <row r="3331" spans="3:24" s="2" customFormat="1">
      <c r="C3331" s="4"/>
      <c r="E3331" s="4"/>
      <c r="H3331" s="5"/>
      <c r="I3331" s="5"/>
      <c r="J3331" s="5"/>
      <c r="K3331" s="5"/>
      <c r="L3331" s="5"/>
      <c r="M3331" s="5"/>
      <c r="N3331" s="5"/>
      <c r="O3331" s="5"/>
      <c r="P3331" s="5"/>
      <c r="Q3331" s="5"/>
      <c r="R3331" s="5"/>
      <c r="S3331" s="5"/>
      <c r="T3331" s="5"/>
      <c r="U3331" s="5"/>
      <c r="V3331" s="5"/>
      <c r="W3331" s="5"/>
      <c r="X3331" s="5"/>
    </row>
    <row r="3332" spans="3:24" s="2" customFormat="1">
      <c r="C3332" s="4"/>
      <c r="E3332" s="4"/>
      <c r="H3332" s="5"/>
      <c r="I3332" s="5"/>
      <c r="J3332" s="5"/>
      <c r="K3332" s="5"/>
      <c r="L3332" s="5"/>
      <c r="M3332" s="5"/>
      <c r="N3332" s="5"/>
      <c r="O3332" s="5"/>
      <c r="P3332" s="5"/>
      <c r="Q3332" s="5"/>
      <c r="R3332" s="5"/>
      <c r="S3332" s="5"/>
      <c r="T3332" s="5"/>
      <c r="U3332" s="5"/>
      <c r="V3332" s="5"/>
      <c r="W3332" s="5"/>
      <c r="X3332" s="5"/>
    </row>
    <row r="3333" spans="3:24" s="2" customFormat="1">
      <c r="C3333" s="4"/>
      <c r="E3333" s="4"/>
      <c r="H3333" s="5"/>
      <c r="I3333" s="5"/>
      <c r="J3333" s="5"/>
      <c r="K3333" s="5"/>
      <c r="L3333" s="5"/>
      <c r="M3333" s="5"/>
      <c r="N3333" s="5"/>
      <c r="O3333" s="5"/>
      <c r="P3333" s="5"/>
      <c r="Q3333" s="5"/>
      <c r="R3333" s="5"/>
      <c r="S3333" s="5"/>
      <c r="T3333" s="5"/>
      <c r="U3333" s="5"/>
      <c r="V3333" s="5"/>
      <c r="W3333" s="5"/>
      <c r="X3333" s="5"/>
    </row>
    <row r="3334" spans="3:24" s="2" customFormat="1">
      <c r="C3334" s="4"/>
      <c r="E3334" s="4"/>
      <c r="H3334" s="5"/>
      <c r="I3334" s="5"/>
      <c r="J3334" s="5"/>
      <c r="K3334" s="5"/>
      <c r="L3334" s="5"/>
      <c r="M3334" s="5"/>
      <c r="N3334" s="5"/>
      <c r="O3334" s="5"/>
      <c r="P3334" s="5"/>
      <c r="Q3334" s="5"/>
      <c r="R3334" s="5"/>
      <c r="S3334" s="5"/>
      <c r="T3334" s="5"/>
      <c r="U3334" s="5"/>
      <c r="V3334" s="5"/>
      <c r="W3334" s="5"/>
      <c r="X3334" s="5"/>
    </row>
    <row r="3335" spans="3:24" s="2" customFormat="1">
      <c r="C3335" s="4"/>
      <c r="E3335" s="4"/>
      <c r="H3335" s="5"/>
      <c r="I3335" s="5"/>
      <c r="J3335" s="5"/>
      <c r="K3335" s="5"/>
      <c r="L3335" s="5"/>
      <c r="M3335" s="5"/>
      <c r="N3335" s="5"/>
      <c r="O3335" s="5"/>
      <c r="P3335" s="5"/>
      <c r="Q3335" s="5"/>
      <c r="R3335" s="5"/>
      <c r="S3335" s="5"/>
      <c r="T3335" s="5"/>
      <c r="U3335" s="5"/>
      <c r="V3335" s="5"/>
      <c r="W3335" s="5"/>
      <c r="X3335" s="5"/>
    </row>
    <row r="3336" spans="3:24" s="2" customFormat="1">
      <c r="C3336" s="4"/>
      <c r="E3336" s="4"/>
      <c r="H3336" s="5"/>
      <c r="I3336" s="5"/>
      <c r="J3336" s="5"/>
      <c r="K3336" s="5"/>
      <c r="L3336" s="5"/>
      <c r="M3336" s="5"/>
      <c r="N3336" s="5"/>
      <c r="O3336" s="5"/>
      <c r="P3336" s="5"/>
      <c r="Q3336" s="5"/>
      <c r="R3336" s="5"/>
      <c r="S3336" s="5"/>
      <c r="T3336" s="5"/>
      <c r="U3336" s="5"/>
      <c r="V3336" s="5"/>
      <c r="W3336" s="5"/>
      <c r="X3336" s="5"/>
    </row>
    <row r="3337" spans="3:24" s="2" customFormat="1">
      <c r="C3337" s="4"/>
      <c r="E3337" s="4"/>
      <c r="H3337" s="5"/>
      <c r="I3337" s="5"/>
      <c r="J3337" s="5"/>
      <c r="K3337" s="5"/>
      <c r="L3337" s="5"/>
      <c r="M3337" s="5"/>
      <c r="N3337" s="5"/>
      <c r="O3337" s="5"/>
      <c r="P3337" s="5"/>
      <c r="Q3337" s="5"/>
      <c r="R3337" s="5"/>
      <c r="S3337" s="5"/>
      <c r="T3337" s="5"/>
      <c r="U3337" s="5"/>
      <c r="V3337" s="5"/>
      <c r="W3337" s="5"/>
      <c r="X3337" s="5"/>
    </row>
    <row r="3338" spans="3:24" s="2" customFormat="1">
      <c r="C3338" s="4"/>
      <c r="E3338" s="4"/>
      <c r="H3338" s="5"/>
      <c r="I3338" s="5"/>
      <c r="J3338" s="5"/>
      <c r="K3338" s="5"/>
      <c r="L3338" s="5"/>
      <c r="M3338" s="5"/>
      <c r="N3338" s="5"/>
      <c r="O3338" s="5"/>
      <c r="P3338" s="5"/>
      <c r="Q3338" s="5"/>
      <c r="R3338" s="5"/>
      <c r="S3338" s="5"/>
      <c r="T3338" s="5"/>
      <c r="U3338" s="5"/>
      <c r="V3338" s="5"/>
      <c r="W3338" s="5"/>
      <c r="X3338" s="5"/>
    </row>
    <row r="3339" spans="3:24" s="2" customFormat="1">
      <c r="C3339" s="4"/>
      <c r="E3339" s="4"/>
      <c r="H3339" s="5"/>
      <c r="I3339" s="5"/>
      <c r="J3339" s="5"/>
      <c r="K3339" s="5"/>
      <c r="L3339" s="5"/>
      <c r="M3339" s="5"/>
      <c r="N3339" s="5"/>
      <c r="O3339" s="5"/>
      <c r="P3339" s="5"/>
      <c r="Q3339" s="5"/>
      <c r="R3339" s="5"/>
      <c r="S3339" s="5"/>
      <c r="T3339" s="5"/>
      <c r="U3339" s="5"/>
      <c r="V3339" s="5"/>
      <c r="W3339" s="5"/>
      <c r="X3339" s="5"/>
    </row>
    <row r="3340" spans="3:24" s="2" customFormat="1">
      <c r="C3340" s="4"/>
      <c r="E3340" s="4"/>
      <c r="H3340" s="5"/>
      <c r="I3340" s="5"/>
      <c r="J3340" s="5"/>
      <c r="K3340" s="5"/>
      <c r="L3340" s="5"/>
      <c r="M3340" s="5"/>
      <c r="N3340" s="5"/>
      <c r="O3340" s="5"/>
      <c r="P3340" s="5"/>
      <c r="Q3340" s="5"/>
      <c r="R3340" s="5"/>
      <c r="S3340" s="5"/>
      <c r="T3340" s="5"/>
      <c r="U3340" s="5"/>
      <c r="V3340" s="5"/>
      <c r="W3340" s="5"/>
      <c r="X3340" s="5"/>
    </row>
    <row r="3341" spans="3:24" s="2" customFormat="1">
      <c r="C3341" s="4"/>
      <c r="E3341" s="4"/>
      <c r="H3341" s="5"/>
      <c r="I3341" s="5"/>
      <c r="J3341" s="5"/>
      <c r="K3341" s="5"/>
      <c r="L3341" s="5"/>
      <c r="M3341" s="5"/>
      <c r="N3341" s="5"/>
      <c r="O3341" s="5"/>
      <c r="P3341" s="5"/>
      <c r="Q3341" s="5"/>
      <c r="R3341" s="5"/>
      <c r="S3341" s="5"/>
      <c r="T3341" s="5"/>
      <c r="U3341" s="5"/>
      <c r="V3341" s="5"/>
      <c r="W3341" s="5"/>
      <c r="X3341" s="5"/>
    </row>
    <row r="3342" spans="3:24" s="2" customFormat="1">
      <c r="C3342" s="4"/>
      <c r="E3342" s="4"/>
      <c r="H3342" s="5"/>
      <c r="I3342" s="5"/>
      <c r="J3342" s="5"/>
      <c r="K3342" s="5"/>
      <c r="L3342" s="5"/>
      <c r="M3342" s="5"/>
      <c r="N3342" s="5"/>
      <c r="O3342" s="5"/>
      <c r="P3342" s="5"/>
      <c r="Q3342" s="5"/>
      <c r="R3342" s="5"/>
      <c r="S3342" s="5"/>
      <c r="T3342" s="5"/>
      <c r="U3342" s="5"/>
      <c r="V3342" s="5"/>
      <c r="W3342" s="5"/>
      <c r="X3342" s="5"/>
    </row>
    <row r="3343" spans="3:24" s="2" customFormat="1">
      <c r="C3343" s="4"/>
      <c r="E3343" s="4"/>
      <c r="H3343" s="5"/>
      <c r="I3343" s="5"/>
      <c r="J3343" s="5"/>
      <c r="K3343" s="5"/>
      <c r="L3343" s="5"/>
      <c r="M3343" s="5"/>
      <c r="N3343" s="5"/>
      <c r="O3343" s="5"/>
      <c r="P3343" s="5"/>
      <c r="Q3343" s="5"/>
      <c r="R3343" s="5"/>
      <c r="S3343" s="5"/>
      <c r="T3343" s="5"/>
      <c r="U3343" s="5"/>
      <c r="V3343" s="5"/>
      <c r="W3343" s="5"/>
      <c r="X3343" s="5"/>
    </row>
    <row r="3344" spans="3:24" s="2" customFormat="1">
      <c r="C3344" s="4"/>
      <c r="E3344" s="4"/>
      <c r="H3344" s="5"/>
      <c r="I3344" s="5"/>
      <c r="J3344" s="5"/>
      <c r="K3344" s="5"/>
      <c r="L3344" s="5"/>
      <c r="M3344" s="5"/>
      <c r="N3344" s="5"/>
      <c r="O3344" s="5"/>
      <c r="P3344" s="5"/>
      <c r="Q3344" s="5"/>
      <c r="R3344" s="5"/>
      <c r="S3344" s="5"/>
      <c r="T3344" s="5"/>
      <c r="U3344" s="5"/>
      <c r="V3344" s="5"/>
      <c r="W3344" s="5"/>
      <c r="X3344" s="5"/>
    </row>
    <row r="3345" spans="3:24" s="2" customFormat="1">
      <c r="C3345" s="4"/>
      <c r="E3345" s="4"/>
      <c r="H3345" s="5"/>
      <c r="I3345" s="5"/>
      <c r="J3345" s="5"/>
      <c r="K3345" s="5"/>
      <c r="L3345" s="5"/>
      <c r="M3345" s="5"/>
      <c r="N3345" s="5"/>
      <c r="O3345" s="5"/>
      <c r="P3345" s="5"/>
      <c r="Q3345" s="5"/>
      <c r="R3345" s="5"/>
      <c r="S3345" s="5"/>
      <c r="T3345" s="5"/>
      <c r="U3345" s="5"/>
      <c r="V3345" s="5"/>
      <c r="W3345" s="5"/>
      <c r="X3345" s="5"/>
    </row>
    <row r="3346" spans="3:24" s="2" customFormat="1">
      <c r="C3346" s="4"/>
      <c r="E3346" s="4"/>
      <c r="H3346" s="5"/>
      <c r="I3346" s="5"/>
      <c r="J3346" s="5"/>
      <c r="K3346" s="5"/>
      <c r="L3346" s="5"/>
      <c r="M3346" s="5"/>
      <c r="N3346" s="5"/>
      <c r="O3346" s="5"/>
      <c r="P3346" s="5"/>
      <c r="Q3346" s="5"/>
      <c r="R3346" s="5"/>
      <c r="S3346" s="5"/>
      <c r="T3346" s="5"/>
      <c r="U3346" s="5"/>
      <c r="V3346" s="5"/>
      <c r="W3346" s="5"/>
      <c r="X3346" s="5"/>
    </row>
    <row r="3347" spans="3:24" s="2" customFormat="1">
      <c r="C3347" s="4"/>
      <c r="E3347" s="4"/>
      <c r="H3347" s="5"/>
      <c r="I3347" s="5"/>
      <c r="J3347" s="5"/>
      <c r="K3347" s="5"/>
      <c r="L3347" s="5"/>
      <c r="M3347" s="5"/>
      <c r="N3347" s="5"/>
      <c r="O3347" s="5"/>
      <c r="P3347" s="5"/>
      <c r="Q3347" s="5"/>
      <c r="R3347" s="5"/>
      <c r="S3347" s="5"/>
      <c r="T3347" s="5"/>
      <c r="U3347" s="5"/>
      <c r="V3347" s="5"/>
      <c r="W3347" s="5"/>
      <c r="X3347" s="5"/>
    </row>
    <row r="3348" spans="3:24" s="2" customFormat="1">
      <c r="C3348" s="4"/>
      <c r="E3348" s="4"/>
      <c r="H3348" s="5"/>
      <c r="I3348" s="5"/>
      <c r="J3348" s="5"/>
      <c r="K3348" s="5"/>
      <c r="L3348" s="5"/>
      <c r="M3348" s="5"/>
      <c r="N3348" s="5"/>
      <c r="O3348" s="5"/>
      <c r="P3348" s="5"/>
      <c r="Q3348" s="5"/>
      <c r="R3348" s="5"/>
      <c r="S3348" s="5"/>
      <c r="T3348" s="5"/>
      <c r="U3348" s="5"/>
      <c r="V3348" s="5"/>
      <c r="W3348" s="5"/>
      <c r="X3348" s="5"/>
    </row>
    <row r="3349" spans="3:24" s="2" customFormat="1">
      <c r="C3349" s="4"/>
      <c r="E3349" s="4"/>
      <c r="H3349" s="5"/>
      <c r="I3349" s="5"/>
      <c r="J3349" s="5"/>
      <c r="K3349" s="5"/>
      <c r="L3349" s="5"/>
      <c r="M3349" s="5"/>
      <c r="N3349" s="5"/>
      <c r="O3349" s="5"/>
      <c r="P3349" s="5"/>
      <c r="Q3349" s="5"/>
      <c r="R3349" s="5"/>
      <c r="S3349" s="5"/>
      <c r="T3349" s="5"/>
      <c r="U3349" s="5"/>
      <c r="V3349" s="5"/>
      <c r="W3349" s="5"/>
      <c r="X3349" s="5"/>
    </row>
    <row r="3350" spans="3:24" s="2" customFormat="1">
      <c r="C3350" s="4"/>
      <c r="E3350" s="4"/>
      <c r="H3350" s="5"/>
      <c r="I3350" s="5"/>
      <c r="J3350" s="5"/>
      <c r="K3350" s="5"/>
      <c r="L3350" s="5"/>
      <c r="M3350" s="5"/>
      <c r="N3350" s="5"/>
      <c r="O3350" s="5"/>
      <c r="P3350" s="5"/>
      <c r="Q3350" s="5"/>
      <c r="R3350" s="5"/>
      <c r="S3350" s="5"/>
      <c r="T3350" s="5"/>
      <c r="U3350" s="5"/>
      <c r="V3350" s="5"/>
      <c r="W3350" s="5"/>
      <c r="X3350" s="5"/>
    </row>
    <row r="3351" spans="3:24" s="2" customFormat="1">
      <c r="C3351" s="4"/>
      <c r="E3351" s="4"/>
      <c r="H3351" s="5"/>
      <c r="I3351" s="5"/>
      <c r="J3351" s="5"/>
      <c r="K3351" s="5"/>
      <c r="L3351" s="5"/>
      <c r="M3351" s="5"/>
      <c r="N3351" s="5"/>
      <c r="O3351" s="5"/>
      <c r="P3351" s="5"/>
      <c r="Q3351" s="5"/>
      <c r="R3351" s="5"/>
      <c r="S3351" s="5"/>
      <c r="T3351" s="5"/>
      <c r="U3351" s="5"/>
      <c r="V3351" s="5"/>
      <c r="W3351" s="5"/>
      <c r="X3351" s="5"/>
    </row>
    <row r="3352" spans="3:24" s="2" customFormat="1">
      <c r="C3352" s="4"/>
      <c r="E3352" s="4"/>
      <c r="H3352" s="5"/>
      <c r="I3352" s="5"/>
      <c r="J3352" s="5"/>
      <c r="K3352" s="5"/>
      <c r="L3352" s="5"/>
      <c r="M3352" s="5"/>
      <c r="N3352" s="5"/>
      <c r="O3352" s="5"/>
      <c r="P3352" s="5"/>
      <c r="Q3352" s="5"/>
      <c r="R3352" s="5"/>
      <c r="S3352" s="5"/>
      <c r="T3352" s="5"/>
      <c r="U3352" s="5"/>
      <c r="V3352" s="5"/>
      <c r="W3352" s="5"/>
      <c r="X3352" s="5"/>
    </row>
    <row r="3353" spans="3:24" s="2" customFormat="1">
      <c r="C3353" s="4"/>
      <c r="E3353" s="4"/>
      <c r="H3353" s="5"/>
      <c r="I3353" s="5"/>
      <c r="J3353" s="5"/>
      <c r="K3353" s="5"/>
      <c r="L3353" s="5"/>
      <c r="M3353" s="5"/>
      <c r="N3353" s="5"/>
      <c r="O3353" s="5"/>
      <c r="P3353" s="5"/>
      <c r="Q3353" s="5"/>
      <c r="R3353" s="5"/>
      <c r="S3353" s="5"/>
      <c r="T3353" s="5"/>
      <c r="U3353" s="5"/>
      <c r="V3353" s="5"/>
      <c r="W3353" s="5"/>
      <c r="X3353" s="5"/>
    </row>
    <row r="3354" spans="3:24" s="2" customFormat="1">
      <c r="C3354" s="4"/>
      <c r="E3354" s="4"/>
      <c r="H3354" s="5"/>
      <c r="I3354" s="5"/>
      <c r="J3354" s="5"/>
      <c r="K3354" s="5"/>
      <c r="L3354" s="5"/>
      <c r="M3354" s="5"/>
      <c r="N3354" s="5"/>
      <c r="O3354" s="5"/>
      <c r="P3354" s="5"/>
      <c r="Q3354" s="5"/>
      <c r="R3354" s="5"/>
      <c r="S3354" s="5"/>
      <c r="T3354" s="5"/>
      <c r="U3354" s="5"/>
      <c r="V3354" s="5"/>
      <c r="W3354" s="5"/>
      <c r="X3354" s="5"/>
    </row>
    <row r="3355" spans="3:24" s="2" customFormat="1">
      <c r="C3355" s="4"/>
      <c r="E3355" s="4"/>
      <c r="H3355" s="5"/>
      <c r="I3355" s="5"/>
      <c r="J3355" s="5"/>
      <c r="K3355" s="5"/>
      <c r="L3355" s="5"/>
      <c r="M3355" s="5"/>
      <c r="N3355" s="5"/>
      <c r="O3355" s="5"/>
      <c r="P3355" s="5"/>
      <c r="Q3355" s="5"/>
      <c r="R3355" s="5"/>
      <c r="S3355" s="5"/>
      <c r="T3355" s="5"/>
      <c r="U3355" s="5"/>
      <c r="V3355" s="5"/>
      <c r="W3355" s="5"/>
      <c r="X3355" s="5"/>
    </row>
    <row r="3356" spans="3:24" s="2" customFormat="1">
      <c r="C3356" s="4"/>
      <c r="E3356" s="4"/>
      <c r="H3356" s="5"/>
      <c r="I3356" s="5"/>
      <c r="J3356" s="5"/>
      <c r="K3356" s="5"/>
      <c r="L3356" s="5"/>
      <c r="M3356" s="5"/>
      <c r="N3356" s="5"/>
      <c r="O3356" s="5"/>
      <c r="P3356" s="5"/>
      <c r="Q3356" s="5"/>
      <c r="R3356" s="5"/>
      <c r="S3356" s="5"/>
      <c r="T3356" s="5"/>
      <c r="U3356" s="5"/>
      <c r="V3356" s="5"/>
      <c r="W3356" s="5"/>
      <c r="X3356" s="5"/>
    </row>
    <row r="3357" spans="3:24" s="2" customFormat="1">
      <c r="C3357" s="4"/>
      <c r="E3357" s="4"/>
      <c r="H3357" s="5"/>
      <c r="I3357" s="5"/>
      <c r="J3357" s="5"/>
      <c r="K3357" s="5"/>
      <c r="L3357" s="5"/>
      <c r="M3357" s="5"/>
      <c r="N3357" s="5"/>
      <c r="O3357" s="5"/>
      <c r="P3357" s="5"/>
      <c r="Q3357" s="5"/>
      <c r="R3357" s="5"/>
      <c r="S3357" s="5"/>
      <c r="T3357" s="5"/>
      <c r="U3357" s="5"/>
      <c r="V3357" s="5"/>
      <c r="W3357" s="5"/>
      <c r="X3357" s="5"/>
    </row>
    <row r="3358" spans="3:24" s="2" customFormat="1">
      <c r="C3358" s="4"/>
      <c r="E3358" s="4"/>
      <c r="H3358" s="5"/>
      <c r="I3358" s="5"/>
      <c r="J3358" s="5"/>
      <c r="K3358" s="5"/>
      <c r="L3358" s="5"/>
      <c r="M3358" s="5"/>
      <c r="N3358" s="5"/>
      <c r="O3358" s="5"/>
      <c r="P3358" s="5"/>
      <c r="Q3358" s="5"/>
      <c r="R3358" s="5"/>
      <c r="S3358" s="5"/>
      <c r="T3358" s="5"/>
      <c r="U3358" s="5"/>
      <c r="V3358" s="5"/>
      <c r="W3358" s="5"/>
      <c r="X3358" s="5"/>
    </row>
    <row r="3359" spans="3:24" s="2" customFormat="1">
      <c r="C3359" s="4"/>
      <c r="E3359" s="4"/>
      <c r="H3359" s="5"/>
      <c r="I3359" s="5"/>
      <c r="J3359" s="5"/>
      <c r="K3359" s="5"/>
      <c r="L3359" s="5"/>
      <c r="M3359" s="5"/>
      <c r="N3359" s="5"/>
      <c r="O3359" s="5"/>
      <c r="P3359" s="5"/>
      <c r="Q3359" s="5"/>
      <c r="R3359" s="5"/>
      <c r="S3359" s="5"/>
      <c r="T3359" s="5"/>
      <c r="U3359" s="5"/>
      <c r="V3359" s="5"/>
      <c r="W3359" s="5"/>
      <c r="X3359" s="5"/>
    </row>
    <row r="3360" spans="3:24" s="2" customFormat="1">
      <c r="C3360" s="4"/>
      <c r="E3360" s="4"/>
      <c r="H3360" s="5"/>
      <c r="I3360" s="5"/>
      <c r="J3360" s="5"/>
      <c r="K3360" s="5"/>
      <c r="L3360" s="5"/>
      <c r="M3360" s="5"/>
      <c r="N3360" s="5"/>
      <c r="O3360" s="5"/>
      <c r="P3360" s="5"/>
      <c r="Q3360" s="5"/>
      <c r="R3360" s="5"/>
      <c r="S3360" s="5"/>
      <c r="T3360" s="5"/>
      <c r="U3360" s="5"/>
      <c r="V3360" s="5"/>
      <c r="W3360" s="5"/>
      <c r="X3360" s="5"/>
    </row>
    <row r="3361" spans="3:24" s="2" customFormat="1">
      <c r="C3361" s="4"/>
      <c r="E3361" s="4"/>
      <c r="H3361" s="5"/>
      <c r="I3361" s="5"/>
      <c r="J3361" s="5"/>
      <c r="K3361" s="5"/>
      <c r="L3361" s="5"/>
      <c r="M3361" s="5"/>
      <c r="N3361" s="5"/>
      <c r="O3361" s="5"/>
      <c r="P3361" s="5"/>
      <c r="Q3361" s="5"/>
      <c r="R3361" s="5"/>
      <c r="S3361" s="5"/>
      <c r="T3361" s="5"/>
      <c r="U3361" s="5"/>
      <c r="V3361" s="5"/>
      <c r="W3361" s="5"/>
      <c r="X3361" s="5"/>
    </row>
    <row r="3362" spans="3:24" s="2" customFormat="1">
      <c r="C3362" s="4"/>
      <c r="E3362" s="4"/>
      <c r="H3362" s="5"/>
      <c r="I3362" s="5"/>
      <c r="J3362" s="5"/>
      <c r="K3362" s="5"/>
      <c r="L3362" s="5"/>
      <c r="M3362" s="5"/>
      <c r="N3362" s="5"/>
      <c r="O3362" s="5"/>
      <c r="P3362" s="5"/>
      <c r="Q3362" s="5"/>
      <c r="R3362" s="5"/>
      <c r="S3362" s="5"/>
      <c r="T3362" s="5"/>
      <c r="U3362" s="5"/>
      <c r="V3362" s="5"/>
      <c r="W3362" s="5"/>
      <c r="X3362" s="5"/>
    </row>
    <row r="3363" spans="3:24" s="2" customFormat="1">
      <c r="C3363" s="4"/>
      <c r="E3363" s="4"/>
      <c r="H3363" s="5"/>
      <c r="I3363" s="5"/>
      <c r="J3363" s="5"/>
      <c r="K3363" s="5"/>
      <c r="L3363" s="5"/>
      <c r="M3363" s="5"/>
      <c r="N3363" s="5"/>
      <c r="O3363" s="5"/>
      <c r="P3363" s="5"/>
      <c r="Q3363" s="5"/>
      <c r="R3363" s="5"/>
      <c r="S3363" s="5"/>
      <c r="T3363" s="5"/>
      <c r="U3363" s="5"/>
      <c r="V3363" s="5"/>
      <c r="W3363" s="5"/>
      <c r="X3363" s="5"/>
    </row>
    <row r="3364" spans="3:24" s="2" customFormat="1">
      <c r="C3364" s="4"/>
      <c r="E3364" s="4"/>
      <c r="H3364" s="5"/>
      <c r="I3364" s="5"/>
      <c r="J3364" s="5"/>
      <c r="K3364" s="5"/>
      <c r="L3364" s="5"/>
      <c r="M3364" s="5"/>
      <c r="N3364" s="5"/>
      <c r="O3364" s="5"/>
      <c r="P3364" s="5"/>
      <c r="Q3364" s="5"/>
      <c r="R3364" s="5"/>
      <c r="S3364" s="5"/>
      <c r="T3364" s="5"/>
      <c r="U3364" s="5"/>
      <c r="V3364" s="5"/>
      <c r="W3364" s="5"/>
      <c r="X3364" s="5"/>
    </row>
    <row r="3365" spans="3:24" s="2" customFormat="1">
      <c r="C3365" s="4"/>
      <c r="E3365" s="4"/>
      <c r="H3365" s="5"/>
      <c r="I3365" s="5"/>
      <c r="J3365" s="5"/>
      <c r="K3365" s="5"/>
      <c r="L3365" s="5"/>
      <c r="M3365" s="5"/>
      <c r="N3365" s="5"/>
      <c r="O3365" s="5"/>
      <c r="P3365" s="5"/>
      <c r="Q3365" s="5"/>
      <c r="R3365" s="5"/>
      <c r="S3365" s="5"/>
      <c r="T3365" s="5"/>
      <c r="U3365" s="5"/>
      <c r="V3365" s="5"/>
      <c r="W3365" s="5"/>
      <c r="X3365" s="5"/>
    </row>
    <row r="3366" spans="3:24" s="2" customFormat="1">
      <c r="C3366" s="4"/>
      <c r="E3366" s="4"/>
      <c r="H3366" s="5"/>
      <c r="I3366" s="5"/>
      <c r="J3366" s="5"/>
      <c r="K3366" s="5"/>
      <c r="L3366" s="5"/>
      <c r="M3366" s="5"/>
      <c r="N3366" s="5"/>
      <c r="O3366" s="5"/>
      <c r="P3366" s="5"/>
      <c r="Q3366" s="5"/>
      <c r="R3366" s="5"/>
      <c r="S3366" s="5"/>
      <c r="T3366" s="5"/>
      <c r="U3366" s="5"/>
      <c r="V3366" s="5"/>
      <c r="W3366" s="5"/>
      <c r="X3366" s="5"/>
    </row>
    <row r="3367" spans="3:24" s="2" customFormat="1">
      <c r="C3367" s="4"/>
      <c r="E3367" s="4"/>
      <c r="H3367" s="5"/>
      <c r="I3367" s="5"/>
      <c r="J3367" s="5"/>
      <c r="K3367" s="5"/>
      <c r="L3367" s="5"/>
      <c r="M3367" s="5"/>
      <c r="N3367" s="5"/>
      <c r="O3367" s="5"/>
      <c r="P3367" s="5"/>
      <c r="Q3367" s="5"/>
      <c r="R3367" s="5"/>
      <c r="S3367" s="5"/>
      <c r="T3367" s="5"/>
      <c r="U3367" s="5"/>
      <c r="V3367" s="5"/>
      <c r="W3367" s="5"/>
      <c r="X3367" s="5"/>
    </row>
    <row r="3368" spans="3:24" s="2" customFormat="1">
      <c r="C3368" s="4"/>
      <c r="E3368" s="4"/>
      <c r="H3368" s="5"/>
      <c r="I3368" s="5"/>
      <c r="J3368" s="5"/>
      <c r="K3368" s="5"/>
      <c r="L3368" s="5"/>
      <c r="M3368" s="5"/>
      <c r="N3368" s="5"/>
      <c r="O3368" s="5"/>
      <c r="P3368" s="5"/>
      <c r="Q3368" s="5"/>
      <c r="R3368" s="5"/>
      <c r="S3368" s="5"/>
      <c r="T3368" s="5"/>
      <c r="U3368" s="5"/>
      <c r="V3368" s="5"/>
      <c r="W3368" s="5"/>
      <c r="X3368" s="5"/>
    </row>
    <row r="3369" spans="3:24" s="2" customFormat="1">
      <c r="C3369" s="4"/>
      <c r="E3369" s="4"/>
      <c r="H3369" s="5"/>
      <c r="I3369" s="5"/>
      <c r="J3369" s="5"/>
      <c r="K3369" s="5"/>
      <c r="L3369" s="5"/>
      <c r="M3369" s="5"/>
      <c r="N3369" s="5"/>
      <c r="O3369" s="5"/>
      <c r="P3369" s="5"/>
      <c r="Q3369" s="5"/>
      <c r="R3369" s="5"/>
      <c r="S3369" s="5"/>
      <c r="T3369" s="5"/>
      <c r="U3369" s="5"/>
      <c r="V3369" s="5"/>
      <c r="W3369" s="5"/>
      <c r="X3369" s="5"/>
    </row>
    <row r="3370" spans="3:24" s="2" customFormat="1">
      <c r="C3370" s="4"/>
      <c r="E3370" s="4"/>
      <c r="H3370" s="5"/>
      <c r="I3370" s="5"/>
      <c r="J3370" s="5"/>
      <c r="K3370" s="5"/>
      <c r="L3370" s="5"/>
      <c r="M3370" s="5"/>
      <c r="N3370" s="5"/>
      <c r="O3370" s="5"/>
      <c r="P3370" s="5"/>
      <c r="Q3370" s="5"/>
      <c r="R3370" s="5"/>
      <c r="S3370" s="5"/>
      <c r="T3370" s="5"/>
      <c r="U3370" s="5"/>
      <c r="V3370" s="5"/>
      <c r="W3370" s="5"/>
      <c r="X3370" s="5"/>
    </row>
    <row r="3371" spans="3:24" s="2" customFormat="1">
      <c r="C3371" s="4"/>
      <c r="E3371" s="4"/>
      <c r="H3371" s="5"/>
      <c r="I3371" s="5"/>
      <c r="J3371" s="5"/>
      <c r="K3371" s="5"/>
      <c r="L3371" s="5"/>
      <c r="M3371" s="5"/>
      <c r="N3371" s="5"/>
      <c r="O3371" s="5"/>
      <c r="P3371" s="5"/>
      <c r="Q3371" s="5"/>
      <c r="R3371" s="5"/>
      <c r="S3371" s="5"/>
      <c r="T3371" s="5"/>
      <c r="U3371" s="5"/>
      <c r="V3371" s="5"/>
      <c r="W3371" s="5"/>
      <c r="X3371" s="5"/>
    </row>
    <row r="3372" spans="3:24" s="2" customFormat="1">
      <c r="C3372" s="4"/>
      <c r="E3372" s="4"/>
      <c r="H3372" s="5"/>
      <c r="I3372" s="5"/>
      <c r="J3372" s="5"/>
      <c r="K3372" s="5"/>
      <c r="L3372" s="5"/>
      <c r="M3372" s="5"/>
      <c r="N3372" s="5"/>
      <c r="O3372" s="5"/>
      <c r="P3372" s="5"/>
      <c r="Q3372" s="5"/>
      <c r="R3372" s="5"/>
      <c r="S3372" s="5"/>
      <c r="T3372" s="5"/>
      <c r="U3372" s="5"/>
      <c r="V3372" s="5"/>
      <c r="W3372" s="5"/>
      <c r="X3372" s="5"/>
    </row>
    <row r="3373" spans="3:24" s="2" customFormat="1">
      <c r="C3373" s="4"/>
      <c r="E3373" s="4"/>
      <c r="H3373" s="5"/>
      <c r="I3373" s="5"/>
      <c r="J3373" s="5"/>
      <c r="K3373" s="5"/>
      <c r="L3373" s="5"/>
      <c r="M3373" s="5"/>
      <c r="N3373" s="5"/>
      <c r="O3373" s="5"/>
      <c r="P3373" s="5"/>
      <c r="Q3373" s="5"/>
      <c r="R3373" s="5"/>
      <c r="S3373" s="5"/>
      <c r="T3373" s="5"/>
      <c r="U3373" s="5"/>
      <c r="V3373" s="5"/>
      <c r="W3373" s="5"/>
      <c r="X3373" s="5"/>
    </row>
    <row r="3374" spans="3:24" s="2" customFormat="1">
      <c r="C3374" s="4"/>
      <c r="E3374" s="4"/>
      <c r="H3374" s="5"/>
      <c r="I3374" s="5"/>
      <c r="J3374" s="5"/>
      <c r="K3374" s="5"/>
      <c r="L3374" s="5"/>
      <c r="M3374" s="5"/>
      <c r="N3374" s="5"/>
      <c r="O3374" s="5"/>
      <c r="P3374" s="5"/>
      <c r="Q3374" s="5"/>
      <c r="R3374" s="5"/>
      <c r="S3374" s="5"/>
      <c r="T3374" s="5"/>
      <c r="U3374" s="5"/>
      <c r="V3374" s="5"/>
      <c r="W3374" s="5"/>
      <c r="X3374" s="5"/>
    </row>
    <row r="3375" spans="3:24" s="2" customFormat="1">
      <c r="C3375" s="4"/>
      <c r="E3375" s="4"/>
      <c r="H3375" s="5"/>
      <c r="I3375" s="5"/>
      <c r="J3375" s="5"/>
      <c r="K3375" s="5"/>
      <c r="L3375" s="5"/>
      <c r="M3375" s="5"/>
      <c r="N3375" s="5"/>
      <c r="O3375" s="5"/>
      <c r="P3375" s="5"/>
      <c r="Q3375" s="5"/>
      <c r="R3375" s="5"/>
      <c r="S3375" s="5"/>
      <c r="T3375" s="5"/>
      <c r="U3375" s="5"/>
      <c r="V3375" s="5"/>
      <c r="W3375" s="5"/>
      <c r="X3375" s="5"/>
    </row>
    <row r="3376" spans="3:24" s="2" customFormat="1">
      <c r="C3376" s="4"/>
      <c r="E3376" s="4"/>
      <c r="H3376" s="5"/>
      <c r="I3376" s="5"/>
      <c r="J3376" s="5"/>
      <c r="K3376" s="5"/>
      <c r="L3376" s="5"/>
      <c r="M3376" s="5"/>
      <c r="N3376" s="5"/>
      <c r="O3376" s="5"/>
      <c r="P3376" s="5"/>
      <c r="Q3376" s="5"/>
      <c r="R3376" s="5"/>
      <c r="S3376" s="5"/>
      <c r="T3376" s="5"/>
      <c r="U3376" s="5"/>
      <c r="V3376" s="5"/>
      <c r="W3376" s="5"/>
      <c r="X3376" s="5"/>
    </row>
    <row r="3377" spans="3:24" s="2" customFormat="1">
      <c r="C3377" s="4"/>
      <c r="E3377" s="4"/>
      <c r="H3377" s="5"/>
      <c r="I3377" s="5"/>
      <c r="J3377" s="5"/>
      <c r="K3377" s="5"/>
      <c r="L3377" s="5"/>
      <c r="M3377" s="5"/>
      <c r="N3377" s="5"/>
      <c r="O3377" s="5"/>
      <c r="P3377" s="5"/>
      <c r="Q3377" s="5"/>
      <c r="R3377" s="5"/>
      <c r="S3377" s="5"/>
      <c r="T3377" s="5"/>
      <c r="U3377" s="5"/>
      <c r="V3377" s="5"/>
      <c r="W3377" s="5"/>
      <c r="X3377" s="5"/>
    </row>
    <row r="3378" spans="3:24" s="2" customFormat="1">
      <c r="C3378" s="4"/>
      <c r="E3378" s="4"/>
      <c r="H3378" s="5"/>
      <c r="I3378" s="5"/>
      <c r="J3378" s="5"/>
      <c r="K3378" s="5"/>
      <c r="L3378" s="5"/>
      <c r="M3378" s="5"/>
      <c r="N3378" s="5"/>
      <c r="O3378" s="5"/>
      <c r="P3378" s="5"/>
      <c r="Q3378" s="5"/>
      <c r="R3378" s="5"/>
      <c r="S3378" s="5"/>
      <c r="T3378" s="5"/>
      <c r="U3378" s="5"/>
      <c r="V3378" s="5"/>
      <c r="W3378" s="5"/>
      <c r="X3378" s="5"/>
    </row>
    <row r="3379" spans="3:24" s="2" customFormat="1">
      <c r="C3379" s="4"/>
      <c r="E3379" s="4"/>
      <c r="H3379" s="5"/>
      <c r="I3379" s="5"/>
      <c r="J3379" s="5"/>
      <c r="K3379" s="5"/>
      <c r="L3379" s="5"/>
      <c r="M3379" s="5"/>
      <c r="N3379" s="5"/>
      <c r="O3379" s="5"/>
      <c r="P3379" s="5"/>
      <c r="Q3379" s="5"/>
      <c r="R3379" s="5"/>
      <c r="S3379" s="5"/>
      <c r="T3379" s="5"/>
      <c r="U3379" s="5"/>
      <c r="V3379" s="5"/>
      <c r="W3379" s="5"/>
      <c r="X3379" s="5"/>
    </row>
    <row r="3380" spans="3:24" s="2" customFormat="1">
      <c r="C3380" s="4"/>
      <c r="E3380" s="4"/>
      <c r="H3380" s="5"/>
      <c r="I3380" s="5"/>
      <c r="J3380" s="5"/>
      <c r="K3380" s="5"/>
      <c r="L3380" s="5"/>
      <c r="M3380" s="5"/>
      <c r="N3380" s="5"/>
      <c r="O3380" s="5"/>
      <c r="P3380" s="5"/>
      <c r="Q3380" s="5"/>
      <c r="R3380" s="5"/>
      <c r="S3380" s="5"/>
      <c r="T3380" s="5"/>
      <c r="U3380" s="5"/>
      <c r="V3380" s="5"/>
      <c r="W3380" s="5"/>
      <c r="X3380" s="5"/>
    </row>
    <row r="3381" spans="3:24" s="2" customFormat="1">
      <c r="C3381" s="4"/>
      <c r="E3381" s="4"/>
      <c r="H3381" s="5"/>
      <c r="I3381" s="5"/>
      <c r="J3381" s="5"/>
      <c r="K3381" s="5"/>
      <c r="L3381" s="5"/>
      <c r="M3381" s="5"/>
      <c r="N3381" s="5"/>
      <c r="O3381" s="5"/>
      <c r="P3381" s="5"/>
      <c r="Q3381" s="5"/>
      <c r="R3381" s="5"/>
      <c r="S3381" s="5"/>
      <c r="T3381" s="5"/>
      <c r="U3381" s="5"/>
      <c r="V3381" s="5"/>
      <c r="W3381" s="5"/>
      <c r="X3381" s="5"/>
    </row>
    <row r="3382" spans="3:24" s="2" customFormat="1">
      <c r="C3382" s="4"/>
      <c r="E3382" s="4"/>
      <c r="H3382" s="5"/>
      <c r="I3382" s="5"/>
      <c r="J3382" s="5"/>
      <c r="K3382" s="5"/>
      <c r="L3382" s="5"/>
      <c r="M3382" s="5"/>
      <c r="N3382" s="5"/>
      <c r="O3382" s="5"/>
      <c r="P3382" s="5"/>
      <c r="Q3382" s="5"/>
      <c r="R3382" s="5"/>
      <c r="S3382" s="5"/>
      <c r="T3382" s="5"/>
      <c r="U3382" s="5"/>
      <c r="V3382" s="5"/>
      <c r="W3382" s="5"/>
      <c r="X3382" s="5"/>
    </row>
    <row r="3383" spans="3:24" s="2" customFormat="1">
      <c r="C3383" s="4"/>
      <c r="E3383" s="4"/>
      <c r="H3383" s="5"/>
      <c r="I3383" s="5"/>
      <c r="J3383" s="5"/>
      <c r="K3383" s="5"/>
      <c r="L3383" s="5"/>
      <c r="M3383" s="5"/>
      <c r="N3383" s="5"/>
      <c r="O3383" s="5"/>
      <c r="P3383" s="5"/>
      <c r="Q3383" s="5"/>
      <c r="R3383" s="5"/>
      <c r="S3383" s="5"/>
      <c r="T3383" s="5"/>
      <c r="U3383" s="5"/>
      <c r="V3383" s="5"/>
      <c r="W3383" s="5"/>
      <c r="X3383" s="5"/>
    </row>
    <row r="3384" spans="3:24" s="2" customFormat="1">
      <c r="C3384" s="4"/>
      <c r="E3384" s="4"/>
      <c r="H3384" s="5"/>
      <c r="I3384" s="5"/>
      <c r="J3384" s="5"/>
      <c r="K3384" s="5"/>
      <c r="L3384" s="5"/>
      <c r="M3384" s="5"/>
      <c r="N3384" s="5"/>
      <c r="O3384" s="5"/>
      <c r="P3384" s="5"/>
      <c r="Q3384" s="5"/>
      <c r="R3384" s="5"/>
      <c r="S3384" s="5"/>
      <c r="T3384" s="5"/>
      <c r="U3384" s="5"/>
      <c r="V3384" s="5"/>
      <c r="W3384" s="5"/>
      <c r="X3384" s="5"/>
    </row>
    <row r="3385" spans="3:24" s="2" customFormat="1">
      <c r="C3385" s="4"/>
      <c r="E3385" s="4"/>
      <c r="H3385" s="5"/>
      <c r="I3385" s="5"/>
      <c r="J3385" s="5"/>
      <c r="K3385" s="5"/>
      <c r="L3385" s="5"/>
      <c r="M3385" s="5"/>
      <c r="N3385" s="5"/>
      <c r="O3385" s="5"/>
      <c r="P3385" s="5"/>
      <c r="Q3385" s="5"/>
      <c r="R3385" s="5"/>
      <c r="S3385" s="5"/>
      <c r="T3385" s="5"/>
      <c r="U3385" s="5"/>
      <c r="V3385" s="5"/>
      <c r="W3385" s="5"/>
      <c r="X3385" s="5"/>
    </row>
    <row r="3386" spans="3:24" s="2" customFormat="1">
      <c r="C3386" s="4"/>
      <c r="E3386" s="4"/>
      <c r="H3386" s="5"/>
      <c r="I3386" s="5"/>
      <c r="J3386" s="5"/>
      <c r="K3386" s="5"/>
      <c r="L3386" s="5"/>
      <c r="M3386" s="5"/>
      <c r="N3386" s="5"/>
      <c r="O3386" s="5"/>
      <c r="P3386" s="5"/>
      <c r="Q3386" s="5"/>
      <c r="R3386" s="5"/>
      <c r="S3386" s="5"/>
      <c r="T3386" s="5"/>
      <c r="U3386" s="5"/>
      <c r="V3386" s="5"/>
      <c r="W3386" s="5"/>
      <c r="X3386" s="5"/>
    </row>
    <row r="3387" spans="3:24" s="2" customFormat="1">
      <c r="C3387" s="4"/>
      <c r="E3387" s="4"/>
      <c r="H3387" s="5"/>
      <c r="I3387" s="5"/>
      <c r="J3387" s="5"/>
      <c r="K3387" s="5"/>
      <c r="L3387" s="5"/>
      <c r="M3387" s="5"/>
      <c r="N3387" s="5"/>
      <c r="O3387" s="5"/>
      <c r="P3387" s="5"/>
      <c r="Q3387" s="5"/>
      <c r="R3387" s="5"/>
      <c r="S3387" s="5"/>
      <c r="T3387" s="5"/>
      <c r="U3387" s="5"/>
      <c r="V3387" s="5"/>
      <c r="W3387" s="5"/>
      <c r="X3387" s="5"/>
    </row>
    <row r="3388" spans="3:24" s="2" customFormat="1">
      <c r="C3388" s="4"/>
      <c r="E3388" s="4"/>
      <c r="H3388" s="5"/>
      <c r="I3388" s="5"/>
      <c r="J3388" s="5"/>
      <c r="K3388" s="5"/>
      <c r="L3388" s="5"/>
      <c r="M3388" s="5"/>
      <c r="N3388" s="5"/>
      <c r="O3388" s="5"/>
      <c r="P3388" s="5"/>
      <c r="Q3388" s="5"/>
      <c r="R3388" s="5"/>
      <c r="S3388" s="5"/>
      <c r="T3388" s="5"/>
      <c r="U3388" s="5"/>
      <c r="V3388" s="5"/>
      <c r="W3388" s="5"/>
      <c r="X3388" s="5"/>
    </row>
    <row r="3389" spans="3:24" s="2" customFormat="1">
      <c r="C3389" s="4"/>
      <c r="E3389" s="4"/>
      <c r="H3389" s="5"/>
      <c r="I3389" s="5"/>
      <c r="J3389" s="5"/>
      <c r="K3389" s="5"/>
      <c r="L3389" s="5"/>
      <c r="M3389" s="5"/>
      <c r="N3389" s="5"/>
      <c r="O3389" s="5"/>
      <c r="P3389" s="5"/>
      <c r="Q3389" s="5"/>
      <c r="R3389" s="5"/>
      <c r="S3389" s="5"/>
      <c r="T3389" s="5"/>
      <c r="U3389" s="5"/>
      <c r="V3389" s="5"/>
      <c r="W3389" s="5"/>
      <c r="X3389" s="5"/>
    </row>
    <row r="3390" spans="3:24" s="2" customFormat="1">
      <c r="C3390" s="4"/>
      <c r="E3390" s="4"/>
      <c r="H3390" s="5"/>
      <c r="I3390" s="5"/>
      <c r="J3390" s="5"/>
      <c r="K3390" s="5"/>
      <c r="L3390" s="5"/>
      <c r="M3390" s="5"/>
      <c r="N3390" s="5"/>
      <c r="O3390" s="5"/>
      <c r="P3390" s="5"/>
      <c r="Q3390" s="5"/>
      <c r="R3390" s="5"/>
      <c r="S3390" s="5"/>
      <c r="T3390" s="5"/>
      <c r="U3390" s="5"/>
      <c r="V3390" s="5"/>
      <c r="W3390" s="5"/>
      <c r="X3390" s="5"/>
    </row>
    <row r="3391" spans="3:24" s="2" customFormat="1">
      <c r="C3391" s="4"/>
      <c r="E3391" s="4"/>
      <c r="H3391" s="5"/>
      <c r="I3391" s="5"/>
      <c r="J3391" s="5"/>
      <c r="K3391" s="5"/>
      <c r="L3391" s="5"/>
      <c r="M3391" s="5"/>
      <c r="N3391" s="5"/>
      <c r="O3391" s="5"/>
      <c r="P3391" s="5"/>
      <c r="Q3391" s="5"/>
      <c r="R3391" s="5"/>
      <c r="S3391" s="5"/>
      <c r="T3391" s="5"/>
      <c r="U3391" s="5"/>
      <c r="V3391" s="5"/>
      <c r="W3391" s="5"/>
      <c r="X3391" s="5"/>
    </row>
    <row r="3392" spans="3:24" s="2" customFormat="1">
      <c r="C3392" s="4"/>
      <c r="E3392" s="4"/>
      <c r="H3392" s="5"/>
      <c r="I3392" s="5"/>
      <c r="J3392" s="5"/>
      <c r="K3392" s="5"/>
      <c r="L3392" s="5"/>
      <c r="M3392" s="5"/>
      <c r="N3392" s="5"/>
      <c r="O3392" s="5"/>
      <c r="P3392" s="5"/>
      <c r="Q3392" s="5"/>
      <c r="R3392" s="5"/>
      <c r="S3392" s="5"/>
      <c r="T3392" s="5"/>
      <c r="U3392" s="5"/>
      <c r="V3392" s="5"/>
      <c r="W3392" s="5"/>
      <c r="X3392" s="5"/>
    </row>
    <row r="3393" spans="3:24" s="2" customFormat="1">
      <c r="C3393" s="4"/>
      <c r="E3393" s="4"/>
      <c r="H3393" s="5"/>
      <c r="I3393" s="5"/>
      <c r="J3393" s="5"/>
      <c r="K3393" s="5"/>
      <c r="L3393" s="5"/>
      <c r="M3393" s="5"/>
      <c r="N3393" s="5"/>
      <c r="O3393" s="5"/>
      <c r="P3393" s="5"/>
      <c r="Q3393" s="5"/>
      <c r="R3393" s="5"/>
      <c r="S3393" s="5"/>
      <c r="T3393" s="5"/>
      <c r="U3393" s="5"/>
      <c r="V3393" s="5"/>
      <c r="W3393" s="5"/>
      <c r="X3393" s="5"/>
    </row>
    <row r="3394" spans="3:24" s="2" customFormat="1">
      <c r="C3394" s="4"/>
      <c r="E3394" s="4"/>
      <c r="H3394" s="5"/>
      <c r="I3394" s="5"/>
      <c r="J3394" s="5"/>
      <c r="K3394" s="5"/>
      <c r="L3394" s="5"/>
      <c r="M3394" s="5"/>
      <c r="N3394" s="5"/>
      <c r="O3394" s="5"/>
      <c r="P3394" s="5"/>
      <c r="Q3394" s="5"/>
      <c r="R3394" s="5"/>
      <c r="S3394" s="5"/>
      <c r="T3394" s="5"/>
      <c r="U3394" s="5"/>
      <c r="V3394" s="5"/>
      <c r="W3394" s="5"/>
      <c r="X3394" s="5"/>
    </row>
    <row r="3395" spans="3:24" s="2" customFormat="1">
      <c r="C3395" s="4"/>
      <c r="E3395" s="4"/>
      <c r="H3395" s="5"/>
      <c r="I3395" s="5"/>
      <c r="J3395" s="5"/>
      <c r="K3395" s="5"/>
      <c r="L3395" s="5"/>
      <c r="M3395" s="5"/>
      <c r="N3395" s="5"/>
      <c r="O3395" s="5"/>
      <c r="P3395" s="5"/>
      <c r="Q3395" s="5"/>
      <c r="R3395" s="5"/>
      <c r="S3395" s="5"/>
      <c r="T3395" s="5"/>
      <c r="U3395" s="5"/>
      <c r="V3395" s="5"/>
      <c r="W3395" s="5"/>
      <c r="X3395" s="5"/>
    </row>
    <row r="3396" spans="3:24" s="2" customFormat="1">
      <c r="C3396" s="4"/>
      <c r="E3396" s="4"/>
      <c r="H3396" s="5"/>
      <c r="I3396" s="5"/>
      <c r="J3396" s="5"/>
      <c r="K3396" s="5"/>
      <c r="L3396" s="5"/>
      <c r="M3396" s="5"/>
      <c r="N3396" s="5"/>
      <c r="O3396" s="5"/>
      <c r="P3396" s="5"/>
      <c r="Q3396" s="5"/>
      <c r="R3396" s="5"/>
      <c r="S3396" s="5"/>
      <c r="T3396" s="5"/>
      <c r="U3396" s="5"/>
      <c r="V3396" s="5"/>
      <c r="W3396" s="5"/>
      <c r="X3396" s="5"/>
    </row>
    <row r="3397" spans="3:24" s="2" customFormat="1">
      <c r="C3397" s="4"/>
      <c r="E3397" s="4"/>
      <c r="H3397" s="5"/>
      <c r="I3397" s="5"/>
      <c r="J3397" s="5"/>
      <c r="K3397" s="5"/>
      <c r="L3397" s="5"/>
      <c r="M3397" s="5"/>
      <c r="N3397" s="5"/>
      <c r="O3397" s="5"/>
      <c r="P3397" s="5"/>
      <c r="Q3397" s="5"/>
      <c r="R3397" s="5"/>
      <c r="S3397" s="5"/>
      <c r="T3397" s="5"/>
      <c r="U3397" s="5"/>
      <c r="V3397" s="5"/>
      <c r="W3397" s="5"/>
      <c r="X3397" s="5"/>
    </row>
    <row r="3398" spans="3:24" s="2" customFormat="1">
      <c r="C3398" s="4"/>
      <c r="E3398" s="4"/>
      <c r="H3398" s="5"/>
      <c r="I3398" s="5"/>
      <c r="J3398" s="5"/>
      <c r="K3398" s="5"/>
      <c r="L3398" s="5"/>
      <c r="M3398" s="5"/>
      <c r="N3398" s="5"/>
      <c r="O3398" s="5"/>
      <c r="P3398" s="5"/>
      <c r="Q3398" s="5"/>
      <c r="R3398" s="5"/>
      <c r="S3398" s="5"/>
      <c r="T3398" s="5"/>
      <c r="U3398" s="5"/>
      <c r="V3398" s="5"/>
      <c r="W3398" s="5"/>
      <c r="X3398" s="5"/>
    </row>
    <row r="3399" spans="3:24" s="2" customFormat="1">
      <c r="C3399" s="4"/>
      <c r="E3399" s="4"/>
      <c r="H3399" s="5"/>
      <c r="I3399" s="5"/>
      <c r="J3399" s="5"/>
      <c r="K3399" s="5"/>
      <c r="L3399" s="5"/>
      <c r="M3399" s="5"/>
      <c r="N3399" s="5"/>
      <c r="O3399" s="5"/>
      <c r="P3399" s="5"/>
      <c r="Q3399" s="5"/>
      <c r="R3399" s="5"/>
      <c r="S3399" s="5"/>
      <c r="T3399" s="5"/>
      <c r="U3399" s="5"/>
      <c r="V3399" s="5"/>
      <c r="W3399" s="5"/>
      <c r="X3399" s="5"/>
    </row>
    <row r="3400" spans="3:24" s="2" customFormat="1">
      <c r="C3400" s="4"/>
      <c r="E3400" s="4"/>
      <c r="H3400" s="5"/>
      <c r="I3400" s="5"/>
      <c r="J3400" s="5"/>
      <c r="K3400" s="5"/>
      <c r="L3400" s="5"/>
      <c r="M3400" s="5"/>
      <c r="N3400" s="5"/>
      <c r="O3400" s="5"/>
      <c r="P3400" s="5"/>
      <c r="Q3400" s="5"/>
      <c r="R3400" s="5"/>
      <c r="S3400" s="5"/>
      <c r="T3400" s="5"/>
      <c r="U3400" s="5"/>
      <c r="V3400" s="5"/>
      <c r="W3400" s="5"/>
      <c r="X3400" s="5"/>
    </row>
    <row r="3401" spans="3:24" s="2" customFormat="1">
      <c r="C3401" s="4"/>
      <c r="E3401" s="4"/>
      <c r="H3401" s="5"/>
      <c r="I3401" s="5"/>
      <c r="J3401" s="5"/>
      <c r="K3401" s="5"/>
      <c r="L3401" s="5"/>
      <c r="M3401" s="5"/>
      <c r="N3401" s="5"/>
      <c r="O3401" s="5"/>
      <c r="P3401" s="5"/>
      <c r="Q3401" s="5"/>
      <c r="R3401" s="5"/>
      <c r="S3401" s="5"/>
      <c r="T3401" s="5"/>
      <c r="U3401" s="5"/>
      <c r="V3401" s="5"/>
      <c r="W3401" s="5"/>
      <c r="X3401" s="5"/>
    </row>
    <row r="3402" spans="3:24" s="2" customFormat="1">
      <c r="C3402" s="4"/>
      <c r="E3402" s="4"/>
      <c r="H3402" s="5"/>
      <c r="I3402" s="5"/>
      <c r="J3402" s="5"/>
      <c r="K3402" s="5"/>
      <c r="L3402" s="5"/>
      <c r="M3402" s="5"/>
      <c r="N3402" s="5"/>
      <c r="O3402" s="5"/>
      <c r="P3402" s="5"/>
      <c r="Q3402" s="5"/>
      <c r="R3402" s="5"/>
      <c r="S3402" s="5"/>
      <c r="T3402" s="5"/>
      <c r="U3402" s="5"/>
      <c r="V3402" s="5"/>
      <c r="W3402" s="5"/>
      <c r="X3402" s="5"/>
    </row>
    <row r="3403" spans="3:24" s="2" customFormat="1">
      <c r="C3403" s="4"/>
      <c r="E3403" s="4"/>
      <c r="H3403" s="5"/>
      <c r="I3403" s="5"/>
      <c r="J3403" s="5"/>
      <c r="K3403" s="5"/>
      <c r="L3403" s="5"/>
      <c r="M3403" s="5"/>
      <c r="N3403" s="5"/>
      <c r="O3403" s="5"/>
      <c r="P3403" s="5"/>
      <c r="Q3403" s="5"/>
      <c r="R3403" s="5"/>
      <c r="S3403" s="5"/>
      <c r="T3403" s="5"/>
      <c r="U3403" s="5"/>
      <c r="V3403" s="5"/>
      <c r="W3403" s="5"/>
      <c r="X3403" s="5"/>
    </row>
    <row r="3404" spans="3:24" s="2" customFormat="1">
      <c r="C3404" s="4"/>
      <c r="E3404" s="4"/>
      <c r="H3404" s="5"/>
      <c r="I3404" s="5"/>
      <c r="J3404" s="5"/>
      <c r="K3404" s="5"/>
      <c r="L3404" s="5"/>
      <c r="M3404" s="5"/>
      <c r="N3404" s="5"/>
      <c r="O3404" s="5"/>
      <c r="P3404" s="5"/>
      <c r="Q3404" s="5"/>
      <c r="R3404" s="5"/>
      <c r="S3404" s="5"/>
      <c r="T3404" s="5"/>
      <c r="U3404" s="5"/>
      <c r="V3404" s="5"/>
      <c r="W3404" s="5"/>
      <c r="X3404" s="5"/>
    </row>
    <row r="3405" spans="3:24" s="2" customFormat="1">
      <c r="C3405" s="4"/>
      <c r="E3405" s="4"/>
      <c r="H3405" s="5"/>
      <c r="I3405" s="5"/>
      <c r="J3405" s="5"/>
      <c r="K3405" s="5"/>
      <c r="L3405" s="5"/>
      <c r="M3405" s="5"/>
      <c r="N3405" s="5"/>
      <c r="O3405" s="5"/>
      <c r="P3405" s="5"/>
      <c r="Q3405" s="5"/>
      <c r="R3405" s="5"/>
      <c r="S3405" s="5"/>
      <c r="T3405" s="5"/>
      <c r="U3405" s="5"/>
      <c r="V3405" s="5"/>
      <c r="W3405" s="5"/>
      <c r="X3405" s="5"/>
    </row>
    <row r="3406" spans="3:24" s="2" customFormat="1">
      <c r="C3406" s="4"/>
      <c r="E3406" s="4"/>
      <c r="H3406" s="5"/>
      <c r="I3406" s="5"/>
      <c r="J3406" s="5"/>
      <c r="K3406" s="5"/>
      <c r="L3406" s="5"/>
      <c r="M3406" s="5"/>
      <c r="N3406" s="5"/>
      <c r="O3406" s="5"/>
      <c r="P3406" s="5"/>
      <c r="Q3406" s="5"/>
      <c r="R3406" s="5"/>
      <c r="S3406" s="5"/>
      <c r="T3406" s="5"/>
      <c r="U3406" s="5"/>
      <c r="V3406" s="5"/>
      <c r="W3406" s="5"/>
      <c r="X3406" s="5"/>
    </row>
    <row r="3407" spans="3:24" s="2" customFormat="1">
      <c r="C3407" s="4"/>
      <c r="E3407" s="4"/>
      <c r="H3407" s="5"/>
      <c r="I3407" s="5"/>
      <c r="J3407" s="5"/>
      <c r="K3407" s="5"/>
      <c r="L3407" s="5"/>
      <c r="M3407" s="5"/>
      <c r="N3407" s="5"/>
      <c r="O3407" s="5"/>
      <c r="P3407" s="5"/>
      <c r="Q3407" s="5"/>
      <c r="R3407" s="5"/>
      <c r="S3407" s="5"/>
      <c r="T3407" s="5"/>
      <c r="U3407" s="5"/>
      <c r="V3407" s="5"/>
      <c r="W3407" s="5"/>
      <c r="X3407" s="5"/>
    </row>
    <row r="3408" spans="3:24" s="2" customFormat="1">
      <c r="C3408" s="4"/>
      <c r="E3408" s="4"/>
      <c r="H3408" s="5"/>
      <c r="I3408" s="5"/>
      <c r="J3408" s="5"/>
      <c r="K3408" s="5"/>
      <c r="L3408" s="5"/>
      <c r="M3408" s="5"/>
      <c r="N3408" s="5"/>
      <c r="O3408" s="5"/>
      <c r="P3408" s="5"/>
      <c r="Q3408" s="5"/>
      <c r="R3408" s="5"/>
      <c r="S3408" s="5"/>
      <c r="T3408" s="5"/>
      <c r="U3408" s="5"/>
      <c r="V3408" s="5"/>
      <c r="W3408" s="5"/>
      <c r="X3408" s="5"/>
    </row>
    <row r="3409" spans="3:24" s="2" customFormat="1">
      <c r="C3409" s="4"/>
      <c r="E3409" s="4"/>
      <c r="H3409" s="5"/>
      <c r="I3409" s="5"/>
      <c r="J3409" s="5"/>
      <c r="K3409" s="5"/>
      <c r="L3409" s="5"/>
      <c r="M3409" s="5"/>
      <c r="N3409" s="5"/>
      <c r="O3409" s="5"/>
      <c r="P3409" s="5"/>
      <c r="Q3409" s="5"/>
      <c r="R3409" s="5"/>
      <c r="S3409" s="5"/>
      <c r="T3409" s="5"/>
      <c r="U3409" s="5"/>
      <c r="V3409" s="5"/>
      <c r="W3409" s="5"/>
      <c r="X3409" s="5"/>
    </row>
    <row r="3410" spans="3:24" s="2" customFormat="1">
      <c r="C3410" s="4"/>
      <c r="E3410" s="4"/>
      <c r="H3410" s="5"/>
      <c r="I3410" s="5"/>
      <c r="J3410" s="5"/>
      <c r="K3410" s="5"/>
      <c r="L3410" s="5"/>
      <c r="M3410" s="5"/>
      <c r="N3410" s="5"/>
      <c r="O3410" s="5"/>
      <c r="P3410" s="5"/>
      <c r="Q3410" s="5"/>
      <c r="R3410" s="5"/>
      <c r="S3410" s="5"/>
      <c r="T3410" s="5"/>
      <c r="U3410" s="5"/>
      <c r="V3410" s="5"/>
      <c r="W3410" s="5"/>
      <c r="X3410" s="5"/>
    </row>
    <row r="3411" spans="3:24" s="2" customFormat="1">
      <c r="C3411" s="4"/>
      <c r="E3411" s="4"/>
      <c r="H3411" s="5"/>
      <c r="I3411" s="5"/>
      <c r="J3411" s="5"/>
      <c r="K3411" s="5"/>
      <c r="L3411" s="5"/>
      <c r="M3411" s="5"/>
      <c r="N3411" s="5"/>
      <c r="O3411" s="5"/>
      <c r="P3411" s="5"/>
      <c r="Q3411" s="5"/>
      <c r="R3411" s="5"/>
      <c r="S3411" s="5"/>
      <c r="T3411" s="5"/>
      <c r="U3411" s="5"/>
      <c r="V3411" s="5"/>
      <c r="W3411" s="5"/>
      <c r="X3411" s="5"/>
    </row>
    <row r="3412" spans="3:24" s="2" customFormat="1">
      <c r="C3412" s="4"/>
      <c r="E3412" s="4"/>
      <c r="H3412" s="5"/>
      <c r="I3412" s="5"/>
      <c r="J3412" s="5"/>
      <c r="K3412" s="5"/>
      <c r="L3412" s="5"/>
      <c r="M3412" s="5"/>
      <c r="N3412" s="5"/>
      <c r="O3412" s="5"/>
      <c r="P3412" s="5"/>
      <c r="Q3412" s="5"/>
      <c r="R3412" s="5"/>
      <c r="S3412" s="5"/>
      <c r="T3412" s="5"/>
      <c r="U3412" s="5"/>
      <c r="V3412" s="5"/>
      <c r="W3412" s="5"/>
      <c r="X3412" s="5"/>
    </row>
    <row r="3413" spans="3:24" s="2" customFormat="1">
      <c r="C3413" s="4"/>
      <c r="E3413" s="4"/>
      <c r="H3413" s="5"/>
      <c r="I3413" s="5"/>
      <c r="J3413" s="5"/>
      <c r="K3413" s="5"/>
      <c r="L3413" s="5"/>
      <c r="M3413" s="5"/>
      <c r="N3413" s="5"/>
      <c r="O3413" s="5"/>
      <c r="P3413" s="5"/>
      <c r="Q3413" s="5"/>
      <c r="R3413" s="5"/>
      <c r="S3413" s="5"/>
      <c r="T3413" s="5"/>
      <c r="U3413" s="5"/>
      <c r="V3413" s="5"/>
      <c r="W3413" s="5"/>
      <c r="X3413" s="5"/>
    </row>
    <row r="3414" spans="3:24" s="2" customFormat="1">
      <c r="C3414" s="4"/>
      <c r="E3414" s="4"/>
      <c r="H3414" s="5"/>
      <c r="I3414" s="5"/>
      <c r="J3414" s="5"/>
      <c r="K3414" s="5"/>
      <c r="L3414" s="5"/>
      <c r="M3414" s="5"/>
      <c r="N3414" s="5"/>
      <c r="O3414" s="5"/>
      <c r="P3414" s="5"/>
      <c r="Q3414" s="5"/>
      <c r="R3414" s="5"/>
      <c r="S3414" s="5"/>
      <c r="T3414" s="5"/>
      <c r="U3414" s="5"/>
      <c r="V3414" s="5"/>
      <c r="W3414" s="5"/>
      <c r="X3414" s="5"/>
    </row>
    <row r="3415" spans="3:24" s="2" customFormat="1">
      <c r="C3415" s="4"/>
      <c r="E3415" s="4"/>
      <c r="H3415" s="5"/>
      <c r="I3415" s="5"/>
      <c r="J3415" s="5"/>
      <c r="K3415" s="5"/>
      <c r="L3415" s="5"/>
      <c r="M3415" s="5"/>
      <c r="N3415" s="5"/>
      <c r="O3415" s="5"/>
      <c r="P3415" s="5"/>
      <c r="Q3415" s="5"/>
      <c r="R3415" s="5"/>
      <c r="S3415" s="5"/>
      <c r="T3415" s="5"/>
      <c r="U3415" s="5"/>
      <c r="V3415" s="5"/>
      <c r="W3415" s="5"/>
      <c r="X3415" s="5"/>
    </row>
    <row r="3416" spans="3:24" s="2" customFormat="1">
      <c r="C3416" s="4"/>
      <c r="E3416" s="4"/>
      <c r="H3416" s="5"/>
      <c r="I3416" s="5"/>
      <c r="J3416" s="5"/>
      <c r="K3416" s="5"/>
      <c r="L3416" s="5"/>
      <c r="M3416" s="5"/>
      <c r="N3416" s="5"/>
      <c r="O3416" s="5"/>
      <c r="P3416" s="5"/>
      <c r="Q3416" s="5"/>
      <c r="R3416" s="5"/>
      <c r="S3416" s="5"/>
      <c r="T3416" s="5"/>
      <c r="U3416" s="5"/>
      <c r="V3416" s="5"/>
      <c r="W3416" s="5"/>
      <c r="X3416" s="5"/>
    </row>
    <row r="3417" spans="3:24" s="2" customFormat="1">
      <c r="C3417" s="4"/>
      <c r="E3417" s="4"/>
      <c r="H3417" s="5"/>
      <c r="I3417" s="5"/>
      <c r="J3417" s="5"/>
      <c r="K3417" s="5"/>
      <c r="L3417" s="5"/>
      <c r="M3417" s="5"/>
      <c r="N3417" s="5"/>
      <c r="O3417" s="5"/>
      <c r="P3417" s="5"/>
      <c r="Q3417" s="5"/>
      <c r="R3417" s="5"/>
      <c r="S3417" s="5"/>
      <c r="T3417" s="5"/>
      <c r="U3417" s="5"/>
      <c r="V3417" s="5"/>
      <c r="W3417" s="5"/>
      <c r="X3417" s="5"/>
    </row>
    <row r="3418" spans="3:24" s="2" customFormat="1">
      <c r="C3418" s="4"/>
      <c r="E3418" s="4"/>
      <c r="H3418" s="5"/>
      <c r="I3418" s="5"/>
      <c r="J3418" s="5"/>
      <c r="K3418" s="5"/>
      <c r="L3418" s="5"/>
      <c r="M3418" s="5"/>
      <c r="N3418" s="5"/>
      <c r="O3418" s="5"/>
      <c r="P3418" s="5"/>
      <c r="Q3418" s="5"/>
      <c r="R3418" s="5"/>
      <c r="S3418" s="5"/>
      <c r="T3418" s="5"/>
      <c r="U3418" s="5"/>
      <c r="V3418" s="5"/>
      <c r="W3418" s="5"/>
      <c r="X3418" s="5"/>
    </row>
    <row r="3419" spans="3:24" s="2" customFormat="1">
      <c r="C3419" s="4"/>
      <c r="E3419" s="4"/>
      <c r="H3419" s="5"/>
      <c r="I3419" s="5"/>
      <c r="J3419" s="5"/>
      <c r="K3419" s="5"/>
      <c r="L3419" s="5"/>
      <c r="M3419" s="5"/>
      <c r="N3419" s="5"/>
      <c r="O3419" s="5"/>
      <c r="P3419" s="5"/>
      <c r="Q3419" s="5"/>
      <c r="R3419" s="5"/>
      <c r="S3419" s="5"/>
      <c r="T3419" s="5"/>
      <c r="U3419" s="5"/>
      <c r="V3419" s="5"/>
      <c r="W3419" s="5"/>
      <c r="X3419" s="5"/>
    </row>
    <row r="3420" spans="3:24" s="2" customFormat="1">
      <c r="C3420" s="4"/>
      <c r="E3420" s="4"/>
      <c r="H3420" s="5"/>
      <c r="I3420" s="5"/>
      <c r="J3420" s="5"/>
      <c r="K3420" s="5"/>
      <c r="L3420" s="5"/>
      <c r="M3420" s="5"/>
      <c r="N3420" s="5"/>
      <c r="O3420" s="5"/>
      <c r="P3420" s="5"/>
      <c r="Q3420" s="5"/>
      <c r="R3420" s="5"/>
      <c r="S3420" s="5"/>
      <c r="T3420" s="5"/>
      <c r="U3420" s="5"/>
      <c r="V3420" s="5"/>
      <c r="W3420" s="5"/>
      <c r="X3420" s="5"/>
    </row>
    <row r="3421" spans="3:24" s="2" customFormat="1">
      <c r="C3421" s="4"/>
      <c r="E3421" s="4"/>
      <c r="H3421" s="5"/>
      <c r="I3421" s="5"/>
      <c r="J3421" s="5"/>
      <c r="K3421" s="5"/>
      <c r="L3421" s="5"/>
      <c r="M3421" s="5"/>
      <c r="N3421" s="5"/>
      <c r="O3421" s="5"/>
      <c r="P3421" s="5"/>
      <c r="Q3421" s="5"/>
      <c r="R3421" s="5"/>
      <c r="S3421" s="5"/>
      <c r="T3421" s="5"/>
      <c r="U3421" s="5"/>
      <c r="V3421" s="5"/>
      <c r="W3421" s="5"/>
      <c r="X3421" s="5"/>
    </row>
    <row r="3422" spans="3:24" s="2" customFormat="1">
      <c r="C3422" s="4"/>
      <c r="E3422" s="4"/>
      <c r="H3422" s="5"/>
      <c r="I3422" s="5"/>
      <c r="J3422" s="5"/>
      <c r="K3422" s="5"/>
      <c r="L3422" s="5"/>
      <c r="M3422" s="5"/>
      <c r="N3422" s="5"/>
      <c r="O3422" s="5"/>
      <c r="P3422" s="5"/>
      <c r="Q3422" s="5"/>
      <c r="R3422" s="5"/>
      <c r="S3422" s="5"/>
      <c r="T3422" s="5"/>
      <c r="U3422" s="5"/>
      <c r="V3422" s="5"/>
      <c r="W3422" s="5"/>
      <c r="X3422" s="5"/>
    </row>
    <row r="3423" spans="3:24" s="2" customFormat="1">
      <c r="C3423" s="4"/>
      <c r="E3423" s="4"/>
      <c r="H3423" s="5"/>
      <c r="I3423" s="5"/>
      <c r="J3423" s="5"/>
      <c r="K3423" s="5"/>
      <c r="L3423" s="5"/>
      <c r="M3423" s="5"/>
      <c r="N3423" s="5"/>
      <c r="O3423" s="5"/>
      <c r="P3423" s="5"/>
      <c r="Q3423" s="5"/>
      <c r="R3423" s="5"/>
      <c r="S3423" s="5"/>
      <c r="T3423" s="5"/>
      <c r="U3423" s="5"/>
      <c r="V3423" s="5"/>
      <c r="W3423" s="5"/>
      <c r="X3423" s="5"/>
    </row>
    <row r="3424" spans="3:24" s="2" customFormat="1">
      <c r="C3424" s="4"/>
      <c r="E3424" s="4"/>
      <c r="H3424" s="5"/>
      <c r="I3424" s="5"/>
      <c r="J3424" s="5"/>
      <c r="K3424" s="5"/>
      <c r="L3424" s="5"/>
      <c r="M3424" s="5"/>
      <c r="N3424" s="5"/>
      <c r="O3424" s="5"/>
      <c r="P3424" s="5"/>
      <c r="Q3424" s="5"/>
      <c r="R3424" s="5"/>
      <c r="S3424" s="5"/>
      <c r="T3424" s="5"/>
      <c r="U3424" s="5"/>
      <c r="V3424" s="5"/>
      <c r="W3424" s="5"/>
      <c r="X3424" s="5"/>
    </row>
    <row r="3425" spans="3:24" s="2" customFormat="1">
      <c r="C3425" s="4"/>
      <c r="E3425" s="4"/>
      <c r="H3425" s="5"/>
      <c r="I3425" s="5"/>
      <c r="J3425" s="5"/>
      <c r="K3425" s="5"/>
      <c r="L3425" s="5"/>
      <c r="M3425" s="5"/>
      <c r="N3425" s="5"/>
      <c r="O3425" s="5"/>
      <c r="P3425" s="5"/>
      <c r="Q3425" s="5"/>
      <c r="R3425" s="5"/>
      <c r="S3425" s="5"/>
      <c r="T3425" s="5"/>
      <c r="U3425" s="5"/>
      <c r="V3425" s="5"/>
      <c r="W3425" s="5"/>
      <c r="X3425" s="5"/>
    </row>
    <row r="3426" spans="3:24" s="2" customFormat="1">
      <c r="C3426" s="4"/>
      <c r="E3426" s="4"/>
      <c r="H3426" s="5"/>
      <c r="I3426" s="5"/>
      <c r="J3426" s="5"/>
      <c r="K3426" s="5"/>
      <c r="L3426" s="5"/>
      <c r="M3426" s="5"/>
      <c r="N3426" s="5"/>
      <c r="O3426" s="5"/>
      <c r="P3426" s="5"/>
      <c r="Q3426" s="5"/>
      <c r="R3426" s="5"/>
      <c r="S3426" s="5"/>
      <c r="T3426" s="5"/>
      <c r="U3426" s="5"/>
      <c r="V3426" s="5"/>
      <c r="W3426" s="5"/>
      <c r="X3426" s="5"/>
    </row>
    <row r="3427" spans="3:24" s="2" customFormat="1">
      <c r="C3427" s="4"/>
      <c r="E3427" s="4"/>
      <c r="H3427" s="5"/>
      <c r="I3427" s="5"/>
      <c r="J3427" s="5"/>
      <c r="K3427" s="5"/>
      <c r="L3427" s="5"/>
      <c r="M3427" s="5"/>
      <c r="N3427" s="5"/>
      <c r="O3427" s="5"/>
      <c r="P3427" s="5"/>
      <c r="Q3427" s="5"/>
      <c r="R3427" s="5"/>
      <c r="S3427" s="5"/>
      <c r="T3427" s="5"/>
      <c r="U3427" s="5"/>
      <c r="V3427" s="5"/>
      <c r="W3427" s="5"/>
      <c r="X3427" s="5"/>
    </row>
    <row r="3428" spans="3:24" s="2" customFormat="1">
      <c r="C3428" s="4"/>
      <c r="E3428" s="4"/>
      <c r="H3428" s="5"/>
      <c r="I3428" s="5"/>
      <c r="J3428" s="5"/>
      <c r="K3428" s="5"/>
      <c r="L3428" s="5"/>
      <c r="M3428" s="5"/>
      <c r="N3428" s="5"/>
      <c r="O3428" s="5"/>
      <c r="P3428" s="5"/>
      <c r="Q3428" s="5"/>
      <c r="R3428" s="5"/>
      <c r="S3428" s="5"/>
      <c r="T3428" s="5"/>
      <c r="U3428" s="5"/>
      <c r="V3428" s="5"/>
      <c r="W3428" s="5"/>
      <c r="X3428" s="5"/>
    </row>
    <row r="3429" spans="3:24" s="2" customFormat="1">
      <c r="C3429" s="4"/>
      <c r="E3429" s="4"/>
      <c r="H3429" s="5"/>
      <c r="I3429" s="5"/>
      <c r="J3429" s="5"/>
      <c r="K3429" s="5"/>
      <c r="L3429" s="5"/>
      <c r="M3429" s="5"/>
      <c r="N3429" s="5"/>
      <c r="O3429" s="5"/>
      <c r="P3429" s="5"/>
      <c r="Q3429" s="5"/>
      <c r="R3429" s="5"/>
      <c r="S3429" s="5"/>
      <c r="T3429" s="5"/>
      <c r="U3429" s="5"/>
      <c r="V3429" s="5"/>
      <c r="W3429" s="5"/>
      <c r="X3429" s="5"/>
    </row>
    <row r="3430" spans="3:24" s="2" customFormat="1">
      <c r="C3430" s="4"/>
      <c r="E3430" s="4"/>
      <c r="H3430" s="5"/>
      <c r="I3430" s="5"/>
      <c r="J3430" s="5"/>
      <c r="K3430" s="5"/>
      <c r="L3430" s="5"/>
      <c r="M3430" s="5"/>
      <c r="N3430" s="5"/>
      <c r="O3430" s="5"/>
      <c r="P3430" s="5"/>
      <c r="Q3430" s="5"/>
      <c r="R3430" s="5"/>
      <c r="S3430" s="5"/>
      <c r="T3430" s="5"/>
      <c r="U3430" s="5"/>
      <c r="V3430" s="5"/>
      <c r="W3430" s="5"/>
      <c r="X3430" s="5"/>
    </row>
    <row r="3431" spans="3:24" s="2" customFormat="1">
      <c r="C3431" s="4"/>
      <c r="E3431" s="4"/>
      <c r="H3431" s="5"/>
      <c r="I3431" s="5"/>
      <c r="J3431" s="5"/>
      <c r="K3431" s="5"/>
      <c r="L3431" s="5"/>
      <c r="M3431" s="5"/>
      <c r="N3431" s="5"/>
      <c r="O3431" s="5"/>
      <c r="P3431" s="5"/>
      <c r="Q3431" s="5"/>
      <c r="R3431" s="5"/>
      <c r="S3431" s="5"/>
      <c r="T3431" s="5"/>
      <c r="U3431" s="5"/>
      <c r="V3431" s="5"/>
      <c r="W3431" s="5"/>
      <c r="X3431" s="5"/>
    </row>
    <row r="3432" spans="3:24" s="2" customFormat="1">
      <c r="C3432" s="4"/>
      <c r="E3432" s="4"/>
      <c r="H3432" s="5"/>
      <c r="I3432" s="5"/>
      <c r="J3432" s="5"/>
      <c r="K3432" s="5"/>
      <c r="L3432" s="5"/>
      <c r="M3432" s="5"/>
      <c r="N3432" s="5"/>
      <c r="O3432" s="5"/>
      <c r="P3432" s="5"/>
      <c r="Q3432" s="5"/>
      <c r="R3432" s="5"/>
      <c r="S3432" s="5"/>
      <c r="T3432" s="5"/>
      <c r="U3432" s="5"/>
      <c r="V3432" s="5"/>
      <c r="W3432" s="5"/>
      <c r="X3432" s="5"/>
    </row>
    <row r="3433" spans="3:24" s="2" customFormat="1">
      <c r="C3433" s="4"/>
      <c r="E3433" s="4"/>
      <c r="H3433" s="5"/>
      <c r="I3433" s="5"/>
      <c r="J3433" s="5"/>
      <c r="K3433" s="5"/>
      <c r="L3433" s="5"/>
      <c r="M3433" s="5"/>
      <c r="N3433" s="5"/>
      <c r="O3433" s="5"/>
      <c r="P3433" s="5"/>
      <c r="Q3433" s="5"/>
      <c r="R3433" s="5"/>
      <c r="S3433" s="5"/>
      <c r="T3433" s="5"/>
      <c r="U3433" s="5"/>
      <c r="V3433" s="5"/>
      <c r="W3433" s="5"/>
      <c r="X3433" s="5"/>
    </row>
    <row r="3434" spans="3:24" s="2" customFormat="1">
      <c r="C3434" s="4"/>
      <c r="E3434" s="4"/>
      <c r="H3434" s="5"/>
      <c r="I3434" s="5"/>
      <c r="J3434" s="5"/>
      <c r="K3434" s="5"/>
      <c r="L3434" s="5"/>
      <c r="M3434" s="5"/>
      <c r="N3434" s="5"/>
      <c r="O3434" s="5"/>
      <c r="P3434" s="5"/>
      <c r="Q3434" s="5"/>
      <c r="R3434" s="5"/>
      <c r="S3434" s="5"/>
      <c r="T3434" s="5"/>
      <c r="U3434" s="5"/>
      <c r="V3434" s="5"/>
      <c r="W3434" s="5"/>
      <c r="X3434" s="5"/>
    </row>
    <row r="3435" spans="3:24" s="2" customFormat="1">
      <c r="C3435" s="4"/>
      <c r="E3435" s="4"/>
      <c r="H3435" s="5"/>
      <c r="I3435" s="5"/>
      <c r="J3435" s="5"/>
      <c r="K3435" s="5"/>
      <c r="L3435" s="5"/>
      <c r="M3435" s="5"/>
      <c r="N3435" s="5"/>
      <c r="O3435" s="5"/>
      <c r="P3435" s="5"/>
      <c r="Q3435" s="5"/>
      <c r="R3435" s="5"/>
      <c r="S3435" s="5"/>
      <c r="T3435" s="5"/>
      <c r="U3435" s="5"/>
      <c r="V3435" s="5"/>
      <c r="W3435" s="5"/>
      <c r="X3435" s="5"/>
    </row>
    <row r="3436" spans="3:24" s="2" customFormat="1">
      <c r="C3436" s="4"/>
      <c r="E3436" s="4"/>
      <c r="H3436" s="5"/>
      <c r="I3436" s="5"/>
      <c r="J3436" s="5"/>
      <c r="K3436" s="5"/>
      <c r="L3436" s="5"/>
      <c r="M3436" s="5"/>
      <c r="N3436" s="5"/>
      <c r="O3436" s="5"/>
      <c r="P3436" s="5"/>
      <c r="Q3436" s="5"/>
      <c r="R3436" s="5"/>
      <c r="S3436" s="5"/>
      <c r="T3436" s="5"/>
      <c r="U3436" s="5"/>
      <c r="V3436" s="5"/>
      <c r="W3436" s="5"/>
      <c r="X3436" s="5"/>
    </row>
    <row r="3437" spans="3:24" s="2" customFormat="1">
      <c r="C3437" s="4"/>
      <c r="E3437" s="4"/>
      <c r="H3437" s="5"/>
      <c r="I3437" s="5"/>
      <c r="J3437" s="5"/>
      <c r="K3437" s="5"/>
      <c r="L3437" s="5"/>
      <c r="M3437" s="5"/>
      <c r="N3437" s="5"/>
      <c r="O3437" s="5"/>
      <c r="P3437" s="5"/>
      <c r="Q3437" s="5"/>
      <c r="R3437" s="5"/>
      <c r="S3437" s="5"/>
      <c r="T3437" s="5"/>
      <c r="U3437" s="5"/>
      <c r="V3437" s="5"/>
      <c r="W3437" s="5"/>
      <c r="X3437" s="5"/>
    </row>
    <row r="3438" spans="3:24" s="2" customFormat="1">
      <c r="C3438" s="4"/>
      <c r="E3438" s="4"/>
      <c r="H3438" s="5"/>
      <c r="I3438" s="5"/>
      <c r="J3438" s="5"/>
      <c r="K3438" s="5"/>
      <c r="L3438" s="5"/>
      <c r="M3438" s="5"/>
      <c r="N3438" s="5"/>
      <c r="O3438" s="5"/>
      <c r="P3438" s="5"/>
      <c r="Q3438" s="5"/>
      <c r="R3438" s="5"/>
      <c r="S3438" s="5"/>
      <c r="T3438" s="5"/>
      <c r="U3438" s="5"/>
      <c r="V3438" s="5"/>
      <c r="W3438" s="5"/>
      <c r="X3438" s="5"/>
    </row>
    <row r="3439" spans="3:24" s="2" customFormat="1">
      <c r="C3439" s="4"/>
      <c r="E3439" s="4"/>
      <c r="H3439" s="5"/>
      <c r="I3439" s="5"/>
      <c r="J3439" s="5"/>
      <c r="K3439" s="5"/>
      <c r="L3439" s="5"/>
      <c r="M3439" s="5"/>
      <c r="N3439" s="5"/>
      <c r="O3439" s="5"/>
      <c r="P3439" s="5"/>
      <c r="Q3439" s="5"/>
      <c r="R3439" s="5"/>
      <c r="S3439" s="5"/>
      <c r="T3439" s="5"/>
      <c r="U3439" s="5"/>
      <c r="V3439" s="5"/>
      <c r="W3439" s="5"/>
      <c r="X3439" s="5"/>
    </row>
    <row r="3440" spans="3:24" s="2" customFormat="1">
      <c r="C3440" s="4"/>
      <c r="E3440" s="4"/>
      <c r="H3440" s="5"/>
      <c r="I3440" s="5"/>
      <c r="J3440" s="5"/>
      <c r="K3440" s="5"/>
      <c r="L3440" s="5"/>
      <c r="M3440" s="5"/>
      <c r="N3440" s="5"/>
      <c r="O3440" s="5"/>
      <c r="P3440" s="5"/>
      <c r="Q3440" s="5"/>
      <c r="R3440" s="5"/>
      <c r="S3440" s="5"/>
      <c r="T3440" s="5"/>
      <c r="U3440" s="5"/>
      <c r="V3440" s="5"/>
      <c r="W3440" s="5"/>
      <c r="X3440" s="5"/>
    </row>
    <row r="3441" spans="3:24" s="2" customFormat="1">
      <c r="C3441" s="4"/>
      <c r="E3441" s="4"/>
      <c r="H3441" s="5"/>
      <c r="I3441" s="5"/>
      <c r="J3441" s="5"/>
      <c r="K3441" s="5"/>
      <c r="L3441" s="5"/>
      <c r="M3441" s="5"/>
      <c r="N3441" s="5"/>
      <c r="O3441" s="5"/>
      <c r="P3441" s="5"/>
      <c r="Q3441" s="5"/>
      <c r="R3441" s="5"/>
      <c r="S3441" s="5"/>
      <c r="T3441" s="5"/>
      <c r="U3441" s="5"/>
      <c r="V3441" s="5"/>
      <c r="W3441" s="5"/>
      <c r="X3441" s="5"/>
    </row>
    <row r="3442" spans="3:24" s="2" customFormat="1">
      <c r="C3442" s="4"/>
      <c r="E3442" s="4"/>
      <c r="H3442" s="5"/>
      <c r="I3442" s="5"/>
      <c r="J3442" s="5"/>
      <c r="K3442" s="5"/>
      <c r="L3442" s="5"/>
      <c r="M3442" s="5"/>
      <c r="N3442" s="5"/>
      <c r="O3442" s="5"/>
      <c r="P3442" s="5"/>
      <c r="Q3442" s="5"/>
      <c r="R3442" s="5"/>
      <c r="S3442" s="5"/>
      <c r="T3442" s="5"/>
      <c r="U3442" s="5"/>
      <c r="V3442" s="5"/>
      <c r="W3442" s="5"/>
      <c r="X3442" s="5"/>
    </row>
    <row r="3443" spans="3:24" s="2" customFormat="1">
      <c r="C3443" s="4"/>
      <c r="E3443" s="4"/>
      <c r="H3443" s="5"/>
      <c r="I3443" s="5"/>
      <c r="J3443" s="5"/>
      <c r="K3443" s="5"/>
      <c r="L3443" s="5"/>
      <c r="M3443" s="5"/>
      <c r="N3443" s="5"/>
      <c r="O3443" s="5"/>
      <c r="P3443" s="5"/>
      <c r="Q3443" s="5"/>
      <c r="R3443" s="5"/>
      <c r="S3443" s="5"/>
      <c r="T3443" s="5"/>
      <c r="U3443" s="5"/>
      <c r="V3443" s="5"/>
      <c r="W3443" s="5"/>
      <c r="X3443" s="5"/>
    </row>
    <row r="3444" spans="3:24" s="2" customFormat="1">
      <c r="C3444" s="4"/>
      <c r="E3444" s="4"/>
      <c r="H3444" s="5"/>
      <c r="I3444" s="5"/>
      <c r="J3444" s="5"/>
      <c r="K3444" s="5"/>
      <c r="L3444" s="5"/>
      <c r="M3444" s="5"/>
      <c r="N3444" s="5"/>
      <c r="O3444" s="5"/>
      <c r="P3444" s="5"/>
      <c r="Q3444" s="5"/>
      <c r="R3444" s="5"/>
      <c r="S3444" s="5"/>
      <c r="T3444" s="5"/>
      <c r="U3444" s="5"/>
      <c r="V3444" s="5"/>
      <c r="W3444" s="5"/>
      <c r="X3444" s="5"/>
    </row>
    <row r="3445" spans="3:24" s="2" customFormat="1">
      <c r="C3445" s="4"/>
      <c r="E3445" s="4"/>
      <c r="H3445" s="5"/>
      <c r="I3445" s="5"/>
      <c r="J3445" s="5"/>
      <c r="K3445" s="5"/>
      <c r="L3445" s="5"/>
      <c r="M3445" s="5"/>
      <c r="N3445" s="5"/>
      <c r="O3445" s="5"/>
      <c r="P3445" s="5"/>
      <c r="Q3445" s="5"/>
      <c r="R3445" s="5"/>
      <c r="S3445" s="5"/>
      <c r="T3445" s="5"/>
      <c r="U3445" s="5"/>
      <c r="V3445" s="5"/>
      <c r="W3445" s="5"/>
      <c r="X3445" s="5"/>
    </row>
    <row r="3446" spans="3:24" s="2" customFormat="1">
      <c r="C3446" s="4"/>
      <c r="E3446" s="4"/>
      <c r="H3446" s="5"/>
      <c r="I3446" s="5"/>
      <c r="J3446" s="5"/>
      <c r="K3446" s="5"/>
      <c r="L3446" s="5"/>
      <c r="M3446" s="5"/>
      <c r="N3446" s="5"/>
      <c r="O3446" s="5"/>
      <c r="P3446" s="5"/>
      <c r="Q3446" s="5"/>
      <c r="R3446" s="5"/>
      <c r="S3446" s="5"/>
      <c r="T3446" s="5"/>
      <c r="U3446" s="5"/>
      <c r="V3446" s="5"/>
      <c r="W3446" s="5"/>
      <c r="X3446" s="5"/>
    </row>
    <row r="3447" spans="3:24" s="2" customFormat="1">
      <c r="C3447" s="4"/>
      <c r="E3447" s="4"/>
      <c r="H3447" s="5"/>
      <c r="I3447" s="5"/>
      <c r="J3447" s="5"/>
      <c r="K3447" s="5"/>
      <c r="L3447" s="5"/>
      <c r="M3447" s="5"/>
      <c r="N3447" s="5"/>
      <c r="O3447" s="5"/>
      <c r="P3447" s="5"/>
      <c r="Q3447" s="5"/>
      <c r="R3447" s="5"/>
      <c r="S3447" s="5"/>
      <c r="T3447" s="5"/>
      <c r="U3447" s="5"/>
      <c r="V3447" s="5"/>
      <c r="W3447" s="5"/>
      <c r="X3447" s="5"/>
    </row>
    <row r="3448" spans="3:24" s="2" customFormat="1">
      <c r="C3448" s="4"/>
      <c r="E3448" s="4"/>
      <c r="H3448" s="5"/>
      <c r="I3448" s="5"/>
      <c r="J3448" s="5"/>
      <c r="K3448" s="5"/>
      <c r="L3448" s="5"/>
      <c r="M3448" s="5"/>
      <c r="N3448" s="5"/>
      <c r="O3448" s="5"/>
      <c r="P3448" s="5"/>
      <c r="Q3448" s="5"/>
      <c r="R3448" s="5"/>
      <c r="S3448" s="5"/>
      <c r="T3448" s="5"/>
      <c r="U3448" s="5"/>
      <c r="V3448" s="5"/>
      <c r="W3448" s="5"/>
      <c r="X3448" s="5"/>
    </row>
    <row r="3449" spans="3:24" s="2" customFormat="1">
      <c r="C3449" s="4"/>
      <c r="E3449" s="4"/>
      <c r="H3449" s="5"/>
      <c r="I3449" s="5"/>
      <c r="J3449" s="5"/>
      <c r="K3449" s="5"/>
      <c r="L3449" s="5"/>
      <c r="M3449" s="5"/>
      <c r="N3449" s="5"/>
      <c r="O3449" s="5"/>
      <c r="P3449" s="5"/>
      <c r="Q3449" s="5"/>
      <c r="R3449" s="5"/>
      <c r="S3449" s="5"/>
      <c r="T3449" s="5"/>
      <c r="U3449" s="5"/>
      <c r="V3449" s="5"/>
      <c r="W3449" s="5"/>
      <c r="X3449" s="5"/>
    </row>
    <row r="3450" spans="3:24" s="2" customFormat="1">
      <c r="C3450" s="4"/>
      <c r="E3450" s="4"/>
      <c r="H3450" s="5"/>
      <c r="I3450" s="5"/>
      <c r="J3450" s="5"/>
      <c r="K3450" s="5"/>
      <c r="L3450" s="5"/>
      <c r="M3450" s="5"/>
      <c r="N3450" s="5"/>
      <c r="O3450" s="5"/>
      <c r="P3450" s="5"/>
      <c r="Q3450" s="5"/>
      <c r="R3450" s="5"/>
      <c r="S3450" s="5"/>
      <c r="T3450" s="5"/>
      <c r="U3450" s="5"/>
      <c r="V3450" s="5"/>
      <c r="W3450" s="5"/>
      <c r="X3450" s="5"/>
    </row>
    <row r="3451" spans="3:24" s="2" customFormat="1">
      <c r="C3451" s="4"/>
      <c r="E3451" s="4"/>
      <c r="H3451" s="5"/>
      <c r="I3451" s="5"/>
      <c r="J3451" s="5"/>
      <c r="K3451" s="5"/>
      <c r="L3451" s="5"/>
      <c r="M3451" s="5"/>
      <c r="N3451" s="5"/>
      <c r="O3451" s="5"/>
      <c r="P3451" s="5"/>
      <c r="Q3451" s="5"/>
      <c r="R3451" s="5"/>
      <c r="S3451" s="5"/>
      <c r="T3451" s="5"/>
      <c r="U3451" s="5"/>
      <c r="V3451" s="5"/>
      <c r="W3451" s="5"/>
      <c r="X3451" s="5"/>
    </row>
    <row r="3452" spans="3:24" s="2" customFormat="1">
      <c r="C3452" s="4"/>
      <c r="E3452" s="4"/>
      <c r="H3452" s="5"/>
      <c r="I3452" s="5"/>
      <c r="J3452" s="5"/>
      <c r="K3452" s="5"/>
      <c r="L3452" s="5"/>
      <c r="M3452" s="5"/>
      <c r="N3452" s="5"/>
      <c r="O3452" s="5"/>
      <c r="P3452" s="5"/>
      <c r="Q3452" s="5"/>
      <c r="R3452" s="5"/>
      <c r="S3452" s="5"/>
      <c r="T3452" s="5"/>
      <c r="U3452" s="5"/>
      <c r="V3452" s="5"/>
      <c r="W3452" s="5"/>
      <c r="X3452" s="5"/>
    </row>
    <row r="3453" spans="3:24" s="2" customFormat="1">
      <c r="C3453" s="4"/>
      <c r="E3453" s="4"/>
      <c r="H3453" s="5"/>
      <c r="I3453" s="5"/>
      <c r="J3453" s="5"/>
      <c r="K3453" s="5"/>
      <c r="L3453" s="5"/>
      <c r="M3453" s="5"/>
      <c r="N3453" s="5"/>
      <c r="O3453" s="5"/>
      <c r="P3453" s="5"/>
      <c r="Q3453" s="5"/>
      <c r="R3453" s="5"/>
      <c r="S3453" s="5"/>
      <c r="T3453" s="5"/>
      <c r="U3453" s="5"/>
      <c r="V3453" s="5"/>
      <c r="W3453" s="5"/>
      <c r="X3453" s="5"/>
    </row>
    <row r="3454" spans="3:24" s="2" customFormat="1">
      <c r="C3454" s="4"/>
      <c r="E3454" s="4"/>
      <c r="H3454" s="5"/>
      <c r="I3454" s="5"/>
      <c r="J3454" s="5"/>
      <c r="K3454" s="5"/>
      <c r="L3454" s="5"/>
      <c r="M3454" s="5"/>
      <c r="N3454" s="5"/>
      <c r="O3454" s="5"/>
      <c r="P3454" s="5"/>
      <c r="Q3454" s="5"/>
      <c r="R3454" s="5"/>
      <c r="S3454" s="5"/>
      <c r="T3454" s="5"/>
      <c r="U3454" s="5"/>
      <c r="V3454" s="5"/>
      <c r="W3454" s="5"/>
      <c r="X3454" s="5"/>
    </row>
    <row r="3455" spans="3:24" s="2" customFormat="1">
      <c r="C3455" s="4"/>
      <c r="E3455" s="4"/>
      <c r="H3455" s="5"/>
      <c r="I3455" s="5"/>
      <c r="J3455" s="5"/>
      <c r="K3455" s="5"/>
      <c r="L3455" s="5"/>
      <c r="M3455" s="5"/>
      <c r="N3455" s="5"/>
      <c r="O3455" s="5"/>
      <c r="P3455" s="5"/>
      <c r="Q3455" s="5"/>
      <c r="R3455" s="5"/>
      <c r="S3455" s="5"/>
      <c r="T3455" s="5"/>
      <c r="U3455" s="5"/>
      <c r="V3455" s="5"/>
      <c r="W3455" s="5"/>
      <c r="X3455" s="5"/>
    </row>
    <row r="3456" spans="3:24" s="2" customFormat="1">
      <c r="C3456" s="4"/>
      <c r="E3456" s="4"/>
      <c r="H3456" s="5"/>
      <c r="I3456" s="5"/>
      <c r="J3456" s="5"/>
      <c r="K3456" s="5"/>
      <c r="L3456" s="5"/>
      <c r="M3456" s="5"/>
      <c r="N3456" s="5"/>
      <c r="O3456" s="5"/>
      <c r="P3456" s="5"/>
      <c r="Q3456" s="5"/>
      <c r="R3456" s="5"/>
      <c r="S3456" s="5"/>
      <c r="T3456" s="5"/>
      <c r="U3456" s="5"/>
      <c r="V3456" s="5"/>
      <c r="W3456" s="5"/>
      <c r="X3456" s="5"/>
    </row>
    <row r="3457" spans="3:24" s="2" customFormat="1">
      <c r="C3457" s="4"/>
      <c r="E3457" s="4"/>
      <c r="H3457" s="5"/>
      <c r="I3457" s="5"/>
      <c r="J3457" s="5"/>
      <c r="K3457" s="5"/>
      <c r="L3457" s="5"/>
      <c r="M3457" s="5"/>
      <c r="N3457" s="5"/>
      <c r="O3457" s="5"/>
      <c r="P3457" s="5"/>
      <c r="Q3457" s="5"/>
      <c r="R3457" s="5"/>
      <c r="S3457" s="5"/>
      <c r="T3457" s="5"/>
      <c r="U3457" s="5"/>
      <c r="V3457" s="5"/>
      <c r="W3457" s="5"/>
      <c r="X3457" s="5"/>
    </row>
    <row r="3458" spans="3:24" s="2" customFormat="1">
      <c r="C3458" s="4"/>
      <c r="E3458" s="4"/>
      <c r="H3458" s="5"/>
      <c r="I3458" s="5"/>
      <c r="J3458" s="5"/>
      <c r="K3458" s="5"/>
      <c r="L3458" s="5"/>
      <c r="M3458" s="5"/>
      <c r="N3458" s="5"/>
      <c r="O3458" s="5"/>
      <c r="P3458" s="5"/>
      <c r="Q3458" s="5"/>
      <c r="R3458" s="5"/>
      <c r="S3458" s="5"/>
      <c r="T3458" s="5"/>
      <c r="U3458" s="5"/>
      <c r="V3458" s="5"/>
      <c r="W3458" s="5"/>
      <c r="X3458" s="5"/>
    </row>
    <row r="3459" spans="3:24" s="2" customFormat="1">
      <c r="C3459" s="4"/>
      <c r="E3459" s="4"/>
      <c r="H3459" s="5"/>
      <c r="I3459" s="5"/>
      <c r="J3459" s="5"/>
      <c r="K3459" s="5"/>
      <c r="L3459" s="5"/>
      <c r="M3459" s="5"/>
      <c r="N3459" s="5"/>
      <c r="O3459" s="5"/>
      <c r="P3459" s="5"/>
      <c r="Q3459" s="5"/>
      <c r="R3459" s="5"/>
      <c r="S3459" s="5"/>
      <c r="T3459" s="5"/>
      <c r="U3459" s="5"/>
      <c r="V3459" s="5"/>
      <c r="W3459" s="5"/>
      <c r="X3459" s="5"/>
    </row>
    <row r="3460" spans="3:24" s="2" customFormat="1">
      <c r="C3460" s="4"/>
      <c r="E3460" s="4"/>
      <c r="H3460" s="5"/>
      <c r="I3460" s="5"/>
      <c r="J3460" s="5"/>
      <c r="K3460" s="5"/>
      <c r="L3460" s="5"/>
      <c r="M3460" s="5"/>
      <c r="N3460" s="5"/>
      <c r="O3460" s="5"/>
      <c r="P3460" s="5"/>
      <c r="Q3460" s="5"/>
      <c r="R3460" s="5"/>
      <c r="S3460" s="5"/>
      <c r="T3460" s="5"/>
      <c r="U3460" s="5"/>
      <c r="V3460" s="5"/>
      <c r="W3460" s="5"/>
      <c r="X3460" s="5"/>
    </row>
    <row r="3461" spans="3:24" s="2" customFormat="1">
      <c r="C3461" s="4"/>
      <c r="E3461" s="4"/>
      <c r="H3461" s="5"/>
      <c r="I3461" s="5"/>
      <c r="J3461" s="5"/>
      <c r="K3461" s="5"/>
      <c r="L3461" s="5"/>
      <c r="M3461" s="5"/>
      <c r="N3461" s="5"/>
      <c r="O3461" s="5"/>
      <c r="P3461" s="5"/>
      <c r="Q3461" s="5"/>
      <c r="R3461" s="5"/>
      <c r="S3461" s="5"/>
      <c r="T3461" s="5"/>
      <c r="U3461" s="5"/>
      <c r="V3461" s="5"/>
      <c r="W3461" s="5"/>
      <c r="X3461" s="5"/>
    </row>
    <row r="3462" spans="3:24" s="2" customFormat="1">
      <c r="C3462" s="4"/>
      <c r="E3462" s="4"/>
      <c r="H3462" s="5"/>
      <c r="I3462" s="5"/>
      <c r="J3462" s="5"/>
      <c r="K3462" s="5"/>
      <c r="L3462" s="5"/>
      <c r="M3462" s="5"/>
      <c r="N3462" s="5"/>
      <c r="O3462" s="5"/>
      <c r="P3462" s="5"/>
      <c r="Q3462" s="5"/>
      <c r="R3462" s="5"/>
      <c r="S3462" s="5"/>
      <c r="T3462" s="5"/>
      <c r="U3462" s="5"/>
      <c r="V3462" s="5"/>
      <c r="W3462" s="5"/>
      <c r="X3462" s="5"/>
    </row>
    <row r="3463" spans="3:24" s="2" customFormat="1">
      <c r="C3463" s="4"/>
      <c r="E3463" s="4"/>
      <c r="H3463" s="5"/>
      <c r="I3463" s="5"/>
      <c r="J3463" s="5"/>
      <c r="K3463" s="5"/>
      <c r="L3463" s="5"/>
      <c r="M3463" s="5"/>
      <c r="N3463" s="5"/>
      <c r="O3463" s="5"/>
      <c r="P3463" s="5"/>
      <c r="Q3463" s="5"/>
      <c r="R3463" s="5"/>
      <c r="S3463" s="5"/>
      <c r="T3463" s="5"/>
      <c r="U3463" s="5"/>
      <c r="V3463" s="5"/>
      <c r="W3463" s="5"/>
      <c r="X3463" s="5"/>
    </row>
    <row r="3464" spans="3:24" s="2" customFormat="1">
      <c r="C3464" s="4"/>
      <c r="E3464" s="4"/>
      <c r="H3464" s="5"/>
      <c r="I3464" s="5"/>
      <c r="J3464" s="5"/>
      <c r="K3464" s="5"/>
      <c r="L3464" s="5"/>
      <c r="M3464" s="5"/>
      <c r="N3464" s="5"/>
      <c r="O3464" s="5"/>
      <c r="P3464" s="5"/>
      <c r="Q3464" s="5"/>
      <c r="R3464" s="5"/>
      <c r="S3464" s="5"/>
      <c r="T3464" s="5"/>
      <c r="U3464" s="5"/>
      <c r="V3464" s="5"/>
      <c r="W3464" s="5"/>
      <c r="X3464" s="5"/>
    </row>
    <row r="3465" spans="3:24" s="2" customFormat="1">
      <c r="C3465" s="4"/>
      <c r="E3465" s="4"/>
      <c r="H3465" s="5"/>
      <c r="I3465" s="5"/>
      <c r="J3465" s="5"/>
      <c r="K3465" s="5"/>
      <c r="L3465" s="5"/>
      <c r="M3465" s="5"/>
      <c r="N3465" s="5"/>
      <c r="O3465" s="5"/>
      <c r="P3465" s="5"/>
      <c r="Q3465" s="5"/>
      <c r="R3465" s="5"/>
      <c r="S3465" s="5"/>
      <c r="T3465" s="5"/>
      <c r="U3465" s="5"/>
      <c r="V3465" s="5"/>
      <c r="W3465" s="5"/>
      <c r="X3465" s="5"/>
    </row>
    <row r="3466" spans="3:24" s="2" customFormat="1">
      <c r="C3466" s="4"/>
      <c r="E3466" s="4"/>
      <c r="H3466" s="5"/>
      <c r="I3466" s="5"/>
      <c r="J3466" s="5"/>
      <c r="K3466" s="5"/>
      <c r="L3466" s="5"/>
      <c r="M3466" s="5"/>
      <c r="N3466" s="5"/>
      <c r="O3466" s="5"/>
      <c r="P3466" s="5"/>
      <c r="Q3466" s="5"/>
      <c r="R3466" s="5"/>
      <c r="S3466" s="5"/>
      <c r="T3466" s="5"/>
      <c r="U3466" s="5"/>
      <c r="V3466" s="5"/>
      <c r="W3466" s="5"/>
      <c r="X3466" s="5"/>
    </row>
    <row r="3467" spans="3:24" s="2" customFormat="1">
      <c r="C3467" s="4"/>
      <c r="E3467" s="4"/>
      <c r="H3467" s="5"/>
      <c r="I3467" s="5"/>
      <c r="J3467" s="5"/>
      <c r="K3467" s="5"/>
      <c r="L3467" s="5"/>
      <c r="M3467" s="5"/>
      <c r="N3467" s="5"/>
      <c r="O3467" s="5"/>
      <c r="P3467" s="5"/>
      <c r="Q3467" s="5"/>
      <c r="R3467" s="5"/>
      <c r="S3467" s="5"/>
      <c r="T3467" s="5"/>
      <c r="U3467" s="5"/>
      <c r="V3467" s="5"/>
      <c r="W3467" s="5"/>
      <c r="X3467" s="5"/>
    </row>
    <row r="3468" spans="3:24" s="2" customFormat="1">
      <c r="C3468" s="4"/>
      <c r="E3468" s="4"/>
      <c r="H3468" s="5"/>
      <c r="I3468" s="5"/>
      <c r="J3468" s="5"/>
      <c r="K3468" s="5"/>
      <c r="L3468" s="5"/>
      <c r="M3468" s="5"/>
      <c r="N3468" s="5"/>
      <c r="O3468" s="5"/>
      <c r="P3468" s="5"/>
      <c r="Q3468" s="5"/>
      <c r="R3468" s="5"/>
      <c r="S3468" s="5"/>
      <c r="T3468" s="5"/>
      <c r="U3468" s="5"/>
      <c r="V3468" s="5"/>
      <c r="W3468" s="5"/>
      <c r="X3468" s="5"/>
    </row>
    <row r="3469" spans="3:24" s="2" customFormat="1">
      <c r="C3469" s="4"/>
      <c r="E3469" s="4"/>
      <c r="H3469" s="5"/>
      <c r="I3469" s="5"/>
      <c r="J3469" s="5"/>
      <c r="K3469" s="5"/>
      <c r="L3469" s="5"/>
      <c r="M3469" s="5"/>
      <c r="N3469" s="5"/>
      <c r="O3469" s="5"/>
      <c r="P3469" s="5"/>
      <c r="Q3469" s="5"/>
      <c r="R3469" s="5"/>
      <c r="S3469" s="5"/>
      <c r="T3469" s="5"/>
      <c r="U3469" s="5"/>
      <c r="V3469" s="5"/>
      <c r="W3469" s="5"/>
      <c r="X3469" s="5"/>
    </row>
    <row r="3470" spans="3:24" s="2" customFormat="1">
      <c r="C3470" s="4"/>
      <c r="E3470" s="4"/>
      <c r="H3470" s="5"/>
      <c r="I3470" s="5"/>
      <c r="J3470" s="5"/>
      <c r="K3470" s="5"/>
      <c r="L3470" s="5"/>
      <c r="M3470" s="5"/>
      <c r="N3470" s="5"/>
      <c r="O3470" s="5"/>
      <c r="P3470" s="5"/>
      <c r="Q3470" s="5"/>
      <c r="R3470" s="5"/>
      <c r="S3470" s="5"/>
      <c r="T3470" s="5"/>
      <c r="U3470" s="5"/>
      <c r="V3470" s="5"/>
      <c r="W3470" s="5"/>
      <c r="X3470" s="5"/>
    </row>
    <row r="3471" spans="3:24" s="2" customFormat="1">
      <c r="C3471" s="4"/>
      <c r="E3471" s="4"/>
      <c r="H3471" s="5"/>
      <c r="I3471" s="5"/>
      <c r="J3471" s="5"/>
      <c r="K3471" s="5"/>
      <c r="L3471" s="5"/>
      <c r="M3471" s="5"/>
      <c r="N3471" s="5"/>
      <c r="O3471" s="5"/>
      <c r="P3471" s="5"/>
      <c r="Q3471" s="5"/>
      <c r="R3471" s="5"/>
      <c r="S3471" s="5"/>
      <c r="T3471" s="5"/>
      <c r="U3471" s="5"/>
      <c r="V3471" s="5"/>
      <c r="W3471" s="5"/>
      <c r="X3471" s="5"/>
    </row>
    <row r="3472" spans="3:24" s="2" customFormat="1">
      <c r="C3472" s="4"/>
      <c r="E3472" s="4"/>
      <c r="H3472" s="5"/>
      <c r="I3472" s="5"/>
      <c r="J3472" s="5"/>
      <c r="K3472" s="5"/>
      <c r="L3472" s="5"/>
      <c r="M3472" s="5"/>
      <c r="N3472" s="5"/>
      <c r="O3472" s="5"/>
      <c r="P3472" s="5"/>
      <c r="Q3472" s="5"/>
      <c r="R3472" s="5"/>
      <c r="S3472" s="5"/>
      <c r="T3472" s="5"/>
      <c r="U3472" s="5"/>
      <c r="V3472" s="5"/>
      <c r="W3472" s="5"/>
      <c r="X3472" s="5"/>
    </row>
    <row r="3473" spans="3:24" s="2" customFormat="1">
      <c r="C3473" s="4"/>
      <c r="E3473" s="4"/>
      <c r="H3473" s="5"/>
      <c r="I3473" s="5"/>
      <c r="J3473" s="5"/>
      <c r="K3473" s="5"/>
      <c r="L3473" s="5"/>
      <c r="M3473" s="5"/>
      <c r="N3473" s="5"/>
      <c r="O3473" s="5"/>
      <c r="P3473" s="5"/>
      <c r="Q3473" s="5"/>
      <c r="R3473" s="5"/>
      <c r="S3473" s="5"/>
      <c r="T3473" s="5"/>
      <c r="U3473" s="5"/>
      <c r="V3473" s="5"/>
      <c r="W3473" s="5"/>
      <c r="X3473" s="5"/>
    </row>
    <row r="3474" spans="3:24" s="2" customFormat="1">
      <c r="C3474" s="4"/>
      <c r="E3474" s="4"/>
      <c r="H3474" s="5"/>
      <c r="I3474" s="5"/>
      <c r="J3474" s="5"/>
      <c r="K3474" s="5"/>
      <c r="L3474" s="5"/>
      <c r="M3474" s="5"/>
      <c r="N3474" s="5"/>
      <c r="O3474" s="5"/>
      <c r="P3474" s="5"/>
      <c r="Q3474" s="5"/>
      <c r="R3474" s="5"/>
      <c r="S3474" s="5"/>
      <c r="T3474" s="5"/>
      <c r="U3474" s="5"/>
      <c r="V3474" s="5"/>
      <c r="W3474" s="5"/>
      <c r="X3474" s="5"/>
    </row>
    <row r="3475" spans="3:24" s="2" customFormat="1">
      <c r="C3475" s="4"/>
      <c r="E3475" s="4"/>
      <c r="H3475" s="5"/>
      <c r="I3475" s="5"/>
      <c r="J3475" s="5"/>
      <c r="K3475" s="5"/>
      <c r="L3475" s="5"/>
      <c r="M3475" s="5"/>
      <c r="N3475" s="5"/>
      <c r="O3475" s="5"/>
      <c r="P3475" s="5"/>
      <c r="Q3475" s="5"/>
      <c r="R3475" s="5"/>
      <c r="S3475" s="5"/>
      <c r="T3475" s="5"/>
      <c r="U3475" s="5"/>
      <c r="V3475" s="5"/>
      <c r="W3475" s="5"/>
      <c r="X3475" s="5"/>
    </row>
    <row r="3476" spans="3:24" s="2" customFormat="1">
      <c r="C3476" s="4"/>
      <c r="E3476" s="4"/>
      <c r="H3476" s="5"/>
      <c r="I3476" s="5"/>
      <c r="J3476" s="5"/>
      <c r="K3476" s="5"/>
      <c r="L3476" s="5"/>
      <c r="M3476" s="5"/>
      <c r="N3476" s="5"/>
      <c r="O3476" s="5"/>
      <c r="P3476" s="5"/>
      <c r="Q3476" s="5"/>
      <c r="R3476" s="5"/>
      <c r="S3476" s="5"/>
      <c r="T3476" s="5"/>
      <c r="U3476" s="5"/>
      <c r="V3476" s="5"/>
      <c r="W3476" s="5"/>
      <c r="X3476" s="5"/>
    </row>
    <row r="3477" spans="3:24" s="2" customFormat="1">
      <c r="C3477" s="4"/>
      <c r="E3477" s="4"/>
      <c r="H3477" s="5"/>
      <c r="I3477" s="5"/>
      <c r="J3477" s="5"/>
      <c r="K3477" s="5"/>
      <c r="L3477" s="5"/>
      <c r="M3477" s="5"/>
      <c r="N3477" s="5"/>
      <c r="O3477" s="5"/>
      <c r="P3477" s="5"/>
      <c r="Q3477" s="5"/>
      <c r="R3477" s="5"/>
      <c r="S3477" s="5"/>
      <c r="T3477" s="5"/>
      <c r="U3477" s="5"/>
      <c r="V3477" s="5"/>
      <c r="W3477" s="5"/>
      <c r="X3477" s="5"/>
    </row>
    <row r="3478" spans="3:24" s="2" customFormat="1">
      <c r="C3478" s="4"/>
      <c r="E3478" s="4"/>
      <c r="H3478" s="5"/>
      <c r="I3478" s="5"/>
      <c r="J3478" s="5"/>
      <c r="K3478" s="5"/>
      <c r="L3478" s="5"/>
      <c r="M3478" s="5"/>
      <c r="N3478" s="5"/>
      <c r="O3478" s="5"/>
      <c r="P3478" s="5"/>
      <c r="Q3478" s="5"/>
      <c r="R3478" s="5"/>
      <c r="S3478" s="5"/>
      <c r="T3478" s="5"/>
      <c r="U3478" s="5"/>
      <c r="V3478" s="5"/>
      <c r="W3478" s="5"/>
      <c r="X3478" s="5"/>
    </row>
    <row r="3479" spans="3:24" s="2" customFormat="1">
      <c r="C3479" s="4"/>
      <c r="E3479" s="4"/>
      <c r="H3479" s="5"/>
      <c r="I3479" s="5"/>
      <c r="J3479" s="5"/>
      <c r="K3479" s="5"/>
      <c r="L3479" s="5"/>
      <c r="M3479" s="5"/>
      <c r="N3479" s="5"/>
      <c r="O3479" s="5"/>
      <c r="P3479" s="5"/>
      <c r="Q3479" s="5"/>
      <c r="R3479" s="5"/>
      <c r="S3479" s="5"/>
      <c r="T3479" s="5"/>
      <c r="U3479" s="5"/>
      <c r="V3479" s="5"/>
      <c r="W3479" s="5"/>
      <c r="X3479" s="5"/>
    </row>
    <row r="3480" spans="3:24" s="2" customFormat="1">
      <c r="C3480" s="4"/>
      <c r="E3480" s="4"/>
      <c r="H3480" s="5"/>
      <c r="I3480" s="5"/>
      <c r="J3480" s="5"/>
      <c r="K3480" s="5"/>
      <c r="L3480" s="5"/>
      <c r="M3480" s="5"/>
      <c r="N3480" s="5"/>
      <c r="O3480" s="5"/>
      <c r="P3480" s="5"/>
      <c r="Q3480" s="5"/>
      <c r="R3480" s="5"/>
      <c r="S3480" s="5"/>
      <c r="T3480" s="5"/>
      <c r="U3480" s="5"/>
      <c r="V3480" s="5"/>
      <c r="W3480" s="5"/>
      <c r="X3480" s="5"/>
    </row>
    <row r="3481" spans="3:24" s="2" customFormat="1">
      <c r="C3481" s="4"/>
      <c r="E3481" s="4"/>
      <c r="H3481" s="5"/>
      <c r="I3481" s="5"/>
      <c r="J3481" s="5"/>
      <c r="K3481" s="5"/>
      <c r="L3481" s="5"/>
      <c r="M3481" s="5"/>
      <c r="N3481" s="5"/>
      <c r="O3481" s="5"/>
      <c r="P3481" s="5"/>
      <c r="Q3481" s="5"/>
      <c r="R3481" s="5"/>
      <c r="S3481" s="5"/>
      <c r="T3481" s="5"/>
      <c r="U3481" s="5"/>
      <c r="V3481" s="5"/>
      <c r="W3481" s="5"/>
      <c r="X3481" s="5"/>
    </row>
    <row r="3482" spans="3:24" s="2" customFormat="1">
      <c r="C3482" s="4"/>
      <c r="E3482" s="4"/>
      <c r="H3482" s="5"/>
      <c r="I3482" s="5"/>
      <c r="J3482" s="5"/>
      <c r="K3482" s="5"/>
      <c r="L3482" s="5"/>
      <c r="M3482" s="5"/>
      <c r="N3482" s="5"/>
      <c r="O3482" s="5"/>
      <c r="P3482" s="5"/>
      <c r="Q3482" s="5"/>
      <c r="R3482" s="5"/>
      <c r="S3482" s="5"/>
      <c r="T3482" s="5"/>
      <c r="U3482" s="5"/>
      <c r="V3482" s="5"/>
      <c r="W3482" s="5"/>
      <c r="X3482" s="5"/>
    </row>
    <row r="3483" spans="3:24" s="2" customFormat="1">
      <c r="C3483" s="4"/>
      <c r="E3483" s="4"/>
      <c r="H3483" s="5"/>
      <c r="I3483" s="5"/>
      <c r="J3483" s="5"/>
      <c r="K3483" s="5"/>
      <c r="L3483" s="5"/>
      <c r="M3483" s="5"/>
      <c r="N3483" s="5"/>
      <c r="O3483" s="5"/>
      <c r="P3483" s="5"/>
      <c r="Q3483" s="5"/>
      <c r="R3483" s="5"/>
      <c r="S3483" s="5"/>
      <c r="T3483" s="5"/>
      <c r="U3483" s="5"/>
      <c r="V3483" s="5"/>
      <c r="W3483" s="5"/>
      <c r="X3483" s="5"/>
    </row>
    <row r="3484" spans="3:24" s="2" customFormat="1">
      <c r="C3484" s="4"/>
      <c r="E3484" s="4"/>
      <c r="H3484" s="5"/>
      <c r="I3484" s="5"/>
      <c r="J3484" s="5"/>
      <c r="K3484" s="5"/>
      <c r="L3484" s="5"/>
      <c r="M3484" s="5"/>
      <c r="N3484" s="5"/>
      <c r="O3484" s="5"/>
      <c r="P3484" s="5"/>
      <c r="Q3484" s="5"/>
      <c r="R3484" s="5"/>
      <c r="S3484" s="5"/>
      <c r="T3484" s="5"/>
      <c r="U3484" s="5"/>
      <c r="V3484" s="5"/>
      <c r="W3484" s="5"/>
      <c r="X3484" s="5"/>
    </row>
    <row r="3485" spans="3:24" s="2" customFormat="1">
      <c r="C3485" s="4"/>
      <c r="E3485" s="4"/>
      <c r="H3485" s="5"/>
      <c r="I3485" s="5"/>
      <c r="J3485" s="5"/>
      <c r="K3485" s="5"/>
      <c r="L3485" s="5"/>
      <c r="M3485" s="5"/>
      <c r="N3485" s="5"/>
      <c r="O3485" s="5"/>
      <c r="P3485" s="5"/>
      <c r="Q3485" s="5"/>
      <c r="R3485" s="5"/>
      <c r="S3485" s="5"/>
      <c r="T3485" s="5"/>
      <c r="U3485" s="5"/>
      <c r="V3485" s="5"/>
      <c r="W3485" s="5"/>
      <c r="X3485" s="5"/>
    </row>
    <row r="3486" spans="3:24" s="2" customFormat="1">
      <c r="C3486" s="4"/>
      <c r="E3486" s="4"/>
      <c r="H3486" s="5"/>
      <c r="I3486" s="5"/>
      <c r="J3486" s="5"/>
      <c r="K3486" s="5"/>
      <c r="L3486" s="5"/>
      <c r="M3486" s="5"/>
      <c r="N3486" s="5"/>
      <c r="O3486" s="5"/>
      <c r="P3486" s="5"/>
      <c r="Q3486" s="5"/>
      <c r="R3486" s="5"/>
      <c r="S3486" s="5"/>
      <c r="T3486" s="5"/>
      <c r="U3486" s="5"/>
      <c r="V3486" s="5"/>
      <c r="W3486" s="5"/>
      <c r="X3486" s="5"/>
    </row>
    <row r="3487" spans="3:24" s="2" customFormat="1">
      <c r="C3487" s="4"/>
      <c r="E3487" s="4"/>
      <c r="H3487" s="5"/>
      <c r="I3487" s="5"/>
      <c r="J3487" s="5"/>
      <c r="K3487" s="5"/>
      <c r="L3487" s="5"/>
      <c r="M3487" s="5"/>
      <c r="N3487" s="5"/>
      <c r="O3487" s="5"/>
      <c r="P3487" s="5"/>
      <c r="Q3487" s="5"/>
      <c r="R3487" s="5"/>
      <c r="S3487" s="5"/>
      <c r="T3487" s="5"/>
      <c r="U3487" s="5"/>
      <c r="V3487" s="5"/>
      <c r="W3487" s="5"/>
      <c r="X3487" s="5"/>
    </row>
    <row r="3488" spans="3:24" s="2" customFormat="1">
      <c r="C3488" s="4"/>
      <c r="E3488" s="4"/>
      <c r="H3488" s="5"/>
      <c r="I3488" s="5"/>
      <c r="J3488" s="5"/>
      <c r="K3488" s="5"/>
      <c r="L3488" s="5"/>
      <c r="M3488" s="5"/>
      <c r="N3488" s="5"/>
      <c r="O3488" s="5"/>
      <c r="P3488" s="5"/>
      <c r="Q3488" s="5"/>
      <c r="R3488" s="5"/>
      <c r="S3488" s="5"/>
      <c r="T3488" s="5"/>
      <c r="U3488" s="5"/>
      <c r="V3488" s="5"/>
      <c r="W3488" s="5"/>
      <c r="X3488" s="5"/>
    </row>
    <row r="3489" spans="3:24" s="2" customFormat="1">
      <c r="C3489" s="4"/>
      <c r="E3489" s="4"/>
      <c r="H3489" s="5"/>
      <c r="I3489" s="5"/>
      <c r="J3489" s="5"/>
      <c r="K3489" s="5"/>
      <c r="L3489" s="5"/>
      <c r="M3489" s="5"/>
      <c r="N3489" s="5"/>
      <c r="O3489" s="5"/>
      <c r="P3489" s="5"/>
      <c r="Q3489" s="5"/>
      <c r="R3489" s="5"/>
      <c r="S3489" s="5"/>
      <c r="T3489" s="5"/>
      <c r="U3489" s="5"/>
      <c r="V3489" s="5"/>
      <c r="W3489" s="5"/>
      <c r="X3489" s="5"/>
    </row>
    <row r="3490" spans="3:24" s="2" customFormat="1">
      <c r="C3490" s="4"/>
      <c r="E3490" s="4"/>
      <c r="H3490" s="5"/>
      <c r="I3490" s="5"/>
      <c r="J3490" s="5"/>
      <c r="K3490" s="5"/>
      <c r="L3490" s="5"/>
      <c r="M3490" s="5"/>
      <c r="N3490" s="5"/>
      <c r="O3490" s="5"/>
      <c r="P3490" s="5"/>
      <c r="Q3490" s="5"/>
      <c r="R3490" s="5"/>
      <c r="S3490" s="5"/>
      <c r="T3490" s="5"/>
      <c r="U3490" s="5"/>
      <c r="V3490" s="5"/>
      <c r="W3490" s="5"/>
      <c r="X3490" s="5"/>
    </row>
    <row r="3491" spans="3:24" s="2" customFormat="1">
      <c r="C3491" s="4"/>
      <c r="E3491" s="4"/>
      <c r="H3491" s="5"/>
      <c r="I3491" s="5"/>
      <c r="J3491" s="5"/>
      <c r="K3491" s="5"/>
      <c r="L3491" s="5"/>
      <c r="M3491" s="5"/>
      <c r="N3491" s="5"/>
      <c r="O3491" s="5"/>
      <c r="P3491" s="5"/>
      <c r="Q3491" s="5"/>
      <c r="R3491" s="5"/>
      <c r="S3491" s="5"/>
      <c r="T3491" s="5"/>
      <c r="U3491" s="5"/>
      <c r="V3491" s="5"/>
      <c r="W3491" s="5"/>
      <c r="X3491" s="5"/>
    </row>
    <row r="3492" spans="3:24" s="2" customFormat="1">
      <c r="C3492" s="4"/>
      <c r="E3492" s="4"/>
      <c r="H3492" s="5"/>
      <c r="I3492" s="5"/>
      <c r="J3492" s="5"/>
      <c r="K3492" s="5"/>
      <c r="L3492" s="5"/>
      <c r="M3492" s="5"/>
      <c r="N3492" s="5"/>
      <c r="O3492" s="5"/>
      <c r="P3492" s="5"/>
      <c r="Q3492" s="5"/>
      <c r="R3492" s="5"/>
      <c r="S3492" s="5"/>
      <c r="T3492" s="5"/>
      <c r="U3492" s="5"/>
      <c r="V3492" s="5"/>
      <c r="W3492" s="5"/>
      <c r="X3492" s="5"/>
    </row>
    <row r="3493" spans="3:24" s="2" customFormat="1">
      <c r="C3493" s="4"/>
      <c r="E3493" s="4"/>
      <c r="H3493" s="5"/>
      <c r="I3493" s="5"/>
      <c r="J3493" s="5"/>
      <c r="K3493" s="5"/>
      <c r="L3493" s="5"/>
      <c r="M3493" s="5"/>
      <c r="N3493" s="5"/>
      <c r="O3493" s="5"/>
      <c r="P3493" s="5"/>
      <c r="Q3493" s="5"/>
      <c r="R3493" s="5"/>
      <c r="S3493" s="5"/>
      <c r="T3493" s="5"/>
      <c r="U3493" s="5"/>
      <c r="V3493" s="5"/>
      <c r="W3493" s="5"/>
      <c r="X3493" s="5"/>
    </row>
    <row r="3494" spans="3:24" s="2" customFormat="1">
      <c r="C3494" s="4"/>
      <c r="E3494" s="4"/>
      <c r="H3494" s="5"/>
      <c r="I3494" s="5"/>
      <c r="J3494" s="5"/>
      <c r="K3494" s="5"/>
      <c r="L3494" s="5"/>
      <c r="M3494" s="5"/>
      <c r="N3494" s="5"/>
      <c r="O3494" s="5"/>
      <c r="P3494" s="5"/>
      <c r="Q3494" s="5"/>
      <c r="R3494" s="5"/>
      <c r="S3494" s="5"/>
      <c r="T3494" s="5"/>
      <c r="U3494" s="5"/>
      <c r="V3494" s="5"/>
      <c r="W3494" s="5"/>
      <c r="X3494" s="5"/>
    </row>
    <row r="3495" spans="3:24" s="2" customFormat="1">
      <c r="C3495" s="4"/>
      <c r="E3495" s="4"/>
      <c r="H3495" s="5"/>
      <c r="I3495" s="5"/>
      <c r="J3495" s="5"/>
      <c r="K3495" s="5"/>
      <c r="L3495" s="5"/>
      <c r="M3495" s="5"/>
      <c r="N3495" s="5"/>
      <c r="O3495" s="5"/>
      <c r="P3495" s="5"/>
      <c r="Q3495" s="5"/>
      <c r="R3495" s="5"/>
      <c r="S3495" s="5"/>
      <c r="T3495" s="5"/>
      <c r="U3495" s="5"/>
      <c r="V3495" s="5"/>
      <c r="W3495" s="5"/>
      <c r="X3495" s="5"/>
    </row>
    <row r="3496" spans="3:24" s="2" customFormat="1">
      <c r="C3496" s="4"/>
      <c r="E3496" s="4"/>
      <c r="H3496" s="5"/>
      <c r="I3496" s="5"/>
      <c r="J3496" s="5"/>
      <c r="K3496" s="5"/>
      <c r="L3496" s="5"/>
      <c r="M3496" s="5"/>
      <c r="N3496" s="5"/>
      <c r="O3496" s="5"/>
      <c r="P3496" s="5"/>
      <c r="Q3496" s="5"/>
      <c r="R3496" s="5"/>
      <c r="S3496" s="5"/>
      <c r="T3496" s="5"/>
      <c r="U3496" s="5"/>
      <c r="V3496" s="5"/>
      <c r="W3496" s="5"/>
      <c r="X3496" s="5"/>
    </row>
    <row r="3497" spans="3:24" s="2" customFormat="1">
      <c r="C3497" s="4"/>
      <c r="E3497" s="4"/>
      <c r="H3497" s="5"/>
      <c r="I3497" s="5"/>
      <c r="J3497" s="5"/>
      <c r="K3497" s="5"/>
      <c r="L3497" s="5"/>
      <c r="M3497" s="5"/>
      <c r="N3497" s="5"/>
      <c r="O3497" s="5"/>
      <c r="P3497" s="5"/>
      <c r="Q3497" s="5"/>
      <c r="R3497" s="5"/>
      <c r="S3497" s="5"/>
      <c r="T3497" s="5"/>
      <c r="U3497" s="5"/>
      <c r="V3497" s="5"/>
      <c r="W3497" s="5"/>
      <c r="X3497" s="5"/>
    </row>
    <row r="3498" spans="3:24" s="2" customFormat="1">
      <c r="C3498" s="4"/>
      <c r="E3498" s="4"/>
      <c r="H3498" s="5"/>
      <c r="I3498" s="5"/>
      <c r="J3498" s="5"/>
      <c r="K3498" s="5"/>
      <c r="L3498" s="5"/>
      <c r="M3498" s="5"/>
      <c r="N3498" s="5"/>
      <c r="O3498" s="5"/>
      <c r="P3498" s="5"/>
      <c r="Q3498" s="5"/>
      <c r="R3498" s="5"/>
      <c r="S3498" s="5"/>
      <c r="T3498" s="5"/>
      <c r="U3498" s="5"/>
      <c r="V3498" s="5"/>
      <c r="W3498" s="5"/>
      <c r="X3498" s="5"/>
    </row>
    <row r="3499" spans="3:24" s="2" customFormat="1">
      <c r="C3499" s="4"/>
      <c r="E3499" s="4"/>
      <c r="H3499" s="5"/>
      <c r="I3499" s="5"/>
      <c r="J3499" s="5"/>
      <c r="K3499" s="5"/>
      <c r="L3499" s="5"/>
      <c r="M3499" s="5"/>
      <c r="N3499" s="5"/>
      <c r="O3499" s="5"/>
      <c r="P3499" s="5"/>
      <c r="Q3499" s="5"/>
      <c r="R3499" s="5"/>
      <c r="S3499" s="5"/>
      <c r="T3499" s="5"/>
      <c r="U3499" s="5"/>
      <c r="V3499" s="5"/>
      <c r="W3499" s="5"/>
      <c r="X3499" s="5"/>
    </row>
    <row r="3500" spans="3:24" s="2" customFormat="1">
      <c r="C3500" s="4"/>
      <c r="E3500" s="4"/>
      <c r="H3500" s="5"/>
      <c r="I3500" s="5"/>
      <c r="J3500" s="5"/>
      <c r="K3500" s="5"/>
      <c r="L3500" s="5"/>
      <c r="M3500" s="5"/>
      <c r="N3500" s="5"/>
      <c r="O3500" s="5"/>
      <c r="P3500" s="5"/>
      <c r="Q3500" s="5"/>
      <c r="R3500" s="5"/>
      <c r="S3500" s="5"/>
      <c r="T3500" s="5"/>
      <c r="U3500" s="5"/>
      <c r="V3500" s="5"/>
      <c r="W3500" s="5"/>
      <c r="X3500" s="5"/>
    </row>
    <row r="3501" spans="3:24" s="2" customFormat="1">
      <c r="C3501" s="4"/>
      <c r="E3501" s="4"/>
      <c r="H3501" s="5"/>
      <c r="I3501" s="5"/>
      <c r="J3501" s="5"/>
      <c r="K3501" s="5"/>
      <c r="L3501" s="5"/>
      <c r="M3501" s="5"/>
      <c r="N3501" s="5"/>
      <c r="O3501" s="5"/>
      <c r="P3501" s="5"/>
      <c r="Q3501" s="5"/>
      <c r="R3501" s="5"/>
      <c r="S3501" s="5"/>
      <c r="T3501" s="5"/>
      <c r="U3501" s="5"/>
      <c r="V3501" s="5"/>
      <c r="W3501" s="5"/>
      <c r="X3501" s="5"/>
    </row>
    <row r="3502" spans="3:24" s="2" customFormat="1">
      <c r="C3502" s="4"/>
      <c r="E3502" s="4"/>
      <c r="H3502" s="5"/>
      <c r="I3502" s="5"/>
      <c r="J3502" s="5"/>
      <c r="K3502" s="5"/>
      <c r="L3502" s="5"/>
      <c r="M3502" s="5"/>
      <c r="N3502" s="5"/>
      <c r="O3502" s="5"/>
      <c r="P3502" s="5"/>
      <c r="Q3502" s="5"/>
      <c r="R3502" s="5"/>
      <c r="S3502" s="5"/>
      <c r="T3502" s="5"/>
      <c r="U3502" s="5"/>
      <c r="V3502" s="5"/>
      <c r="W3502" s="5"/>
      <c r="X3502" s="5"/>
    </row>
    <row r="3503" spans="3:24" s="2" customFormat="1">
      <c r="C3503" s="4"/>
      <c r="E3503" s="4"/>
      <c r="H3503" s="5"/>
      <c r="I3503" s="5"/>
      <c r="J3503" s="5"/>
      <c r="K3503" s="5"/>
      <c r="L3503" s="5"/>
      <c r="M3503" s="5"/>
      <c r="N3503" s="5"/>
      <c r="O3503" s="5"/>
      <c r="P3503" s="5"/>
      <c r="Q3503" s="5"/>
      <c r="R3503" s="5"/>
      <c r="S3503" s="5"/>
      <c r="T3503" s="5"/>
      <c r="U3503" s="5"/>
      <c r="V3503" s="5"/>
      <c r="W3503" s="5"/>
      <c r="X3503" s="5"/>
    </row>
    <row r="3504" spans="3:24" s="2" customFormat="1">
      <c r="C3504" s="4"/>
      <c r="E3504" s="4"/>
      <c r="H3504" s="5"/>
      <c r="I3504" s="5"/>
      <c r="J3504" s="5"/>
      <c r="K3504" s="5"/>
      <c r="L3504" s="5"/>
      <c r="M3504" s="5"/>
      <c r="N3504" s="5"/>
      <c r="O3504" s="5"/>
      <c r="P3504" s="5"/>
      <c r="Q3504" s="5"/>
      <c r="R3504" s="5"/>
      <c r="S3504" s="5"/>
      <c r="T3504" s="5"/>
      <c r="U3504" s="5"/>
      <c r="V3504" s="5"/>
      <c r="W3504" s="5"/>
      <c r="X3504" s="5"/>
    </row>
    <row r="3505" spans="3:24" s="2" customFormat="1">
      <c r="C3505" s="4"/>
      <c r="E3505" s="4"/>
      <c r="H3505" s="5"/>
      <c r="I3505" s="5"/>
      <c r="J3505" s="5"/>
      <c r="K3505" s="5"/>
      <c r="L3505" s="5"/>
      <c r="M3505" s="5"/>
      <c r="N3505" s="5"/>
      <c r="O3505" s="5"/>
      <c r="P3505" s="5"/>
      <c r="Q3505" s="5"/>
      <c r="R3505" s="5"/>
      <c r="S3505" s="5"/>
      <c r="T3505" s="5"/>
      <c r="U3505" s="5"/>
      <c r="V3505" s="5"/>
      <c r="W3505" s="5"/>
      <c r="X3505" s="5"/>
    </row>
    <row r="3506" spans="3:24" s="2" customFormat="1">
      <c r="C3506" s="4"/>
      <c r="E3506" s="4"/>
      <c r="H3506" s="5"/>
      <c r="I3506" s="5"/>
      <c r="J3506" s="5"/>
      <c r="K3506" s="5"/>
      <c r="L3506" s="5"/>
      <c r="M3506" s="5"/>
      <c r="N3506" s="5"/>
      <c r="O3506" s="5"/>
      <c r="P3506" s="5"/>
      <c r="Q3506" s="5"/>
      <c r="R3506" s="5"/>
      <c r="S3506" s="5"/>
      <c r="T3506" s="5"/>
      <c r="U3506" s="5"/>
      <c r="V3506" s="5"/>
      <c r="W3506" s="5"/>
      <c r="X3506" s="5"/>
    </row>
    <row r="3507" spans="3:24" s="2" customFormat="1">
      <c r="C3507" s="4"/>
      <c r="E3507" s="4"/>
      <c r="H3507" s="5"/>
      <c r="I3507" s="5"/>
      <c r="J3507" s="5"/>
      <c r="K3507" s="5"/>
      <c r="L3507" s="5"/>
      <c r="M3507" s="5"/>
      <c r="N3507" s="5"/>
      <c r="O3507" s="5"/>
      <c r="P3507" s="5"/>
      <c r="Q3507" s="5"/>
      <c r="R3507" s="5"/>
      <c r="S3507" s="5"/>
      <c r="T3507" s="5"/>
      <c r="U3507" s="5"/>
      <c r="V3507" s="5"/>
      <c r="W3507" s="5"/>
      <c r="X3507" s="5"/>
    </row>
    <row r="3508" spans="3:24" s="2" customFormat="1">
      <c r="C3508" s="4"/>
      <c r="E3508" s="4"/>
      <c r="H3508" s="5"/>
      <c r="I3508" s="5"/>
      <c r="J3508" s="5"/>
      <c r="K3508" s="5"/>
      <c r="L3508" s="5"/>
      <c r="M3508" s="5"/>
      <c r="N3508" s="5"/>
      <c r="O3508" s="5"/>
      <c r="P3508" s="5"/>
      <c r="Q3508" s="5"/>
      <c r="R3508" s="5"/>
      <c r="S3508" s="5"/>
      <c r="T3508" s="5"/>
      <c r="U3508" s="5"/>
      <c r="V3508" s="5"/>
      <c r="W3508" s="5"/>
      <c r="X3508" s="5"/>
    </row>
    <row r="3509" spans="3:24" s="2" customFormat="1">
      <c r="C3509" s="4"/>
      <c r="E3509" s="4"/>
      <c r="H3509" s="5"/>
      <c r="I3509" s="5"/>
      <c r="J3509" s="5"/>
      <c r="K3509" s="5"/>
      <c r="L3509" s="5"/>
      <c r="M3509" s="5"/>
      <c r="N3509" s="5"/>
      <c r="O3509" s="5"/>
      <c r="P3509" s="5"/>
      <c r="Q3509" s="5"/>
      <c r="R3509" s="5"/>
      <c r="S3509" s="5"/>
      <c r="T3509" s="5"/>
      <c r="U3509" s="5"/>
      <c r="V3509" s="5"/>
      <c r="W3509" s="5"/>
      <c r="X3509" s="5"/>
    </row>
    <row r="3510" spans="3:24" s="2" customFormat="1">
      <c r="C3510" s="4"/>
      <c r="E3510" s="4"/>
      <c r="H3510" s="5"/>
      <c r="I3510" s="5"/>
      <c r="J3510" s="5"/>
      <c r="K3510" s="5"/>
      <c r="L3510" s="5"/>
      <c r="M3510" s="5"/>
      <c r="N3510" s="5"/>
      <c r="O3510" s="5"/>
      <c r="P3510" s="5"/>
      <c r="Q3510" s="5"/>
      <c r="R3510" s="5"/>
      <c r="S3510" s="5"/>
      <c r="T3510" s="5"/>
      <c r="U3510" s="5"/>
      <c r="V3510" s="5"/>
      <c r="W3510" s="5"/>
      <c r="X3510" s="5"/>
    </row>
    <row r="3511" spans="3:24" s="2" customFormat="1">
      <c r="C3511" s="4"/>
      <c r="E3511" s="4"/>
      <c r="H3511" s="5"/>
      <c r="I3511" s="5"/>
      <c r="J3511" s="5"/>
      <c r="K3511" s="5"/>
      <c r="L3511" s="5"/>
      <c r="M3511" s="5"/>
      <c r="N3511" s="5"/>
      <c r="O3511" s="5"/>
      <c r="P3511" s="5"/>
      <c r="Q3511" s="5"/>
      <c r="R3511" s="5"/>
      <c r="S3511" s="5"/>
      <c r="T3511" s="5"/>
      <c r="U3511" s="5"/>
      <c r="V3511" s="5"/>
      <c r="W3511" s="5"/>
      <c r="X3511" s="5"/>
    </row>
    <row r="3512" spans="3:24" s="2" customFormat="1">
      <c r="C3512" s="4"/>
      <c r="E3512" s="4"/>
      <c r="H3512" s="5"/>
      <c r="I3512" s="5"/>
      <c r="J3512" s="5"/>
      <c r="K3512" s="5"/>
      <c r="L3512" s="5"/>
      <c r="M3512" s="5"/>
      <c r="N3512" s="5"/>
      <c r="O3512" s="5"/>
      <c r="P3512" s="5"/>
      <c r="Q3512" s="5"/>
      <c r="R3512" s="5"/>
      <c r="S3512" s="5"/>
      <c r="T3512" s="5"/>
      <c r="U3512" s="5"/>
      <c r="V3512" s="5"/>
      <c r="W3512" s="5"/>
      <c r="X3512" s="5"/>
    </row>
    <row r="3513" spans="3:24" s="2" customFormat="1">
      <c r="C3513" s="4"/>
      <c r="E3513" s="4"/>
      <c r="H3513" s="5"/>
      <c r="I3513" s="5"/>
      <c r="J3513" s="5"/>
      <c r="K3513" s="5"/>
      <c r="L3513" s="5"/>
      <c r="M3513" s="5"/>
      <c r="N3513" s="5"/>
      <c r="O3513" s="5"/>
      <c r="P3513" s="5"/>
      <c r="Q3513" s="5"/>
      <c r="R3513" s="5"/>
      <c r="S3513" s="5"/>
      <c r="T3513" s="5"/>
      <c r="U3513" s="5"/>
      <c r="V3513" s="5"/>
      <c r="W3513" s="5"/>
      <c r="X3513" s="5"/>
    </row>
    <row r="3514" spans="3:24" s="2" customFormat="1">
      <c r="C3514" s="4"/>
      <c r="E3514" s="4"/>
      <c r="H3514" s="5"/>
      <c r="I3514" s="5"/>
      <c r="J3514" s="5"/>
      <c r="K3514" s="5"/>
      <c r="L3514" s="5"/>
      <c r="M3514" s="5"/>
      <c r="N3514" s="5"/>
      <c r="O3514" s="5"/>
      <c r="P3514" s="5"/>
      <c r="Q3514" s="5"/>
      <c r="R3514" s="5"/>
      <c r="S3514" s="5"/>
      <c r="T3514" s="5"/>
      <c r="U3514" s="5"/>
      <c r="V3514" s="5"/>
      <c r="W3514" s="5"/>
      <c r="X3514" s="5"/>
    </row>
    <row r="3515" spans="3:24" s="2" customFormat="1">
      <c r="C3515" s="4"/>
      <c r="E3515" s="4"/>
      <c r="H3515" s="5"/>
      <c r="I3515" s="5"/>
      <c r="J3515" s="5"/>
      <c r="K3515" s="5"/>
      <c r="L3515" s="5"/>
      <c r="M3515" s="5"/>
      <c r="N3515" s="5"/>
      <c r="O3515" s="5"/>
      <c r="P3515" s="5"/>
      <c r="Q3515" s="5"/>
      <c r="R3515" s="5"/>
      <c r="S3515" s="5"/>
      <c r="T3515" s="5"/>
      <c r="U3515" s="5"/>
      <c r="V3515" s="5"/>
      <c r="W3515" s="5"/>
      <c r="X3515" s="5"/>
    </row>
    <row r="3516" spans="3:24" s="2" customFormat="1">
      <c r="C3516" s="4"/>
      <c r="E3516" s="4"/>
      <c r="H3516" s="5"/>
      <c r="I3516" s="5"/>
      <c r="J3516" s="5"/>
      <c r="K3516" s="5"/>
      <c r="L3516" s="5"/>
      <c r="M3516" s="5"/>
      <c r="N3516" s="5"/>
      <c r="O3516" s="5"/>
      <c r="P3516" s="5"/>
      <c r="Q3516" s="5"/>
      <c r="R3516" s="5"/>
      <c r="S3516" s="5"/>
      <c r="T3516" s="5"/>
      <c r="U3516" s="5"/>
      <c r="V3516" s="5"/>
      <c r="W3516" s="5"/>
      <c r="X3516" s="5"/>
    </row>
    <row r="3517" spans="3:24" s="2" customFormat="1">
      <c r="C3517" s="4"/>
      <c r="E3517" s="4"/>
      <c r="H3517" s="5"/>
      <c r="I3517" s="5"/>
      <c r="J3517" s="5"/>
      <c r="K3517" s="5"/>
      <c r="L3517" s="5"/>
      <c r="M3517" s="5"/>
      <c r="N3517" s="5"/>
      <c r="O3517" s="5"/>
      <c r="P3517" s="5"/>
      <c r="Q3517" s="5"/>
      <c r="R3517" s="5"/>
      <c r="S3517" s="5"/>
      <c r="T3517" s="5"/>
      <c r="U3517" s="5"/>
      <c r="V3517" s="5"/>
      <c r="W3517" s="5"/>
      <c r="X3517" s="5"/>
    </row>
    <row r="3518" spans="3:24" s="2" customFormat="1">
      <c r="C3518" s="4"/>
      <c r="E3518" s="4"/>
      <c r="H3518" s="5"/>
      <c r="I3518" s="5"/>
      <c r="J3518" s="5"/>
      <c r="K3518" s="5"/>
      <c r="L3518" s="5"/>
      <c r="M3518" s="5"/>
      <c r="N3518" s="5"/>
      <c r="O3518" s="5"/>
      <c r="P3518" s="5"/>
      <c r="Q3518" s="5"/>
      <c r="R3518" s="5"/>
      <c r="S3518" s="5"/>
      <c r="T3518" s="5"/>
      <c r="U3518" s="5"/>
      <c r="V3518" s="5"/>
      <c r="W3518" s="5"/>
      <c r="X3518" s="5"/>
    </row>
    <row r="3519" spans="3:24" s="2" customFormat="1">
      <c r="C3519" s="4"/>
      <c r="E3519" s="4"/>
      <c r="H3519" s="5"/>
      <c r="I3519" s="5"/>
      <c r="J3519" s="5"/>
      <c r="K3519" s="5"/>
      <c r="L3519" s="5"/>
      <c r="M3519" s="5"/>
      <c r="N3519" s="5"/>
      <c r="O3519" s="5"/>
      <c r="P3519" s="5"/>
      <c r="Q3519" s="5"/>
      <c r="R3519" s="5"/>
      <c r="S3519" s="5"/>
      <c r="T3519" s="5"/>
      <c r="U3519" s="5"/>
      <c r="V3519" s="5"/>
      <c r="W3519" s="5"/>
      <c r="X3519" s="5"/>
    </row>
    <row r="3520" spans="3:24" s="2" customFormat="1">
      <c r="C3520" s="4"/>
      <c r="E3520" s="4"/>
      <c r="H3520" s="5"/>
      <c r="I3520" s="5"/>
      <c r="J3520" s="5"/>
      <c r="K3520" s="5"/>
      <c r="L3520" s="5"/>
      <c r="M3520" s="5"/>
      <c r="N3520" s="5"/>
      <c r="O3520" s="5"/>
      <c r="P3520" s="5"/>
      <c r="Q3520" s="5"/>
      <c r="R3520" s="5"/>
      <c r="S3520" s="5"/>
      <c r="T3520" s="5"/>
      <c r="U3520" s="5"/>
      <c r="V3520" s="5"/>
      <c r="W3520" s="5"/>
      <c r="X3520" s="5"/>
    </row>
    <row r="3521" spans="3:24" s="2" customFormat="1">
      <c r="C3521" s="4"/>
      <c r="E3521" s="4"/>
      <c r="H3521" s="5"/>
      <c r="I3521" s="5"/>
      <c r="J3521" s="5"/>
      <c r="K3521" s="5"/>
      <c r="L3521" s="5"/>
      <c r="M3521" s="5"/>
      <c r="N3521" s="5"/>
      <c r="O3521" s="5"/>
      <c r="P3521" s="5"/>
      <c r="Q3521" s="5"/>
      <c r="R3521" s="5"/>
      <c r="S3521" s="5"/>
      <c r="T3521" s="5"/>
      <c r="U3521" s="5"/>
      <c r="V3521" s="5"/>
      <c r="W3521" s="5"/>
      <c r="X3521" s="5"/>
    </row>
    <row r="3522" spans="3:24" s="2" customFormat="1">
      <c r="C3522" s="4"/>
      <c r="E3522" s="4"/>
      <c r="H3522" s="5"/>
      <c r="I3522" s="5"/>
      <c r="J3522" s="5"/>
      <c r="K3522" s="5"/>
      <c r="L3522" s="5"/>
      <c r="M3522" s="5"/>
      <c r="N3522" s="5"/>
      <c r="O3522" s="5"/>
      <c r="P3522" s="5"/>
      <c r="Q3522" s="5"/>
      <c r="R3522" s="5"/>
      <c r="S3522" s="5"/>
      <c r="T3522" s="5"/>
      <c r="U3522" s="5"/>
      <c r="V3522" s="5"/>
      <c r="W3522" s="5"/>
      <c r="X3522" s="5"/>
    </row>
    <row r="3523" spans="3:24" s="2" customFormat="1">
      <c r="C3523" s="4"/>
      <c r="E3523" s="4"/>
      <c r="H3523" s="5"/>
      <c r="I3523" s="5"/>
      <c r="J3523" s="5"/>
      <c r="K3523" s="5"/>
      <c r="L3523" s="5"/>
      <c r="M3523" s="5"/>
      <c r="N3523" s="5"/>
      <c r="O3523" s="5"/>
      <c r="P3523" s="5"/>
      <c r="Q3523" s="5"/>
      <c r="R3523" s="5"/>
      <c r="S3523" s="5"/>
      <c r="T3523" s="5"/>
      <c r="U3523" s="5"/>
      <c r="V3523" s="5"/>
      <c r="W3523" s="5"/>
      <c r="X3523" s="5"/>
    </row>
    <row r="3524" spans="3:24" s="2" customFormat="1">
      <c r="C3524" s="4"/>
      <c r="E3524" s="4"/>
      <c r="H3524" s="5"/>
      <c r="I3524" s="5"/>
      <c r="J3524" s="5"/>
      <c r="K3524" s="5"/>
      <c r="L3524" s="5"/>
      <c r="M3524" s="5"/>
      <c r="N3524" s="5"/>
      <c r="O3524" s="5"/>
      <c r="P3524" s="5"/>
      <c r="Q3524" s="5"/>
      <c r="R3524" s="5"/>
      <c r="S3524" s="5"/>
      <c r="T3524" s="5"/>
      <c r="U3524" s="5"/>
      <c r="V3524" s="5"/>
      <c r="W3524" s="5"/>
      <c r="X3524" s="5"/>
    </row>
    <row r="3525" spans="3:24" s="2" customFormat="1">
      <c r="C3525" s="4"/>
      <c r="E3525" s="4"/>
      <c r="H3525" s="5"/>
      <c r="I3525" s="5"/>
      <c r="J3525" s="5"/>
      <c r="K3525" s="5"/>
      <c r="L3525" s="5"/>
      <c r="M3525" s="5"/>
      <c r="N3525" s="5"/>
      <c r="O3525" s="5"/>
      <c r="P3525" s="5"/>
      <c r="Q3525" s="5"/>
      <c r="R3525" s="5"/>
      <c r="S3525" s="5"/>
      <c r="T3525" s="5"/>
      <c r="U3525" s="5"/>
      <c r="V3525" s="5"/>
      <c r="W3525" s="5"/>
      <c r="X3525" s="5"/>
    </row>
    <row r="3526" spans="3:24" s="2" customFormat="1">
      <c r="C3526" s="4"/>
      <c r="E3526" s="4"/>
      <c r="H3526" s="5"/>
      <c r="I3526" s="5"/>
      <c r="J3526" s="5"/>
      <c r="K3526" s="5"/>
      <c r="L3526" s="5"/>
      <c r="M3526" s="5"/>
      <c r="N3526" s="5"/>
      <c r="O3526" s="5"/>
      <c r="P3526" s="5"/>
      <c r="Q3526" s="5"/>
      <c r="R3526" s="5"/>
      <c r="S3526" s="5"/>
      <c r="T3526" s="5"/>
      <c r="U3526" s="5"/>
      <c r="V3526" s="5"/>
      <c r="W3526" s="5"/>
      <c r="X3526" s="5"/>
    </row>
    <row r="3527" spans="3:24" s="2" customFormat="1">
      <c r="C3527" s="4"/>
      <c r="E3527" s="4"/>
      <c r="H3527" s="5"/>
      <c r="I3527" s="5"/>
      <c r="J3527" s="5"/>
      <c r="K3527" s="5"/>
      <c r="L3527" s="5"/>
      <c r="M3527" s="5"/>
      <c r="N3527" s="5"/>
      <c r="O3527" s="5"/>
      <c r="P3527" s="5"/>
      <c r="Q3527" s="5"/>
      <c r="R3527" s="5"/>
      <c r="S3527" s="5"/>
      <c r="T3527" s="5"/>
      <c r="U3527" s="5"/>
      <c r="V3527" s="5"/>
      <c r="W3527" s="5"/>
      <c r="X3527" s="5"/>
    </row>
    <row r="3528" spans="3:24" s="2" customFormat="1">
      <c r="C3528" s="4"/>
      <c r="E3528" s="4"/>
      <c r="H3528" s="5"/>
      <c r="I3528" s="5"/>
      <c r="J3528" s="5"/>
      <c r="K3528" s="5"/>
      <c r="L3528" s="5"/>
      <c r="M3528" s="5"/>
      <c r="N3528" s="5"/>
      <c r="O3528" s="5"/>
      <c r="P3528" s="5"/>
      <c r="Q3528" s="5"/>
      <c r="R3528" s="5"/>
      <c r="S3528" s="5"/>
      <c r="T3528" s="5"/>
      <c r="U3528" s="5"/>
      <c r="V3528" s="5"/>
      <c r="W3528" s="5"/>
      <c r="X3528" s="5"/>
    </row>
    <row r="3529" spans="3:24" s="2" customFormat="1">
      <c r="C3529" s="4"/>
      <c r="E3529" s="4"/>
      <c r="H3529" s="5"/>
      <c r="I3529" s="5"/>
      <c r="J3529" s="5"/>
      <c r="K3529" s="5"/>
      <c r="L3529" s="5"/>
      <c r="M3529" s="5"/>
      <c r="N3529" s="5"/>
      <c r="O3529" s="5"/>
      <c r="P3529" s="5"/>
      <c r="Q3529" s="5"/>
      <c r="R3529" s="5"/>
      <c r="S3529" s="5"/>
      <c r="T3529" s="5"/>
      <c r="U3529" s="5"/>
      <c r="V3529" s="5"/>
      <c r="W3529" s="5"/>
      <c r="X3529" s="5"/>
    </row>
    <row r="3530" spans="3:24" s="2" customFormat="1">
      <c r="C3530" s="4"/>
      <c r="E3530" s="4"/>
      <c r="H3530" s="5"/>
      <c r="I3530" s="5"/>
      <c r="J3530" s="5"/>
      <c r="K3530" s="5"/>
      <c r="L3530" s="5"/>
      <c r="M3530" s="5"/>
      <c r="N3530" s="5"/>
      <c r="O3530" s="5"/>
      <c r="P3530" s="5"/>
      <c r="Q3530" s="5"/>
      <c r="R3530" s="5"/>
      <c r="S3530" s="5"/>
      <c r="T3530" s="5"/>
      <c r="U3530" s="5"/>
      <c r="V3530" s="5"/>
      <c r="W3530" s="5"/>
      <c r="X3530" s="5"/>
    </row>
    <row r="3531" spans="3:24" s="2" customFormat="1">
      <c r="C3531" s="4"/>
      <c r="E3531" s="4"/>
      <c r="H3531" s="5"/>
      <c r="I3531" s="5"/>
      <c r="J3531" s="5"/>
      <c r="K3531" s="5"/>
      <c r="L3531" s="5"/>
      <c r="M3531" s="5"/>
      <c r="N3531" s="5"/>
      <c r="O3531" s="5"/>
      <c r="P3531" s="5"/>
      <c r="Q3531" s="5"/>
      <c r="R3531" s="5"/>
      <c r="S3531" s="5"/>
      <c r="T3531" s="5"/>
      <c r="U3531" s="5"/>
      <c r="V3531" s="5"/>
      <c r="W3531" s="5"/>
      <c r="X3531" s="5"/>
    </row>
    <row r="3532" spans="3:24" s="2" customFormat="1">
      <c r="C3532" s="4"/>
      <c r="E3532" s="4"/>
      <c r="H3532" s="5"/>
      <c r="I3532" s="5"/>
      <c r="J3532" s="5"/>
      <c r="K3532" s="5"/>
      <c r="L3532" s="5"/>
      <c r="M3532" s="5"/>
      <c r="N3532" s="5"/>
      <c r="O3532" s="5"/>
      <c r="P3532" s="5"/>
      <c r="Q3532" s="5"/>
      <c r="R3532" s="5"/>
      <c r="S3532" s="5"/>
      <c r="T3532" s="5"/>
      <c r="U3532" s="5"/>
      <c r="V3532" s="5"/>
      <c r="W3532" s="5"/>
      <c r="X3532" s="5"/>
    </row>
    <row r="3533" spans="3:24" s="2" customFormat="1">
      <c r="C3533" s="4"/>
      <c r="E3533" s="4"/>
      <c r="H3533" s="5"/>
      <c r="I3533" s="5"/>
      <c r="J3533" s="5"/>
      <c r="K3533" s="5"/>
      <c r="L3533" s="5"/>
      <c r="M3533" s="5"/>
      <c r="N3533" s="5"/>
      <c r="O3533" s="5"/>
      <c r="P3533" s="5"/>
      <c r="Q3533" s="5"/>
      <c r="R3533" s="5"/>
      <c r="S3533" s="5"/>
      <c r="T3533" s="5"/>
      <c r="U3533" s="5"/>
      <c r="V3533" s="5"/>
      <c r="W3533" s="5"/>
      <c r="X3533" s="5"/>
    </row>
    <row r="3534" spans="3:24" s="2" customFormat="1">
      <c r="C3534" s="4"/>
      <c r="E3534" s="4"/>
      <c r="H3534" s="5"/>
      <c r="I3534" s="5"/>
      <c r="J3534" s="5"/>
      <c r="K3534" s="5"/>
      <c r="L3534" s="5"/>
      <c r="M3534" s="5"/>
      <c r="N3534" s="5"/>
      <c r="O3534" s="5"/>
      <c r="P3534" s="5"/>
      <c r="Q3534" s="5"/>
      <c r="R3534" s="5"/>
      <c r="S3534" s="5"/>
      <c r="T3534" s="5"/>
      <c r="U3534" s="5"/>
      <c r="V3534" s="5"/>
      <c r="W3534" s="5"/>
      <c r="X3534" s="5"/>
    </row>
    <row r="3535" spans="3:24" s="2" customFormat="1">
      <c r="C3535" s="4"/>
      <c r="E3535" s="4"/>
      <c r="H3535" s="5"/>
      <c r="I3535" s="5"/>
      <c r="J3535" s="5"/>
      <c r="K3535" s="5"/>
      <c r="L3535" s="5"/>
      <c r="M3535" s="5"/>
      <c r="N3535" s="5"/>
      <c r="O3535" s="5"/>
      <c r="P3535" s="5"/>
      <c r="Q3535" s="5"/>
      <c r="R3535" s="5"/>
      <c r="S3535" s="5"/>
      <c r="T3535" s="5"/>
      <c r="U3535" s="5"/>
      <c r="V3535" s="5"/>
      <c r="W3535" s="5"/>
      <c r="X3535" s="5"/>
    </row>
    <row r="3536" spans="3:24" s="2" customFormat="1">
      <c r="C3536" s="4"/>
      <c r="E3536" s="4"/>
      <c r="H3536" s="5"/>
      <c r="I3536" s="5"/>
      <c r="J3536" s="5"/>
      <c r="K3536" s="5"/>
      <c r="L3536" s="5"/>
      <c r="M3536" s="5"/>
      <c r="N3536" s="5"/>
      <c r="O3536" s="5"/>
      <c r="P3536" s="5"/>
      <c r="Q3536" s="5"/>
      <c r="R3536" s="5"/>
      <c r="S3536" s="5"/>
      <c r="T3536" s="5"/>
      <c r="U3536" s="5"/>
      <c r="V3536" s="5"/>
      <c r="W3536" s="5"/>
      <c r="X3536" s="5"/>
    </row>
    <row r="3537" spans="3:24" s="2" customFormat="1">
      <c r="C3537" s="4"/>
      <c r="E3537" s="4"/>
      <c r="H3537" s="5"/>
      <c r="I3537" s="5"/>
      <c r="J3537" s="5"/>
      <c r="K3537" s="5"/>
      <c r="L3537" s="5"/>
      <c r="M3537" s="5"/>
      <c r="N3537" s="5"/>
      <c r="O3537" s="5"/>
      <c r="P3537" s="5"/>
      <c r="Q3537" s="5"/>
      <c r="R3537" s="5"/>
      <c r="S3537" s="5"/>
      <c r="T3537" s="5"/>
      <c r="U3537" s="5"/>
      <c r="V3537" s="5"/>
      <c r="W3537" s="5"/>
      <c r="X3537" s="5"/>
    </row>
    <row r="3538" spans="3:24" s="2" customFormat="1">
      <c r="C3538" s="4"/>
      <c r="E3538" s="4"/>
      <c r="H3538" s="5"/>
      <c r="I3538" s="5"/>
      <c r="J3538" s="5"/>
      <c r="K3538" s="5"/>
      <c r="L3538" s="5"/>
      <c r="M3538" s="5"/>
      <c r="N3538" s="5"/>
      <c r="O3538" s="5"/>
      <c r="P3538" s="5"/>
      <c r="Q3538" s="5"/>
      <c r="R3538" s="5"/>
      <c r="S3538" s="5"/>
      <c r="T3538" s="5"/>
      <c r="U3538" s="5"/>
      <c r="V3538" s="5"/>
      <c r="W3538" s="5"/>
      <c r="X3538" s="5"/>
    </row>
    <row r="3539" spans="3:24" s="2" customFormat="1">
      <c r="C3539" s="4"/>
      <c r="E3539" s="4"/>
      <c r="H3539" s="5"/>
      <c r="I3539" s="5"/>
      <c r="J3539" s="5"/>
      <c r="K3539" s="5"/>
      <c r="L3539" s="5"/>
      <c r="M3539" s="5"/>
      <c r="N3539" s="5"/>
      <c r="O3539" s="5"/>
      <c r="P3539" s="5"/>
      <c r="Q3539" s="5"/>
      <c r="R3539" s="5"/>
      <c r="S3539" s="5"/>
      <c r="T3539" s="5"/>
      <c r="U3539" s="5"/>
      <c r="V3539" s="5"/>
      <c r="W3539" s="5"/>
      <c r="X3539" s="5"/>
    </row>
    <row r="3540" spans="3:24" s="2" customFormat="1">
      <c r="C3540" s="4"/>
      <c r="E3540" s="4"/>
      <c r="H3540" s="5"/>
      <c r="I3540" s="5"/>
      <c r="J3540" s="5"/>
      <c r="K3540" s="5"/>
      <c r="L3540" s="5"/>
      <c r="M3540" s="5"/>
      <c r="N3540" s="5"/>
      <c r="O3540" s="5"/>
      <c r="P3540" s="5"/>
      <c r="Q3540" s="5"/>
      <c r="R3540" s="5"/>
      <c r="S3540" s="5"/>
      <c r="T3540" s="5"/>
      <c r="U3540" s="5"/>
      <c r="V3540" s="5"/>
      <c r="W3540" s="5"/>
      <c r="X3540" s="5"/>
    </row>
    <row r="3541" spans="3:24" s="2" customFormat="1">
      <c r="C3541" s="4"/>
      <c r="E3541" s="4"/>
      <c r="H3541" s="5"/>
      <c r="I3541" s="5"/>
      <c r="J3541" s="5"/>
      <c r="K3541" s="5"/>
      <c r="L3541" s="5"/>
      <c r="M3541" s="5"/>
      <c r="N3541" s="5"/>
      <c r="O3541" s="5"/>
      <c r="P3541" s="5"/>
      <c r="Q3541" s="5"/>
      <c r="R3541" s="5"/>
      <c r="S3541" s="5"/>
      <c r="T3541" s="5"/>
      <c r="U3541" s="5"/>
      <c r="V3541" s="5"/>
      <c r="W3541" s="5"/>
      <c r="X3541" s="5"/>
    </row>
    <row r="3542" spans="3:24" s="2" customFormat="1">
      <c r="C3542" s="4"/>
      <c r="E3542" s="4"/>
      <c r="H3542" s="5"/>
      <c r="I3542" s="5"/>
      <c r="J3542" s="5"/>
      <c r="K3542" s="5"/>
      <c r="L3542" s="5"/>
      <c r="M3542" s="5"/>
      <c r="N3542" s="5"/>
      <c r="O3542" s="5"/>
      <c r="P3542" s="5"/>
      <c r="Q3542" s="5"/>
      <c r="R3542" s="5"/>
      <c r="S3542" s="5"/>
      <c r="T3542" s="5"/>
      <c r="U3542" s="5"/>
      <c r="V3542" s="5"/>
      <c r="W3542" s="5"/>
      <c r="X3542" s="5"/>
    </row>
    <row r="3543" spans="3:24" s="2" customFormat="1">
      <c r="C3543" s="4"/>
      <c r="E3543" s="4"/>
      <c r="H3543" s="5"/>
      <c r="I3543" s="5"/>
      <c r="J3543" s="5"/>
      <c r="K3543" s="5"/>
      <c r="L3543" s="5"/>
      <c r="M3543" s="5"/>
      <c r="N3543" s="5"/>
      <c r="O3543" s="5"/>
      <c r="P3543" s="5"/>
      <c r="Q3543" s="5"/>
      <c r="R3543" s="5"/>
      <c r="S3543" s="5"/>
      <c r="T3543" s="5"/>
      <c r="U3543" s="5"/>
      <c r="V3543" s="5"/>
      <c r="W3543" s="5"/>
      <c r="X3543" s="5"/>
    </row>
    <row r="3544" spans="3:24" s="2" customFormat="1">
      <c r="C3544" s="4"/>
      <c r="E3544" s="4"/>
      <c r="H3544" s="5"/>
      <c r="I3544" s="5"/>
      <c r="J3544" s="5"/>
      <c r="K3544" s="5"/>
      <c r="L3544" s="5"/>
      <c r="M3544" s="5"/>
      <c r="N3544" s="5"/>
      <c r="O3544" s="5"/>
      <c r="P3544" s="5"/>
      <c r="Q3544" s="5"/>
      <c r="R3544" s="5"/>
      <c r="S3544" s="5"/>
      <c r="T3544" s="5"/>
      <c r="U3544" s="5"/>
      <c r="V3544" s="5"/>
      <c r="W3544" s="5"/>
      <c r="X3544" s="5"/>
    </row>
    <row r="3545" spans="3:24" s="2" customFormat="1">
      <c r="C3545" s="4"/>
      <c r="E3545" s="4"/>
      <c r="H3545" s="5"/>
      <c r="I3545" s="5"/>
      <c r="J3545" s="5"/>
      <c r="K3545" s="5"/>
      <c r="L3545" s="5"/>
      <c r="M3545" s="5"/>
      <c r="N3545" s="5"/>
      <c r="O3545" s="5"/>
      <c r="P3545" s="5"/>
      <c r="Q3545" s="5"/>
      <c r="R3545" s="5"/>
      <c r="S3545" s="5"/>
      <c r="T3545" s="5"/>
      <c r="U3545" s="5"/>
      <c r="V3545" s="5"/>
      <c r="W3545" s="5"/>
      <c r="X3545" s="5"/>
    </row>
    <row r="3546" spans="3:24" s="2" customFormat="1">
      <c r="C3546" s="4"/>
      <c r="E3546" s="4"/>
      <c r="H3546" s="5"/>
      <c r="I3546" s="5"/>
      <c r="J3546" s="5"/>
      <c r="K3546" s="5"/>
      <c r="L3546" s="5"/>
      <c r="M3546" s="5"/>
      <c r="N3546" s="5"/>
      <c r="O3546" s="5"/>
      <c r="P3546" s="5"/>
      <c r="Q3546" s="5"/>
      <c r="R3546" s="5"/>
      <c r="S3546" s="5"/>
      <c r="T3546" s="5"/>
      <c r="U3546" s="5"/>
      <c r="V3546" s="5"/>
      <c r="W3546" s="5"/>
      <c r="X3546" s="5"/>
    </row>
    <row r="3547" spans="3:24" s="2" customFormat="1">
      <c r="C3547" s="4"/>
      <c r="E3547" s="4"/>
      <c r="H3547" s="5"/>
      <c r="I3547" s="5"/>
      <c r="J3547" s="5"/>
      <c r="K3547" s="5"/>
      <c r="L3547" s="5"/>
      <c r="M3547" s="5"/>
      <c r="N3547" s="5"/>
      <c r="O3547" s="5"/>
      <c r="P3547" s="5"/>
      <c r="Q3547" s="5"/>
      <c r="R3547" s="5"/>
      <c r="S3547" s="5"/>
      <c r="T3547" s="5"/>
      <c r="U3547" s="5"/>
      <c r="V3547" s="5"/>
      <c r="W3547" s="5"/>
      <c r="X3547" s="5"/>
    </row>
    <row r="3548" spans="3:24" s="2" customFormat="1">
      <c r="C3548" s="4"/>
      <c r="E3548" s="4"/>
      <c r="H3548" s="5"/>
      <c r="I3548" s="5"/>
      <c r="J3548" s="5"/>
      <c r="K3548" s="5"/>
      <c r="L3548" s="5"/>
      <c r="M3548" s="5"/>
      <c r="N3548" s="5"/>
      <c r="O3548" s="5"/>
      <c r="P3548" s="5"/>
      <c r="Q3548" s="5"/>
      <c r="R3548" s="5"/>
      <c r="S3548" s="5"/>
      <c r="T3548" s="5"/>
      <c r="U3548" s="5"/>
      <c r="V3548" s="5"/>
      <c r="W3548" s="5"/>
      <c r="X3548" s="5"/>
    </row>
    <row r="3549" spans="3:24" s="2" customFormat="1">
      <c r="C3549" s="4"/>
      <c r="E3549" s="4"/>
      <c r="H3549" s="5"/>
      <c r="I3549" s="5"/>
      <c r="J3549" s="5"/>
      <c r="K3549" s="5"/>
      <c r="L3549" s="5"/>
      <c r="M3549" s="5"/>
      <c r="N3549" s="5"/>
      <c r="O3549" s="5"/>
      <c r="P3549" s="5"/>
      <c r="Q3549" s="5"/>
      <c r="R3549" s="5"/>
      <c r="S3549" s="5"/>
      <c r="T3549" s="5"/>
      <c r="U3549" s="5"/>
      <c r="V3549" s="5"/>
      <c r="W3549" s="5"/>
      <c r="X3549" s="5"/>
    </row>
    <row r="3550" spans="3:24" s="2" customFormat="1">
      <c r="C3550" s="4"/>
      <c r="E3550" s="4"/>
      <c r="H3550" s="5"/>
      <c r="I3550" s="5"/>
      <c r="J3550" s="5"/>
      <c r="K3550" s="5"/>
      <c r="L3550" s="5"/>
      <c r="M3550" s="5"/>
      <c r="N3550" s="5"/>
      <c r="O3550" s="5"/>
      <c r="P3550" s="5"/>
      <c r="Q3550" s="5"/>
      <c r="R3550" s="5"/>
      <c r="S3550" s="5"/>
      <c r="T3550" s="5"/>
      <c r="U3550" s="5"/>
      <c r="V3550" s="5"/>
      <c r="W3550" s="5"/>
      <c r="X3550" s="5"/>
    </row>
    <row r="3551" spans="3:24" s="2" customFormat="1">
      <c r="C3551" s="4"/>
      <c r="E3551" s="4"/>
      <c r="H3551" s="5"/>
      <c r="I3551" s="5"/>
      <c r="J3551" s="5"/>
      <c r="K3551" s="5"/>
      <c r="L3551" s="5"/>
      <c r="M3551" s="5"/>
      <c r="N3551" s="5"/>
      <c r="O3551" s="5"/>
      <c r="P3551" s="5"/>
      <c r="Q3551" s="5"/>
      <c r="R3551" s="5"/>
      <c r="S3551" s="5"/>
      <c r="T3551" s="5"/>
      <c r="U3551" s="5"/>
      <c r="V3551" s="5"/>
      <c r="W3551" s="5"/>
      <c r="X3551" s="5"/>
    </row>
    <row r="3552" spans="3:24" s="2" customFormat="1">
      <c r="C3552" s="4"/>
      <c r="E3552" s="4"/>
      <c r="H3552" s="5"/>
      <c r="I3552" s="5"/>
      <c r="J3552" s="5"/>
      <c r="K3552" s="5"/>
      <c r="L3552" s="5"/>
      <c r="M3552" s="5"/>
      <c r="N3552" s="5"/>
      <c r="O3552" s="5"/>
      <c r="P3552" s="5"/>
      <c r="Q3552" s="5"/>
      <c r="R3552" s="5"/>
      <c r="S3552" s="5"/>
      <c r="T3552" s="5"/>
      <c r="U3552" s="5"/>
      <c r="V3552" s="5"/>
      <c r="W3552" s="5"/>
      <c r="X3552" s="5"/>
    </row>
    <row r="3553" spans="3:24" s="2" customFormat="1">
      <c r="C3553" s="4"/>
      <c r="E3553" s="4"/>
      <c r="H3553" s="5"/>
      <c r="I3553" s="5"/>
      <c r="J3553" s="5"/>
      <c r="K3553" s="5"/>
      <c r="L3553" s="5"/>
      <c r="M3553" s="5"/>
      <c r="N3553" s="5"/>
      <c r="O3553" s="5"/>
      <c r="P3553" s="5"/>
      <c r="Q3553" s="5"/>
      <c r="R3553" s="5"/>
      <c r="S3553" s="5"/>
      <c r="T3553" s="5"/>
      <c r="U3553" s="5"/>
      <c r="V3553" s="5"/>
      <c r="W3553" s="5"/>
      <c r="X3553" s="5"/>
    </row>
    <row r="3554" spans="3:24" s="2" customFormat="1">
      <c r="C3554" s="4"/>
      <c r="E3554" s="4"/>
      <c r="H3554" s="5"/>
      <c r="I3554" s="5"/>
      <c r="J3554" s="5"/>
      <c r="K3554" s="5"/>
      <c r="L3554" s="5"/>
      <c r="M3554" s="5"/>
      <c r="N3554" s="5"/>
      <c r="O3554" s="5"/>
      <c r="P3554" s="5"/>
      <c r="Q3554" s="5"/>
      <c r="R3554" s="5"/>
      <c r="S3554" s="5"/>
      <c r="T3554" s="5"/>
      <c r="U3554" s="5"/>
      <c r="V3554" s="5"/>
      <c r="W3554" s="5"/>
      <c r="X3554" s="5"/>
    </row>
    <row r="3555" spans="3:24" s="2" customFormat="1">
      <c r="C3555" s="4"/>
      <c r="E3555" s="4"/>
      <c r="H3555" s="5"/>
      <c r="I3555" s="5"/>
      <c r="J3555" s="5"/>
      <c r="K3555" s="5"/>
      <c r="L3555" s="5"/>
      <c r="M3555" s="5"/>
      <c r="N3555" s="5"/>
      <c r="O3555" s="5"/>
      <c r="P3555" s="5"/>
      <c r="Q3555" s="5"/>
      <c r="R3555" s="5"/>
      <c r="S3555" s="5"/>
      <c r="T3555" s="5"/>
      <c r="U3555" s="5"/>
      <c r="V3555" s="5"/>
      <c r="W3555" s="5"/>
      <c r="X3555" s="5"/>
    </row>
    <row r="3556" spans="3:24" s="2" customFormat="1">
      <c r="C3556" s="4"/>
      <c r="E3556" s="4"/>
      <c r="H3556" s="5"/>
      <c r="I3556" s="5"/>
      <c r="J3556" s="5"/>
      <c r="K3556" s="5"/>
      <c r="L3556" s="5"/>
      <c r="M3556" s="5"/>
      <c r="N3556" s="5"/>
      <c r="O3556" s="5"/>
      <c r="P3556" s="5"/>
      <c r="Q3556" s="5"/>
      <c r="R3556" s="5"/>
      <c r="S3556" s="5"/>
      <c r="T3556" s="5"/>
      <c r="U3556" s="5"/>
      <c r="V3556" s="5"/>
      <c r="W3556" s="5"/>
      <c r="X3556" s="5"/>
    </row>
    <row r="3557" spans="3:24" s="2" customFormat="1">
      <c r="C3557" s="4"/>
      <c r="E3557" s="4"/>
      <c r="H3557" s="5"/>
      <c r="I3557" s="5"/>
      <c r="J3557" s="5"/>
      <c r="K3557" s="5"/>
      <c r="L3557" s="5"/>
      <c r="M3557" s="5"/>
      <c r="N3557" s="5"/>
      <c r="O3557" s="5"/>
      <c r="P3557" s="5"/>
      <c r="Q3557" s="5"/>
      <c r="R3557" s="5"/>
      <c r="S3557" s="5"/>
      <c r="T3557" s="5"/>
      <c r="U3557" s="5"/>
      <c r="V3557" s="5"/>
      <c r="W3557" s="5"/>
      <c r="X3557" s="5"/>
    </row>
    <row r="3558" spans="3:24" s="2" customFormat="1">
      <c r="C3558" s="4"/>
      <c r="E3558" s="4"/>
      <c r="H3558" s="5"/>
      <c r="I3558" s="5"/>
      <c r="J3558" s="5"/>
      <c r="K3558" s="5"/>
      <c r="L3558" s="5"/>
      <c r="M3558" s="5"/>
      <c r="N3558" s="5"/>
      <c r="O3558" s="5"/>
      <c r="P3558" s="5"/>
      <c r="Q3558" s="5"/>
      <c r="R3558" s="5"/>
      <c r="S3558" s="5"/>
      <c r="T3558" s="5"/>
      <c r="U3558" s="5"/>
      <c r="V3558" s="5"/>
      <c r="W3558" s="5"/>
      <c r="X3558" s="5"/>
    </row>
    <row r="3559" spans="3:24" s="2" customFormat="1">
      <c r="C3559" s="4"/>
      <c r="E3559" s="4"/>
      <c r="H3559" s="5"/>
      <c r="I3559" s="5"/>
      <c r="J3559" s="5"/>
      <c r="K3559" s="5"/>
      <c r="L3559" s="5"/>
      <c r="M3559" s="5"/>
      <c r="N3559" s="5"/>
      <c r="O3559" s="5"/>
      <c r="P3559" s="5"/>
      <c r="Q3559" s="5"/>
      <c r="R3559" s="5"/>
      <c r="S3559" s="5"/>
      <c r="T3559" s="5"/>
      <c r="U3559" s="5"/>
      <c r="V3559" s="5"/>
      <c r="W3559" s="5"/>
      <c r="X3559" s="5"/>
    </row>
    <row r="3560" spans="3:24" s="2" customFormat="1">
      <c r="C3560" s="4"/>
      <c r="E3560" s="4"/>
      <c r="H3560" s="5"/>
      <c r="I3560" s="5"/>
      <c r="J3560" s="5"/>
      <c r="K3560" s="5"/>
      <c r="L3560" s="5"/>
      <c r="M3560" s="5"/>
      <c r="N3560" s="5"/>
      <c r="O3560" s="5"/>
      <c r="P3560" s="5"/>
      <c r="Q3560" s="5"/>
      <c r="R3560" s="5"/>
      <c r="S3560" s="5"/>
      <c r="T3560" s="5"/>
      <c r="U3560" s="5"/>
      <c r="V3560" s="5"/>
      <c r="W3560" s="5"/>
      <c r="X3560" s="5"/>
    </row>
    <row r="3561" spans="3:24" s="2" customFormat="1">
      <c r="C3561" s="4"/>
      <c r="E3561" s="4"/>
      <c r="H3561" s="5"/>
      <c r="I3561" s="5"/>
      <c r="J3561" s="5"/>
      <c r="K3561" s="5"/>
      <c r="L3561" s="5"/>
      <c r="M3561" s="5"/>
      <c r="N3561" s="5"/>
      <c r="O3561" s="5"/>
      <c r="P3561" s="5"/>
      <c r="Q3561" s="5"/>
      <c r="R3561" s="5"/>
      <c r="S3561" s="5"/>
      <c r="T3561" s="5"/>
      <c r="U3561" s="5"/>
      <c r="V3561" s="5"/>
      <c r="W3561" s="5"/>
      <c r="X3561" s="5"/>
    </row>
    <row r="3562" spans="3:24" s="2" customFormat="1">
      <c r="C3562" s="4"/>
      <c r="E3562" s="4"/>
      <c r="H3562" s="5"/>
      <c r="I3562" s="5"/>
      <c r="J3562" s="5"/>
      <c r="K3562" s="5"/>
      <c r="L3562" s="5"/>
      <c r="M3562" s="5"/>
      <c r="N3562" s="5"/>
      <c r="O3562" s="5"/>
      <c r="P3562" s="5"/>
      <c r="Q3562" s="5"/>
      <c r="R3562" s="5"/>
      <c r="S3562" s="5"/>
      <c r="T3562" s="5"/>
      <c r="U3562" s="5"/>
      <c r="V3562" s="5"/>
      <c r="W3562" s="5"/>
      <c r="X3562" s="5"/>
    </row>
    <row r="3563" spans="3:24" s="2" customFormat="1">
      <c r="C3563" s="4"/>
      <c r="E3563" s="4"/>
      <c r="H3563" s="5"/>
      <c r="I3563" s="5"/>
      <c r="J3563" s="5"/>
      <c r="K3563" s="5"/>
      <c r="L3563" s="5"/>
      <c r="M3563" s="5"/>
      <c r="N3563" s="5"/>
      <c r="O3563" s="5"/>
      <c r="P3563" s="5"/>
      <c r="Q3563" s="5"/>
      <c r="R3563" s="5"/>
      <c r="S3563" s="5"/>
      <c r="T3563" s="5"/>
      <c r="U3563" s="5"/>
      <c r="V3563" s="5"/>
      <c r="W3563" s="5"/>
      <c r="X3563" s="5"/>
    </row>
    <row r="3564" spans="3:24" s="2" customFormat="1">
      <c r="C3564" s="4"/>
      <c r="E3564" s="4"/>
      <c r="H3564" s="5"/>
      <c r="I3564" s="5"/>
      <c r="J3564" s="5"/>
      <c r="K3564" s="5"/>
      <c r="L3564" s="5"/>
      <c r="M3564" s="5"/>
      <c r="N3564" s="5"/>
      <c r="O3564" s="5"/>
      <c r="P3564" s="5"/>
      <c r="Q3564" s="5"/>
      <c r="R3564" s="5"/>
      <c r="S3564" s="5"/>
      <c r="T3564" s="5"/>
      <c r="U3564" s="5"/>
      <c r="V3564" s="5"/>
      <c r="W3564" s="5"/>
      <c r="X3564" s="5"/>
    </row>
    <row r="3565" spans="3:24" s="2" customFormat="1">
      <c r="C3565" s="4"/>
      <c r="E3565" s="4"/>
      <c r="H3565" s="5"/>
      <c r="I3565" s="5"/>
      <c r="J3565" s="5"/>
      <c r="K3565" s="5"/>
      <c r="L3565" s="5"/>
      <c r="M3565" s="5"/>
      <c r="N3565" s="5"/>
      <c r="O3565" s="5"/>
      <c r="P3565" s="5"/>
      <c r="Q3565" s="5"/>
      <c r="R3565" s="5"/>
      <c r="S3565" s="5"/>
      <c r="T3565" s="5"/>
      <c r="U3565" s="5"/>
      <c r="V3565" s="5"/>
      <c r="W3565" s="5"/>
      <c r="X3565" s="5"/>
    </row>
    <row r="3566" spans="3:24" s="2" customFormat="1">
      <c r="C3566" s="4"/>
      <c r="E3566" s="4"/>
      <c r="H3566" s="5"/>
      <c r="I3566" s="5"/>
      <c r="J3566" s="5"/>
      <c r="K3566" s="5"/>
      <c r="L3566" s="5"/>
      <c r="M3566" s="5"/>
      <c r="N3566" s="5"/>
      <c r="O3566" s="5"/>
      <c r="P3566" s="5"/>
      <c r="Q3566" s="5"/>
      <c r="R3566" s="5"/>
      <c r="S3566" s="5"/>
      <c r="T3566" s="5"/>
      <c r="U3566" s="5"/>
      <c r="V3566" s="5"/>
      <c r="W3566" s="5"/>
      <c r="X3566" s="5"/>
    </row>
    <row r="3567" spans="3:24" s="2" customFormat="1">
      <c r="C3567" s="4"/>
      <c r="E3567" s="4"/>
      <c r="H3567" s="5"/>
      <c r="I3567" s="5"/>
      <c r="J3567" s="5"/>
      <c r="K3567" s="5"/>
      <c r="L3567" s="5"/>
      <c r="M3567" s="5"/>
      <c r="N3567" s="5"/>
      <c r="O3567" s="5"/>
      <c r="P3567" s="5"/>
      <c r="Q3567" s="5"/>
      <c r="R3567" s="5"/>
      <c r="S3567" s="5"/>
      <c r="T3567" s="5"/>
      <c r="U3567" s="5"/>
      <c r="V3567" s="5"/>
      <c r="W3567" s="5"/>
      <c r="X3567" s="5"/>
    </row>
    <row r="3568" spans="3:24" s="2" customFormat="1">
      <c r="C3568" s="4"/>
      <c r="E3568" s="4"/>
      <c r="H3568" s="5"/>
      <c r="I3568" s="5"/>
      <c r="J3568" s="5"/>
      <c r="K3568" s="5"/>
      <c r="L3568" s="5"/>
      <c r="M3568" s="5"/>
      <c r="N3568" s="5"/>
      <c r="O3568" s="5"/>
      <c r="P3568" s="5"/>
      <c r="Q3568" s="5"/>
      <c r="R3568" s="5"/>
      <c r="S3568" s="5"/>
      <c r="T3568" s="5"/>
      <c r="U3568" s="5"/>
      <c r="V3568" s="5"/>
      <c r="W3568" s="5"/>
      <c r="X3568" s="5"/>
    </row>
    <row r="3569" spans="3:24" s="2" customFormat="1">
      <c r="C3569" s="4"/>
      <c r="E3569" s="4"/>
      <c r="H3569" s="5"/>
      <c r="I3569" s="5"/>
      <c r="J3569" s="5"/>
      <c r="K3569" s="5"/>
      <c r="L3569" s="5"/>
      <c r="M3569" s="5"/>
      <c r="N3569" s="5"/>
      <c r="O3569" s="5"/>
      <c r="P3569" s="5"/>
      <c r="Q3569" s="5"/>
      <c r="R3569" s="5"/>
      <c r="S3569" s="5"/>
      <c r="T3569" s="5"/>
      <c r="U3569" s="5"/>
      <c r="V3569" s="5"/>
      <c r="W3569" s="5"/>
      <c r="X3569" s="5"/>
    </row>
    <row r="3570" spans="3:24" s="2" customFormat="1">
      <c r="C3570" s="4"/>
      <c r="E3570" s="4"/>
      <c r="H3570" s="5"/>
      <c r="I3570" s="5"/>
      <c r="J3570" s="5"/>
      <c r="K3570" s="5"/>
      <c r="L3570" s="5"/>
      <c r="M3570" s="5"/>
      <c r="N3570" s="5"/>
      <c r="O3570" s="5"/>
      <c r="P3570" s="5"/>
      <c r="Q3570" s="5"/>
      <c r="R3570" s="5"/>
      <c r="S3570" s="5"/>
      <c r="T3570" s="5"/>
      <c r="U3570" s="5"/>
      <c r="V3570" s="5"/>
      <c r="W3570" s="5"/>
      <c r="X3570" s="5"/>
    </row>
    <row r="3571" spans="3:24" s="2" customFormat="1">
      <c r="C3571" s="4"/>
      <c r="E3571" s="4"/>
      <c r="H3571" s="5"/>
      <c r="I3571" s="5"/>
      <c r="J3571" s="5"/>
      <c r="K3571" s="5"/>
      <c r="L3571" s="5"/>
      <c r="M3571" s="5"/>
      <c r="N3571" s="5"/>
      <c r="O3571" s="5"/>
      <c r="P3571" s="5"/>
      <c r="Q3571" s="5"/>
      <c r="R3571" s="5"/>
      <c r="S3571" s="5"/>
      <c r="T3571" s="5"/>
      <c r="U3571" s="5"/>
      <c r="V3571" s="5"/>
      <c r="W3571" s="5"/>
      <c r="X3571" s="5"/>
    </row>
    <row r="3572" spans="3:24" s="2" customFormat="1">
      <c r="C3572" s="4"/>
      <c r="E3572" s="4"/>
      <c r="H3572" s="5"/>
      <c r="I3572" s="5"/>
      <c r="J3572" s="5"/>
      <c r="K3572" s="5"/>
      <c r="L3572" s="5"/>
      <c r="M3572" s="5"/>
      <c r="N3572" s="5"/>
      <c r="O3572" s="5"/>
      <c r="P3572" s="5"/>
      <c r="Q3572" s="5"/>
      <c r="R3572" s="5"/>
      <c r="S3572" s="5"/>
      <c r="T3572" s="5"/>
      <c r="U3572" s="5"/>
      <c r="V3572" s="5"/>
      <c r="W3572" s="5"/>
      <c r="X3572" s="5"/>
    </row>
    <row r="3573" spans="3:24" s="2" customFormat="1">
      <c r="C3573" s="4"/>
      <c r="E3573" s="4"/>
      <c r="H3573" s="5"/>
      <c r="I3573" s="5"/>
      <c r="J3573" s="5"/>
      <c r="K3573" s="5"/>
      <c r="L3573" s="5"/>
      <c r="M3573" s="5"/>
      <c r="N3573" s="5"/>
      <c r="O3573" s="5"/>
      <c r="P3573" s="5"/>
      <c r="Q3573" s="5"/>
      <c r="R3573" s="5"/>
      <c r="S3573" s="5"/>
      <c r="T3573" s="5"/>
      <c r="U3573" s="5"/>
      <c r="V3573" s="5"/>
      <c r="W3573" s="5"/>
      <c r="X3573" s="5"/>
    </row>
    <row r="3574" spans="3:24" s="2" customFormat="1">
      <c r="C3574" s="4"/>
      <c r="E3574" s="4"/>
      <c r="H3574" s="5"/>
      <c r="I3574" s="5"/>
      <c r="J3574" s="5"/>
      <c r="K3574" s="5"/>
      <c r="L3574" s="5"/>
      <c r="M3574" s="5"/>
      <c r="N3574" s="5"/>
      <c r="O3574" s="5"/>
      <c r="P3574" s="5"/>
      <c r="Q3574" s="5"/>
      <c r="R3574" s="5"/>
      <c r="S3574" s="5"/>
      <c r="T3574" s="5"/>
      <c r="U3574" s="5"/>
      <c r="V3574" s="5"/>
      <c r="W3574" s="5"/>
      <c r="X3574" s="5"/>
    </row>
    <row r="3575" spans="3:24" s="2" customFormat="1">
      <c r="C3575" s="4"/>
      <c r="E3575" s="4"/>
      <c r="H3575" s="5"/>
      <c r="I3575" s="5"/>
      <c r="J3575" s="5"/>
      <c r="K3575" s="5"/>
      <c r="L3575" s="5"/>
      <c r="M3575" s="5"/>
      <c r="N3575" s="5"/>
      <c r="O3575" s="5"/>
      <c r="P3575" s="5"/>
      <c r="Q3575" s="5"/>
      <c r="R3575" s="5"/>
      <c r="S3575" s="5"/>
      <c r="T3575" s="5"/>
      <c r="U3575" s="5"/>
      <c r="V3575" s="5"/>
      <c r="W3575" s="5"/>
      <c r="X3575" s="5"/>
    </row>
    <row r="3576" spans="3:24" s="2" customFormat="1">
      <c r="C3576" s="4"/>
      <c r="E3576" s="4"/>
      <c r="H3576" s="5"/>
      <c r="I3576" s="5"/>
      <c r="J3576" s="5"/>
      <c r="K3576" s="5"/>
      <c r="L3576" s="5"/>
      <c r="M3576" s="5"/>
      <c r="N3576" s="5"/>
      <c r="O3576" s="5"/>
      <c r="P3576" s="5"/>
      <c r="Q3576" s="5"/>
      <c r="R3576" s="5"/>
      <c r="S3576" s="5"/>
      <c r="T3576" s="5"/>
      <c r="U3576" s="5"/>
      <c r="V3576" s="5"/>
      <c r="W3576" s="5"/>
      <c r="X3576" s="5"/>
    </row>
    <row r="3577" spans="3:24" s="2" customFormat="1">
      <c r="C3577" s="4"/>
      <c r="E3577" s="4"/>
      <c r="H3577" s="5"/>
      <c r="I3577" s="5"/>
      <c r="J3577" s="5"/>
      <c r="K3577" s="5"/>
      <c r="L3577" s="5"/>
      <c r="M3577" s="5"/>
      <c r="N3577" s="5"/>
      <c r="O3577" s="5"/>
      <c r="P3577" s="5"/>
      <c r="Q3577" s="5"/>
      <c r="R3577" s="5"/>
      <c r="S3577" s="5"/>
      <c r="T3577" s="5"/>
      <c r="U3577" s="5"/>
      <c r="V3577" s="5"/>
      <c r="W3577" s="5"/>
      <c r="X3577" s="5"/>
    </row>
    <row r="3578" spans="3:24" s="2" customFormat="1">
      <c r="C3578" s="4"/>
      <c r="E3578" s="4"/>
      <c r="H3578" s="5"/>
      <c r="I3578" s="5"/>
      <c r="J3578" s="5"/>
      <c r="K3578" s="5"/>
      <c r="L3578" s="5"/>
      <c r="M3578" s="5"/>
      <c r="N3578" s="5"/>
      <c r="O3578" s="5"/>
      <c r="P3578" s="5"/>
      <c r="Q3578" s="5"/>
      <c r="R3578" s="5"/>
      <c r="S3578" s="5"/>
      <c r="T3578" s="5"/>
      <c r="U3578" s="5"/>
      <c r="V3578" s="5"/>
      <c r="W3578" s="5"/>
      <c r="X3578" s="5"/>
    </row>
    <row r="3579" spans="3:24" s="2" customFormat="1">
      <c r="C3579" s="4"/>
      <c r="E3579" s="4"/>
      <c r="H3579" s="5"/>
      <c r="I3579" s="5"/>
      <c r="J3579" s="5"/>
      <c r="K3579" s="5"/>
      <c r="L3579" s="5"/>
      <c r="M3579" s="5"/>
      <c r="N3579" s="5"/>
      <c r="O3579" s="5"/>
      <c r="P3579" s="5"/>
      <c r="Q3579" s="5"/>
      <c r="R3579" s="5"/>
      <c r="S3579" s="5"/>
      <c r="T3579" s="5"/>
      <c r="U3579" s="5"/>
      <c r="V3579" s="5"/>
      <c r="W3579" s="5"/>
      <c r="X3579" s="5"/>
    </row>
    <row r="3580" spans="3:24" s="2" customFormat="1">
      <c r="C3580" s="4"/>
      <c r="E3580" s="4"/>
      <c r="H3580" s="5"/>
      <c r="I3580" s="5"/>
      <c r="J3580" s="5"/>
      <c r="K3580" s="5"/>
      <c r="L3580" s="5"/>
      <c r="M3580" s="5"/>
      <c r="N3580" s="5"/>
      <c r="O3580" s="5"/>
      <c r="P3580" s="5"/>
      <c r="Q3580" s="5"/>
      <c r="R3580" s="5"/>
      <c r="S3580" s="5"/>
      <c r="T3580" s="5"/>
      <c r="U3580" s="5"/>
      <c r="V3580" s="5"/>
      <c r="W3580" s="5"/>
      <c r="X3580" s="5"/>
    </row>
    <row r="3581" spans="3:24" s="2" customFormat="1">
      <c r="C3581" s="4"/>
      <c r="E3581" s="4"/>
      <c r="H3581" s="5"/>
      <c r="I3581" s="5"/>
      <c r="J3581" s="5"/>
      <c r="K3581" s="5"/>
      <c r="L3581" s="5"/>
      <c r="M3581" s="5"/>
      <c r="N3581" s="5"/>
      <c r="O3581" s="5"/>
      <c r="P3581" s="5"/>
      <c r="Q3581" s="5"/>
      <c r="R3581" s="5"/>
      <c r="S3581" s="5"/>
      <c r="T3581" s="5"/>
      <c r="U3581" s="5"/>
      <c r="V3581" s="5"/>
      <c r="W3581" s="5"/>
      <c r="X3581" s="5"/>
    </row>
    <row r="3582" spans="3:24" s="2" customFormat="1">
      <c r="C3582" s="4"/>
      <c r="E3582" s="4"/>
      <c r="H3582" s="5"/>
      <c r="I3582" s="5"/>
      <c r="J3582" s="5"/>
      <c r="K3582" s="5"/>
      <c r="L3582" s="5"/>
      <c r="M3582" s="5"/>
      <c r="N3582" s="5"/>
      <c r="O3582" s="5"/>
      <c r="P3582" s="5"/>
      <c r="Q3582" s="5"/>
      <c r="R3582" s="5"/>
      <c r="S3582" s="5"/>
      <c r="T3582" s="5"/>
      <c r="U3582" s="5"/>
      <c r="V3582" s="5"/>
      <c r="W3582" s="5"/>
      <c r="X3582" s="5"/>
    </row>
    <row r="3583" spans="3:24" s="2" customFormat="1">
      <c r="C3583" s="4"/>
      <c r="E3583" s="4"/>
      <c r="H3583" s="5"/>
      <c r="I3583" s="5"/>
      <c r="J3583" s="5"/>
      <c r="K3583" s="5"/>
      <c r="L3583" s="5"/>
      <c r="M3583" s="5"/>
      <c r="N3583" s="5"/>
      <c r="O3583" s="5"/>
      <c r="P3583" s="5"/>
      <c r="Q3583" s="5"/>
      <c r="R3583" s="5"/>
      <c r="S3583" s="5"/>
      <c r="T3583" s="5"/>
      <c r="U3583" s="5"/>
      <c r="V3583" s="5"/>
      <c r="W3583" s="5"/>
      <c r="X3583" s="5"/>
    </row>
    <row r="3584" spans="3:24" s="2" customFormat="1">
      <c r="C3584" s="4"/>
      <c r="E3584" s="4"/>
      <c r="H3584" s="5"/>
      <c r="I3584" s="5"/>
      <c r="J3584" s="5"/>
      <c r="K3584" s="5"/>
      <c r="L3584" s="5"/>
      <c r="M3584" s="5"/>
      <c r="N3584" s="5"/>
      <c r="O3584" s="5"/>
      <c r="P3584" s="5"/>
      <c r="Q3584" s="5"/>
      <c r="R3584" s="5"/>
      <c r="S3584" s="5"/>
      <c r="T3584" s="5"/>
      <c r="U3584" s="5"/>
      <c r="V3584" s="5"/>
      <c r="W3584" s="5"/>
      <c r="X3584" s="5"/>
    </row>
    <row r="3585" spans="3:24" s="2" customFormat="1">
      <c r="C3585" s="4"/>
      <c r="E3585" s="4"/>
      <c r="H3585" s="5"/>
      <c r="I3585" s="5"/>
      <c r="J3585" s="5"/>
      <c r="K3585" s="5"/>
      <c r="L3585" s="5"/>
      <c r="M3585" s="5"/>
      <c r="N3585" s="5"/>
      <c r="O3585" s="5"/>
      <c r="P3585" s="5"/>
      <c r="Q3585" s="5"/>
      <c r="R3585" s="5"/>
      <c r="S3585" s="5"/>
      <c r="T3585" s="5"/>
      <c r="U3585" s="5"/>
      <c r="V3585" s="5"/>
      <c r="W3585" s="5"/>
      <c r="X3585" s="5"/>
    </row>
    <row r="3586" spans="3:24" s="2" customFormat="1">
      <c r="C3586" s="4"/>
      <c r="E3586" s="4"/>
      <c r="H3586" s="5"/>
      <c r="I3586" s="5"/>
      <c r="J3586" s="5"/>
      <c r="K3586" s="5"/>
      <c r="L3586" s="5"/>
      <c r="M3586" s="5"/>
      <c r="N3586" s="5"/>
      <c r="O3586" s="5"/>
      <c r="P3586" s="5"/>
      <c r="Q3586" s="5"/>
      <c r="R3586" s="5"/>
      <c r="S3586" s="5"/>
      <c r="T3586" s="5"/>
      <c r="U3586" s="5"/>
      <c r="V3586" s="5"/>
      <c r="W3586" s="5"/>
      <c r="X3586" s="5"/>
    </row>
    <row r="3587" spans="3:24" s="2" customFormat="1">
      <c r="C3587" s="4"/>
      <c r="E3587" s="4"/>
      <c r="H3587" s="5"/>
      <c r="I3587" s="5"/>
      <c r="J3587" s="5"/>
      <c r="K3587" s="5"/>
      <c r="L3587" s="5"/>
      <c r="M3587" s="5"/>
      <c r="N3587" s="5"/>
      <c r="O3587" s="5"/>
      <c r="P3587" s="5"/>
      <c r="Q3587" s="5"/>
      <c r="R3587" s="5"/>
      <c r="S3587" s="5"/>
      <c r="T3587" s="5"/>
      <c r="U3587" s="5"/>
      <c r="V3587" s="5"/>
      <c r="W3587" s="5"/>
      <c r="X3587" s="5"/>
    </row>
    <row r="3588" spans="3:24" s="2" customFormat="1">
      <c r="C3588" s="4"/>
      <c r="E3588" s="4"/>
      <c r="H3588" s="5"/>
      <c r="I3588" s="5"/>
      <c r="J3588" s="5"/>
      <c r="K3588" s="5"/>
      <c r="L3588" s="5"/>
      <c r="M3588" s="5"/>
      <c r="N3588" s="5"/>
      <c r="O3588" s="5"/>
      <c r="P3588" s="5"/>
      <c r="Q3588" s="5"/>
      <c r="R3588" s="5"/>
      <c r="S3588" s="5"/>
      <c r="T3588" s="5"/>
      <c r="U3588" s="5"/>
      <c r="V3588" s="5"/>
      <c r="W3588" s="5"/>
      <c r="X3588" s="5"/>
    </row>
    <row r="3589" spans="3:24" s="2" customFormat="1">
      <c r="C3589" s="4"/>
      <c r="E3589" s="4"/>
      <c r="H3589" s="5"/>
      <c r="I3589" s="5"/>
      <c r="J3589" s="5"/>
      <c r="K3589" s="5"/>
      <c r="L3589" s="5"/>
      <c r="M3589" s="5"/>
      <c r="N3589" s="5"/>
      <c r="O3589" s="5"/>
      <c r="P3589" s="5"/>
      <c r="Q3589" s="5"/>
      <c r="R3589" s="5"/>
      <c r="S3589" s="5"/>
      <c r="T3589" s="5"/>
      <c r="U3589" s="5"/>
      <c r="V3589" s="5"/>
      <c r="W3589" s="5"/>
      <c r="X3589" s="5"/>
    </row>
    <row r="3590" spans="3:24" s="2" customFormat="1">
      <c r="C3590" s="4"/>
      <c r="E3590" s="4"/>
      <c r="H3590" s="5"/>
      <c r="I3590" s="5"/>
      <c r="J3590" s="5"/>
      <c r="K3590" s="5"/>
      <c r="L3590" s="5"/>
      <c r="M3590" s="5"/>
      <c r="N3590" s="5"/>
      <c r="O3590" s="5"/>
      <c r="P3590" s="5"/>
      <c r="Q3590" s="5"/>
      <c r="R3590" s="5"/>
      <c r="S3590" s="5"/>
      <c r="T3590" s="5"/>
      <c r="U3590" s="5"/>
      <c r="V3590" s="5"/>
      <c r="W3590" s="5"/>
      <c r="X3590" s="5"/>
    </row>
    <row r="3591" spans="3:24" s="2" customFormat="1">
      <c r="C3591" s="4"/>
      <c r="E3591" s="4"/>
      <c r="H3591" s="5"/>
      <c r="I3591" s="5"/>
      <c r="J3591" s="5"/>
      <c r="K3591" s="5"/>
      <c r="L3591" s="5"/>
      <c r="M3591" s="5"/>
      <c r="N3591" s="5"/>
      <c r="O3591" s="5"/>
      <c r="P3591" s="5"/>
      <c r="Q3591" s="5"/>
      <c r="R3591" s="5"/>
      <c r="S3591" s="5"/>
      <c r="T3591" s="5"/>
      <c r="U3591" s="5"/>
      <c r="V3591" s="5"/>
      <c r="W3591" s="5"/>
      <c r="X3591" s="5"/>
    </row>
    <row r="3592" spans="3:24" s="2" customFormat="1">
      <c r="C3592" s="4"/>
      <c r="E3592" s="4"/>
      <c r="H3592" s="5"/>
      <c r="I3592" s="5"/>
      <c r="J3592" s="5"/>
      <c r="K3592" s="5"/>
      <c r="L3592" s="5"/>
      <c r="M3592" s="5"/>
      <c r="N3592" s="5"/>
      <c r="O3592" s="5"/>
      <c r="P3592" s="5"/>
      <c r="Q3592" s="5"/>
      <c r="R3592" s="5"/>
      <c r="S3592" s="5"/>
      <c r="T3592" s="5"/>
      <c r="U3592" s="5"/>
      <c r="V3592" s="5"/>
      <c r="W3592" s="5"/>
      <c r="X3592" s="5"/>
    </row>
    <row r="3593" spans="3:24" s="2" customFormat="1">
      <c r="C3593" s="4"/>
      <c r="E3593" s="4"/>
      <c r="H3593" s="5"/>
      <c r="I3593" s="5"/>
      <c r="J3593" s="5"/>
      <c r="K3593" s="5"/>
      <c r="L3593" s="5"/>
      <c r="M3593" s="5"/>
      <c r="N3593" s="5"/>
      <c r="O3593" s="5"/>
      <c r="P3593" s="5"/>
      <c r="Q3593" s="5"/>
      <c r="R3593" s="5"/>
      <c r="S3593" s="5"/>
      <c r="T3593" s="5"/>
      <c r="U3593" s="5"/>
      <c r="V3593" s="5"/>
      <c r="W3593" s="5"/>
      <c r="X3593" s="5"/>
    </row>
    <row r="3594" spans="3:24" s="2" customFormat="1">
      <c r="C3594" s="4"/>
      <c r="E3594" s="4"/>
      <c r="H3594" s="5"/>
      <c r="I3594" s="5"/>
      <c r="J3594" s="5"/>
      <c r="K3594" s="5"/>
      <c r="L3594" s="5"/>
      <c r="M3594" s="5"/>
      <c r="N3594" s="5"/>
      <c r="O3594" s="5"/>
      <c r="P3594" s="5"/>
      <c r="Q3594" s="5"/>
      <c r="R3594" s="5"/>
      <c r="S3594" s="5"/>
      <c r="T3594" s="5"/>
      <c r="U3594" s="5"/>
      <c r="V3594" s="5"/>
      <c r="W3594" s="5"/>
      <c r="X3594" s="5"/>
    </row>
    <row r="3595" spans="3:24" s="2" customFormat="1">
      <c r="C3595" s="4"/>
      <c r="E3595" s="4"/>
      <c r="H3595" s="5"/>
      <c r="I3595" s="5"/>
      <c r="J3595" s="5"/>
      <c r="K3595" s="5"/>
      <c r="L3595" s="5"/>
      <c r="M3595" s="5"/>
      <c r="N3595" s="5"/>
      <c r="O3595" s="5"/>
      <c r="P3595" s="5"/>
      <c r="Q3595" s="5"/>
      <c r="R3595" s="5"/>
      <c r="S3595" s="5"/>
      <c r="T3595" s="5"/>
      <c r="U3595" s="5"/>
      <c r="V3595" s="5"/>
      <c r="W3595" s="5"/>
      <c r="X3595" s="5"/>
    </row>
    <row r="3596" spans="3:24" s="2" customFormat="1">
      <c r="C3596" s="4"/>
      <c r="E3596" s="4"/>
      <c r="H3596" s="5"/>
      <c r="I3596" s="5"/>
      <c r="J3596" s="5"/>
      <c r="K3596" s="5"/>
      <c r="L3596" s="5"/>
      <c r="M3596" s="5"/>
      <c r="N3596" s="5"/>
      <c r="O3596" s="5"/>
      <c r="P3596" s="5"/>
      <c r="Q3596" s="5"/>
      <c r="R3596" s="5"/>
      <c r="S3596" s="5"/>
      <c r="T3596" s="5"/>
      <c r="U3596" s="5"/>
      <c r="V3596" s="5"/>
      <c r="W3596" s="5"/>
      <c r="X3596" s="5"/>
    </row>
    <row r="3597" spans="3:24" s="2" customFormat="1">
      <c r="C3597" s="4"/>
      <c r="E3597" s="4"/>
      <c r="H3597" s="5"/>
      <c r="I3597" s="5"/>
      <c r="J3597" s="5"/>
      <c r="K3597" s="5"/>
      <c r="L3597" s="5"/>
      <c r="M3597" s="5"/>
      <c r="N3597" s="5"/>
      <c r="O3597" s="5"/>
      <c r="P3597" s="5"/>
      <c r="Q3597" s="5"/>
      <c r="R3597" s="5"/>
      <c r="S3597" s="5"/>
      <c r="T3597" s="5"/>
      <c r="U3597" s="5"/>
      <c r="V3597" s="5"/>
      <c r="W3597" s="5"/>
      <c r="X3597" s="5"/>
    </row>
    <row r="3598" spans="3:24" s="2" customFormat="1">
      <c r="C3598" s="4"/>
      <c r="E3598" s="4"/>
      <c r="H3598" s="5"/>
      <c r="I3598" s="5"/>
      <c r="J3598" s="5"/>
      <c r="K3598" s="5"/>
      <c r="L3598" s="5"/>
      <c r="M3598" s="5"/>
      <c r="N3598" s="5"/>
      <c r="O3598" s="5"/>
      <c r="P3598" s="5"/>
      <c r="Q3598" s="5"/>
      <c r="R3598" s="5"/>
      <c r="S3598" s="5"/>
      <c r="T3598" s="5"/>
      <c r="U3598" s="5"/>
      <c r="V3598" s="5"/>
      <c r="W3598" s="5"/>
      <c r="X3598" s="5"/>
    </row>
    <row r="3599" spans="3:24" s="2" customFormat="1">
      <c r="C3599" s="4"/>
      <c r="E3599" s="4"/>
      <c r="H3599" s="5"/>
      <c r="I3599" s="5"/>
      <c r="J3599" s="5"/>
      <c r="K3599" s="5"/>
      <c r="L3599" s="5"/>
      <c r="M3599" s="5"/>
      <c r="N3599" s="5"/>
      <c r="O3599" s="5"/>
      <c r="P3599" s="5"/>
      <c r="Q3599" s="5"/>
      <c r="R3599" s="5"/>
      <c r="S3599" s="5"/>
      <c r="T3599" s="5"/>
      <c r="U3599" s="5"/>
      <c r="V3599" s="5"/>
      <c r="W3599" s="5"/>
      <c r="X3599" s="5"/>
    </row>
    <row r="3600" spans="3:24" s="2" customFormat="1">
      <c r="C3600" s="4"/>
      <c r="E3600" s="4"/>
      <c r="H3600" s="5"/>
      <c r="I3600" s="5"/>
      <c r="J3600" s="5"/>
      <c r="K3600" s="5"/>
      <c r="L3600" s="5"/>
      <c r="M3600" s="5"/>
      <c r="N3600" s="5"/>
      <c r="O3600" s="5"/>
      <c r="P3600" s="5"/>
      <c r="Q3600" s="5"/>
      <c r="R3600" s="5"/>
      <c r="S3600" s="5"/>
      <c r="T3600" s="5"/>
      <c r="U3600" s="5"/>
      <c r="V3600" s="5"/>
      <c r="W3600" s="5"/>
      <c r="X3600" s="5"/>
    </row>
    <row r="3601" spans="3:24" s="2" customFormat="1">
      <c r="C3601" s="4"/>
      <c r="E3601" s="4"/>
      <c r="H3601" s="5"/>
      <c r="I3601" s="5"/>
      <c r="J3601" s="5"/>
      <c r="K3601" s="5"/>
      <c r="L3601" s="5"/>
      <c r="M3601" s="5"/>
      <c r="N3601" s="5"/>
      <c r="O3601" s="5"/>
      <c r="P3601" s="5"/>
      <c r="Q3601" s="5"/>
      <c r="R3601" s="5"/>
      <c r="S3601" s="5"/>
      <c r="T3601" s="5"/>
      <c r="U3601" s="5"/>
      <c r="V3601" s="5"/>
      <c r="W3601" s="5"/>
      <c r="X3601" s="5"/>
    </row>
    <row r="3602" spans="3:24" s="2" customFormat="1">
      <c r="C3602" s="4"/>
      <c r="E3602" s="4"/>
      <c r="H3602" s="5"/>
      <c r="I3602" s="5"/>
      <c r="J3602" s="5"/>
      <c r="K3602" s="5"/>
      <c r="L3602" s="5"/>
      <c r="M3602" s="5"/>
      <c r="N3602" s="5"/>
      <c r="O3602" s="5"/>
      <c r="P3602" s="5"/>
      <c r="Q3602" s="5"/>
      <c r="R3602" s="5"/>
      <c r="S3602" s="5"/>
      <c r="T3602" s="5"/>
      <c r="U3602" s="5"/>
      <c r="V3602" s="5"/>
      <c r="W3602" s="5"/>
      <c r="X3602" s="5"/>
    </row>
    <row r="3603" spans="3:24" s="2" customFormat="1">
      <c r="C3603" s="4"/>
      <c r="E3603" s="4"/>
      <c r="H3603" s="5"/>
      <c r="I3603" s="5"/>
      <c r="J3603" s="5"/>
      <c r="K3603" s="5"/>
      <c r="L3603" s="5"/>
      <c r="M3603" s="5"/>
      <c r="N3603" s="5"/>
      <c r="O3603" s="5"/>
      <c r="P3603" s="5"/>
      <c r="Q3603" s="5"/>
      <c r="R3603" s="5"/>
      <c r="S3603" s="5"/>
      <c r="T3603" s="5"/>
      <c r="U3603" s="5"/>
      <c r="V3603" s="5"/>
      <c r="W3603" s="5"/>
      <c r="X3603" s="5"/>
    </row>
    <row r="3604" spans="3:24" s="2" customFormat="1">
      <c r="C3604" s="4"/>
      <c r="E3604" s="4"/>
      <c r="H3604" s="5"/>
      <c r="I3604" s="5"/>
      <c r="J3604" s="5"/>
      <c r="K3604" s="5"/>
      <c r="L3604" s="5"/>
      <c r="M3604" s="5"/>
      <c r="N3604" s="5"/>
      <c r="O3604" s="5"/>
      <c r="P3604" s="5"/>
      <c r="Q3604" s="5"/>
      <c r="R3604" s="5"/>
      <c r="S3604" s="5"/>
      <c r="T3604" s="5"/>
      <c r="U3604" s="5"/>
      <c r="V3604" s="5"/>
      <c r="W3604" s="5"/>
      <c r="X3604" s="5"/>
    </row>
    <row r="3605" spans="3:24" s="2" customFormat="1">
      <c r="C3605" s="4"/>
      <c r="E3605" s="4"/>
      <c r="H3605" s="5"/>
      <c r="I3605" s="5"/>
      <c r="J3605" s="5"/>
      <c r="K3605" s="5"/>
      <c r="L3605" s="5"/>
      <c r="M3605" s="5"/>
      <c r="N3605" s="5"/>
      <c r="O3605" s="5"/>
      <c r="P3605" s="5"/>
      <c r="Q3605" s="5"/>
      <c r="R3605" s="5"/>
      <c r="S3605" s="5"/>
      <c r="T3605" s="5"/>
      <c r="U3605" s="5"/>
      <c r="V3605" s="5"/>
      <c r="W3605" s="5"/>
      <c r="X3605" s="5"/>
    </row>
    <row r="3606" spans="3:24" s="2" customFormat="1">
      <c r="C3606" s="4"/>
      <c r="E3606" s="4"/>
      <c r="H3606" s="5"/>
      <c r="I3606" s="5"/>
      <c r="J3606" s="5"/>
      <c r="K3606" s="5"/>
      <c r="L3606" s="5"/>
      <c r="M3606" s="5"/>
      <c r="N3606" s="5"/>
      <c r="O3606" s="5"/>
      <c r="P3606" s="5"/>
      <c r="Q3606" s="5"/>
      <c r="R3606" s="5"/>
      <c r="S3606" s="5"/>
      <c r="T3606" s="5"/>
      <c r="U3606" s="5"/>
      <c r="V3606" s="5"/>
      <c r="W3606" s="5"/>
      <c r="X3606" s="5"/>
    </row>
    <row r="3607" spans="3:24" s="2" customFormat="1">
      <c r="C3607" s="4"/>
      <c r="E3607" s="4"/>
      <c r="H3607" s="5"/>
      <c r="I3607" s="5"/>
      <c r="J3607" s="5"/>
      <c r="K3607" s="5"/>
      <c r="L3607" s="5"/>
      <c r="M3607" s="5"/>
      <c r="N3607" s="5"/>
      <c r="O3607" s="5"/>
      <c r="P3607" s="5"/>
      <c r="Q3607" s="5"/>
      <c r="R3607" s="5"/>
      <c r="S3607" s="5"/>
      <c r="T3607" s="5"/>
      <c r="U3607" s="5"/>
      <c r="V3607" s="5"/>
      <c r="W3607" s="5"/>
      <c r="X3607" s="5"/>
    </row>
    <row r="3608" spans="3:24" s="2" customFormat="1">
      <c r="C3608" s="4"/>
      <c r="E3608" s="4"/>
      <c r="H3608" s="5"/>
      <c r="I3608" s="5"/>
      <c r="J3608" s="5"/>
      <c r="K3608" s="5"/>
      <c r="L3608" s="5"/>
      <c r="M3608" s="5"/>
      <c r="N3608" s="5"/>
      <c r="O3608" s="5"/>
      <c r="P3608" s="5"/>
      <c r="Q3608" s="5"/>
      <c r="R3608" s="5"/>
      <c r="S3608" s="5"/>
      <c r="T3608" s="5"/>
      <c r="U3608" s="5"/>
      <c r="V3608" s="5"/>
      <c r="W3608" s="5"/>
      <c r="X3608" s="5"/>
    </row>
    <row r="3609" spans="3:24" s="2" customFormat="1">
      <c r="C3609" s="4"/>
      <c r="E3609" s="4"/>
      <c r="H3609" s="5"/>
      <c r="I3609" s="5"/>
      <c r="J3609" s="5"/>
      <c r="K3609" s="5"/>
      <c r="L3609" s="5"/>
      <c r="M3609" s="5"/>
      <c r="N3609" s="5"/>
      <c r="O3609" s="5"/>
      <c r="P3609" s="5"/>
      <c r="Q3609" s="5"/>
      <c r="R3609" s="5"/>
      <c r="S3609" s="5"/>
      <c r="T3609" s="5"/>
      <c r="U3609" s="5"/>
      <c r="V3609" s="5"/>
      <c r="W3609" s="5"/>
      <c r="X3609" s="5"/>
    </row>
    <row r="3610" spans="3:24" s="2" customFormat="1">
      <c r="C3610" s="4"/>
      <c r="E3610" s="4"/>
      <c r="H3610" s="5"/>
      <c r="I3610" s="5"/>
      <c r="J3610" s="5"/>
      <c r="K3610" s="5"/>
      <c r="L3610" s="5"/>
      <c r="M3610" s="5"/>
      <c r="N3610" s="5"/>
      <c r="O3610" s="5"/>
      <c r="P3610" s="5"/>
      <c r="Q3610" s="5"/>
      <c r="R3610" s="5"/>
      <c r="S3610" s="5"/>
      <c r="T3610" s="5"/>
      <c r="U3610" s="5"/>
      <c r="V3610" s="5"/>
      <c r="W3610" s="5"/>
      <c r="X3610" s="5"/>
    </row>
    <row r="3611" spans="3:24" s="2" customFormat="1">
      <c r="C3611" s="4"/>
      <c r="E3611" s="4"/>
      <c r="H3611" s="5"/>
      <c r="I3611" s="5"/>
      <c r="J3611" s="5"/>
      <c r="K3611" s="5"/>
      <c r="L3611" s="5"/>
      <c r="M3611" s="5"/>
      <c r="N3611" s="5"/>
      <c r="O3611" s="5"/>
      <c r="P3611" s="5"/>
      <c r="Q3611" s="5"/>
      <c r="R3611" s="5"/>
      <c r="S3611" s="5"/>
      <c r="T3611" s="5"/>
      <c r="U3611" s="5"/>
      <c r="V3611" s="5"/>
      <c r="W3611" s="5"/>
      <c r="X3611" s="5"/>
    </row>
    <row r="3612" spans="3:24" s="2" customFormat="1">
      <c r="C3612" s="4"/>
      <c r="E3612" s="4"/>
      <c r="H3612" s="5"/>
      <c r="I3612" s="5"/>
      <c r="J3612" s="5"/>
      <c r="K3612" s="5"/>
      <c r="L3612" s="5"/>
      <c r="M3612" s="5"/>
      <c r="N3612" s="5"/>
      <c r="O3612" s="5"/>
      <c r="P3612" s="5"/>
      <c r="Q3612" s="5"/>
      <c r="R3612" s="5"/>
      <c r="S3612" s="5"/>
      <c r="T3612" s="5"/>
      <c r="U3612" s="5"/>
      <c r="V3612" s="5"/>
      <c r="W3612" s="5"/>
      <c r="X3612" s="5"/>
    </row>
    <row r="3613" spans="3:24" s="2" customFormat="1">
      <c r="C3613" s="4"/>
      <c r="E3613" s="4"/>
      <c r="H3613" s="5"/>
      <c r="I3613" s="5"/>
      <c r="J3613" s="5"/>
      <c r="K3613" s="5"/>
      <c r="L3613" s="5"/>
      <c r="M3613" s="5"/>
      <c r="N3613" s="5"/>
      <c r="O3613" s="5"/>
      <c r="P3613" s="5"/>
      <c r="Q3613" s="5"/>
      <c r="R3613" s="5"/>
      <c r="S3613" s="5"/>
      <c r="T3613" s="5"/>
      <c r="U3613" s="5"/>
      <c r="V3613" s="5"/>
      <c r="W3613" s="5"/>
      <c r="X3613" s="5"/>
    </row>
    <row r="3614" spans="3:24" s="2" customFormat="1">
      <c r="C3614" s="4"/>
      <c r="E3614" s="4"/>
      <c r="H3614" s="5"/>
      <c r="I3614" s="5"/>
      <c r="J3614" s="5"/>
      <c r="K3614" s="5"/>
      <c r="L3614" s="5"/>
      <c r="M3614" s="5"/>
      <c r="N3614" s="5"/>
      <c r="O3614" s="5"/>
      <c r="P3614" s="5"/>
      <c r="Q3614" s="5"/>
      <c r="R3614" s="5"/>
      <c r="S3614" s="5"/>
      <c r="T3614" s="5"/>
      <c r="U3614" s="5"/>
      <c r="V3614" s="5"/>
      <c r="W3614" s="5"/>
      <c r="X3614" s="5"/>
    </row>
    <row r="3615" spans="3:24" s="2" customFormat="1">
      <c r="C3615" s="4"/>
      <c r="E3615" s="4"/>
      <c r="H3615" s="5"/>
      <c r="I3615" s="5"/>
      <c r="J3615" s="5"/>
      <c r="K3615" s="5"/>
      <c r="L3615" s="5"/>
      <c r="M3615" s="5"/>
      <c r="N3615" s="5"/>
      <c r="O3615" s="5"/>
      <c r="P3615" s="5"/>
      <c r="Q3615" s="5"/>
      <c r="R3615" s="5"/>
      <c r="S3615" s="5"/>
      <c r="T3615" s="5"/>
      <c r="U3615" s="5"/>
      <c r="V3615" s="5"/>
      <c r="W3615" s="5"/>
      <c r="X3615" s="5"/>
    </row>
    <row r="3616" spans="3:24" s="2" customFormat="1">
      <c r="C3616" s="4"/>
      <c r="E3616" s="4"/>
      <c r="H3616" s="5"/>
      <c r="I3616" s="5"/>
      <c r="J3616" s="5"/>
      <c r="K3616" s="5"/>
      <c r="L3616" s="5"/>
      <c r="M3616" s="5"/>
      <c r="N3616" s="5"/>
      <c r="O3616" s="5"/>
      <c r="P3616" s="5"/>
      <c r="Q3616" s="5"/>
      <c r="R3616" s="5"/>
      <c r="S3616" s="5"/>
      <c r="T3616" s="5"/>
      <c r="U3616" s="5"/>
      <c r="V3616" s="5"/>
      <c r="W3616" s="5"/>
      <c r="X3616" s="5"/>
    </row>
    <row r="3617" spans="3:24" s="2" customFormat="1">
      <c r="C3617" s="4"/>
      <c r="E3617" s="4"/>
      <c r="H3617" s="5"/>
      <c r="I3617" s="5"/>
      <c r="J3617" s="5"/>
      <c r="K3617" s="5"/>
      <c r="L3617" s="5"/>
      <c r="M3617" s="5"/>
      <c r="N3617" s="5"/>
      <c r="O3617" s="5"/>
      <c r="P3617" s="5"/>
      <c r="Q3617" s="5"/>
      <c r="R3617" s="5"/>
      <c r="S3617" s="5"/>
      <c r="T3617" s="5"/>
      <c r="U3617" s="5"/>
      <c r="V3617" s="5"/>
      <c r="W3617" s="5"/>
      <c r="X3617" s="5"/>
    </row>
    <row r="3618" spans="3:24" s="2" customFormat="1">
      <c r="C3618" s="4"/>
      <c r="E3618" s="4"/>
      <c r="H3618" s="5"/>
      <c r="I3618" s="5"/>
      <c r="J3618" s="5"/>
      <c r="K3618" s="5"/>
      <c r="L3618" s="5"/>
      <c r="M3618" s="5"/>
      <c r="N3618" s="5"/>
      <c r="O3618" s="5"/>
      <c r="P3618" s="5"/>
      <c r="Q3618" s="5"/>
      <c r="R3618" s="5"/>
      <c r="S3618" s="5"/>
      <c r="T3618" s="5"/>
      <c r="U3618" s="5"/>
      <c r="V3618" s="5"/>
      <c r="W3618" s="5"/>
      <c r="X3618" s="5"/>
    </row>
    <row r="3619" spans="3:24" s="2" customFormat="1">
      <c r="C3619" s="4"/>
      <c r="E3619" s="4"/>
      <c r="H3619" s="5"/>
      <c r="I3619" s="5"/>
      <c r="J3619" s="5"/>
      <c r="K3619" s="5"/>
      <c r="L3619" s="5"/>
      <c r="M3619" s="5"/>
      <c r="N3619" s="5"/>
      <c r="O3619" s="5"/>
      <c r="P3619" s="5"/>
      <c r="Q3619" s="5"/>
      <c r="R3619" s="5"/>
      <c r="S3619" s="5"/>
      <c r="T3619" s="5"/>
      <c r="U3619" s="5"/>
      <c r="V3619" s="5"/>
      <c r="W3619" s="5"/>
      <c r="X3619" s="5"/>
    </row>
    <row r="3620" spans="3:24" s="2" customFormat="1">
      <c r="C3620" s="4"/>
      <c r="E3620" s="4"/>
      <c r="H3620" s="5"/>
      <c r="I3620" s="5"/>
      <c r="J3620" s="5"/>
      <c r="K3620" s="5"/>
      <c r="L3620" s="5"/>
      <c r="M3620" s="5"/>
      <c r="N3620" s="5"/>
      <c r="O3620" s="5"/>
      <c r="P3620" s="5"/>
      <c r="Q3620" s="5"/>
      <c r="R3620" s="5"/>
      <c r="S3620" s="5"/>
      <c r="T3620" s="5"/>
      <c r="U3620" s="5"/>
      <c r="V3620" s="5"/>
      <c r="W3620" s="5"/>
      <c r="X3620" s="5"/>
    </row>
    <row r="3621" spans="3:24" s="2" customFormat="1">
      <c r="C3621" s="4"/>
      <c r="E3621" s="4"/>
      <c r="H3621" s="5"/>
      <c r="I3621" s="5"/>
      <c r="J3621" s="5"/>
      <c r="K3621" s="5"/>
      <c r="L3621" s="5"/>
      <c r="M3621" s="5"/>
      <c r="N3621" s="5"/>
      <c r="O3621" s="5"/>
      <c r="P3621" s="5"/>
      <c r="Q3621" s="5"/>
      <c r="R3621" s="5"/>
      <c r="S3621" s="5"/>
      <c r="T3621" s="5"/>
      <c r="U3621" s="5"/>
      <c r="V3621" s="5"/>
      <c r="W3621" s="5"/>
      <c r="X3621" s="5"/>
    </row>
    <row r="3622" spans="3:24" s="2" customFormat="1">
      <c r="C3622" s="4"/>
      <c r="E3622" s="4"/>
      <c r="H3622" s="5"/>
      <c r="I3622" s="5"/>
      <c r="J3622" s="5"/>
      <c r="K3622" s="5"/>
      <c r="L3622" s="5"/>
      <c r="M3622" s="5"/>
      <c r="N3622" s="5"/>
      <c r="O3622" s="5"/>
      <c r="P3622" s="5"/>
      <c r="Q3622" s="5"/>
      <c r="R3622" s="5"/>
      <c r="S3622" s="5"/>
      <c r="T3622" s="5"/>
      <c r="U3622" s="5"/>
      <c r="V3622" s="5"/>
      <c r="W3622" s="5"/>
      <c r="X3622" s="5"/>
    </row>
    <row r="3623" spans="3:24" s="2" customFormat="1">
      <c r="C3623" s="4"/>
      <c r="E3623" s="4"/>
      <c r="H3623" s="5"/>
      <c r="I3623" s="5"/>
      <c r="J3623" s="5"/>
      <c r="K3623" s="5"/>
      <c r="L3623" s="5"/>
      <c r="M3623" s="5"/>
      <c r="N3623" s="5"/>
      <c r="O3623" s="5"/>
      <c r="P3623" s="5"/>
      <c r="Q3623" s="5"/>
      <c r="R3623" s="5"/>
      <c r="S3623" s="5"/>
      <c r="T3623" s="5"/>
      <c r="U3623" s="5"/>
      <c r="V3623" s="5"/>
      <c r="W3623" s="5"/>
      <c r="X3623" s="5"/>
    </row>
    <row r="3624" spans="3:24" s="2" customFormat="1">
      <c r="C3624" s="4"/>
      <c r="E3624" s="4"/>
      <c r="H3624" s="5"/>
      <c r="I3624" s="5"/>
      <c r="J3624" s="5"/>
      <c r="K3624" s="5"/>
      <c r="L3624" s="5"/>
      <c r="M3624" s="5"/>
      <c r="N3624" s="5"/>
      <c r="O3624" s="5"/>
      <c r="P3624" s="5"/>
      <c r="Q3624" s="5"/>
      <c r="R3624" s="5"/>
      <c r="S3624" s="5"/>
      <c r="T3624" s="5"/>
      <c r="U3624" s="5"/>
      <c r="V3624" s="5"/>
      <c r="W3624" s="5"/>
      <c r="X3624" s="5"/>
    </row>
    <row r="3625" spans="3:24" s="2" customFormat="1">
      <c r="C3625" s="4"/>
      <c r="E3625" s="4"/>
      <c r="H3625" s="5"/>
      <c r="I3625" s="5"/>
      <c r="J3625" s="5"/>
      <c r="K3625" s="5"/>
      <c r="L3625" s="5"/>
      <c r="M3625" s="5"/>
      <c r="N3625" s="5"/>
      <c r="O3625" s="5"/>
      <c r="P3625" s="5"/>
      <c r="Q3625" s="5"/>
      <c r="R3625" s="5"/>
      <c r="S3625" s="5"/>
      <c r="T3625" s="5"/>
      <c r="U3625" s="5"/>
      <c r="V3625" s="5"/>
      <c r="W3625" s="5"/>
      <c r="X3625" s="5"/>
    </row>
    <row r="3626" spans="3:24" s="2" customFormat="1">
      <c r="C3626" s="4"/>
      <c r="E3626" s="4"/>
      <c r="H3626" s="5"/>
      <c r="I3626" s="5"/>
      <c r="J3626" s="5"/>
      <c r="K3626" s="5"/>
      <c r="L3626" s="5"/>
      <c r="M3626" s="5"/>
      <c r="N3626" s="5"/>
      <c r="O3626" s="5"/>
      <c r="P3626" s="5"/>
      <c r="Q3626" s="5"/>
      <c r="R3626" s="5"/>
      <c r="S3626" s="5"/>
      <c r="T3626" s="5"/>
      <c r="U3626" s="5"/>
      <c r="V3626" s="5"/>
      <c r="W3626" s="5"/>
      <c r="X3626" s="5"/>
    </row>
    <row r="3627" spans="3:24" s="2" customFormat="1">
      <c r="C3627" s="4"/>
      <c r="E3627" s="4"/>
      <c r="H3627" s="5"/>
      <c r="I3627" s="5"/>
      <c r="J3627" s="5"/>
      <c r="K3627" s="5"/>
      <c r="L3627" s="5"/>
      <c r="M3627" s="5"/>
      <c r="N3627" s="5"/>
      <c r="O3627" s="5"/>
      <c r="P3627" s="5"/>
      <c r="Q3627" s="5"/>
      <c r="R3627" s="5"/>
      <c r="S3627" s="5"/>
      <c r="T3627" s="5"/>
      <c r="U3627" s="5"/>
      <c r="V3627" s="5"/>
      <c r="W3627" s="5"/>
      <c r="X3627" s="5"/>
    </row>
    <row r="3628" spans="3:24" s="2" customFormat="1">
      <c r="C3628" s="4"/>
      <c r="E3628" s="4"/>
      <c r="H3628" s="5"/>
      <c r="I3628" s="5"/>
      <c r="J3628" s="5"/>
      <c r="K3628" s="5"/>
      <c r="L3628" s="5"/>
      <c r="M3628" s="5"/>
      <c r="N3628" s="5"/>
      <c r="O3628" s="5"/>
      <c r="P3628" s="5"/>
      <c r="Q3628" s="5"/>
      <c r="R3628" s="5"/>
      <c r="S3628" s="5"/>
      <c r="T3628" s="5"/>
      <c r="U3628" s="5"/>
      <c r="V3628" s="5"/>
      <c r="W3628" s="5"/>
      <c r="X3628" s="5"/>
    </row>
    <row r="3629" spans="3:24" s="2" customFormat="1">
      <c r="C3629" s="4"/>
      <c r="E3629" s="4"/>
      <c r="H3629" s="5"/>
      <c r="I3629" s="5"/>
      <c r="J3629" s="5"/>
      <c r="K3629" s="5"/>
      <c r="L3629" s="5"/>
      <c r="M3629" s="5"/>
      <c r="N3629" s="5"/>
      <c r="O3629" s="5"/>
      <c r="P3629" s="5"/>
      <c r="Q3629" s="5"/>
      <c r="R3629" s="5"/>
      <c r="S3629" s="5"/>
      <c r="T3629" s="5"/>
      <c r="U3629" s="5"/>
      <c r="V3629" s="5"/>
      <c r="W3629" s="5"/>
      <c r="X3629" s="5"/>
    </row>
    <row r="3630" spans="3:24" s="2" customFormat="1">
      <c r="C3630" s="4"/>
      <c r="E3630" s="4"/>
      <c r="H3630" s="5"/>
      <c r="I3630" s="5"/>
      <c r="J3630" s="5"/>
      <c r="K3630" s="5"/>
      <c r="L3630" s="5"/>
      <c r="M3630" s="5"/>
      <c r="N3630" s="5"/>
      <c r="O3630" s="5"/>
      <c r="P3630" s="5"/>
      <c r="Q3630" s="5"/>
      <c r="R3630" s="5"/>
      <c r="S3630" s="5"/>
      <c r="T3630" s="5"/>
      <c r="U3630" s="5"/>
      <c r="V3630" s="5"/>
      <c r="W3630" s="5"/>
      <c r="X3630" s="5"/>
    </row>
    <row r="3631" spans="3:24" s="2" customFormat="1">
      <c r="C3631" s="4"/>
      <c r="E3631" s="4"/>
      <c r="H3631" s="5"/>
      <c r="I3631" s="5"/>
      <c r="J3631" s="5"/>
      <c r="K3631" s="5"/>
      <c r="L3631" s="5"/>
      <c r="M3631" s="5"/>
      <c r="N3631" s="5"/>
      <c r="O3631" s="5"/>
      <c r="P3631" s="5"/>
      <c r="Q3631" s="5"/>
      <c r="R3631" s="5"/>
      <c r="S3631" s="5"/>
      <c r="T3631" s="5"/>
      <c r="U3631" s="5"/>
      <c r="V3631" s="5"/>
      <c r="W3631" s="5"/>
      <c r="X3631" s="5"/>
    </row>
    <row r="3632" spans="3:24" s="2" customFormat="1">
      <c r="C3632" s="4"/>
      <c r="E3632" s="4"/>
      <c r="H3632" s="5"/>
      <c r="I3632" s="5"/>
      <c r="J3632" s="5"/>
      <c r="K3632" s="5"/>
      <c r="L3632" s="5"/>
      <c r="M3632" s="5"/>
      <c r="N3632" s="5"/>
      <c r="O3632" s="5"/>
      <c r="P3632" s="5"/>
      <c r="Q3632" s="5"/>
      <c r="R3632" s="5"/>
      <c r="S3632" s="5"/>
      <c r="T3632" s="5"/>
      <c r="U3632" s="5"/>
      <c r="V3632" s="5"/>
      <c r="W3632" s="5"/>
      <c r="X3632" s="5"/>
    </row>
    <row r="3633" spans="3:24" s="2" customFormat="1">
      <c r="C3633" s="4"/>
      <c r="E3633" s="4"/>
      <c r="H3633" s="5"/>
      <c r="I3633" s="5"/>
      <c r="J3633" s="5"/>
      <c r="K3633" s="5"/>
      <c r="L3633" s="5"/>
      <c r="M3633" s="5"/>
      <c r="N3633" s="5"/>
      <c r="O3633" s="5"/>
      <c r="P3633" s="5"/>
      <c r="Q3633" s="5"/>
      <c r="R3633" s="5"/>
      <c r="S3633" s="5"/>
      <c r="T3633" s="5"/>
      <c r="U3633" s="5"/>
      <c r="V3633" s="5"/>
      <c r="W3633" s="5"/>
      <c r="X3633" s="5"/>
    </row>
    <row r="3634" spans="3:24" s="2" customFormat="1">
      <c r="C3634" s="4"/>
      <c r="E3634" s="4"/>
      <c r="H3634" s="5"/>
      <c r="I3634" s="5"/>
      <c r="J3634" s="5"/>
      <c r="K3634" s="5"/>
      <c r="L3634" s="5"/>
      <c r="M3634" s="5"/>
      <c r="N3634" s="5"/>
      <c r="O3634" s="5"/>
      <c r="P3634" s="5"/>
      <c r="Q3634" s="5"/>
      <c r="R3634" s="5"/>
      <c r="S3634" s="5"/>
      <c r="T3634" s="5"/>
      <c r="U3634" s="5"/>
      <c r="V3634" s="5"/>
      <c r="W3634" s="5"/>
      <c r="X3634" s="5"/>
    </row>
    <row r="3635" spans="3:24" s="2" customFormat="1">
      <c r="C3635" s="4"/>
      <c r="E3635" s="4"/>
      <c r="H3635" s="5"/>
      <c r="I3635" s="5"/>
      <c r="J3635" s="5"/>
      <c r="K3635" s="5"/>
      <c r="L3635" s="5"/>
      <c r="M3635" s="5"/>
      <c r="N3635" s="5"/>
      <c r="O3635" s="5"/>
      <c r="P3635" s="5"/>
      <c r="Q3635" s="5"/>
      <c r="R3635" s="5"/>
      <c r="S3635" s="5"/>
      <c r="T3635" s="5"/>
      <c r="U3635" s="5"/>
      <c r="V3635" s="5"/>
      <c r="W3635" s="5"/>
      <c r="X3635" s="5"/>
    </row>
    <row r="3636" spans="3:24" s="2" customFormat="1">
      <c r="C3636" s="4"/>
      <c r="E3636" s="4"/>
      <c r="H3636" s="5"/>
      <c r="I3636" s="5"/>
      <c r="J3636" s="5"/>
      <c r="K3636" s="5"/>
      <c r="L3636" s="5"/>
      <c r="M3636" s="5"/>
      <c r="N3636" s="5"/>
      <c r="O3636" s="5"/>
      <c r="P3636" s="5"/>
      <c r="Q3636" s="5"/>
      <c r="R3636" s="5"/>
      <c r="S3636" s="5"/>
      <c r="T3636" s="5"/>
      <c r="U3636" s="5"/>
      <c r="V3636" s="5"/>
      <c r="W3636" s="5"/>
      <c r="X3636" s="5"/>
    </row>
    <row r="3637" spans="3:24" s="2" customFormat="1">
      <c r="C3637" s="4"/>
      <c r="E3637" s="4"/>
      <c r="H3637" s="5"/>
      <c r="I3637" s="5"/>
      <c r="J3637" s="5"/>
      <c r="K3637" s="5"/>
      <c r="L3637" s="5"/>
      <c r="M3637" s="5"/>
      <c r="N3637" s="5"/>
      <c r="O3637" s="5"/>
      <c r="P3637" s="5"/>
      <c r="Q3637" s="5"/>
      <c r="R3637" s="5"/>
      <c r="S3637" s="5"/>
      <c r="T3637" s="5"/>
      <c r="U3637" s="5"/>
      <c r="V3637" s="5"/>
      <c r="W3637" s="5"/>
      <c r="X3637" s="5"/>
    </row>
    <row r="3638" spans="3:24" s="2" customFormat="1">
      <c r="C3638" s="4"/>
      <c r="E3638" s="4"/>
      <c r="H3638" s="5"/>
      <c r="I3638" s="5"/>
      <c r="J3638" s="5"/>
      <c r="K3638" s="5"/>
      <c r="L3638" s="5"/>
      <c r="M3638" s="5"/>
      <c r="N3638" s="5"/>
      <c r="O3638" s="5"/>
      <c r="P3638" s="5"/>
      <c r="Q3638" s="5"/>
      <c r="R3638" s="5"/>
      <c r="S3638" s="5"/>
      <c r="T3638" s="5"/>
      <c r="U3638" s="5"/>
      <c r="V3638" s="5"/>
      <c r="W3638" s="5"/>
      <c r="X3638" s="5"/>
    </row>
    <row r="3639" spans="3:24" s="2" customFormat="1">
      <c r="C3639" s="4"/>
      <c r="E3639" s="4"/>
      <c r="H3639" s="5"/>
      <c r="I3639" s="5"/>
      <c r="J3639" s="5"/>
      <c r="K3639" s="5"/>
      <c r="L3639" s="5"/>
      <c r="M3639" s="5"/>
      <c r="N3639" s="5"/>
      <c r="O3639" s="5"/>
      <c r="P3639" s="5"/>
      <c r="Q3639" s="5"/>
      <c r="R3639" s="5"/>
      <c r="S3639" s="5"/>
      <c r="T3639" s="5"/>
      <c r="U3639" s="5"/>
      <c r="V3639" s="5"/>
      <c r="W3639" s="5"/>
      <c r="X3639" s="5"/>
    </row>
    <row r="3640" spans="3:24" s="2" customFormat="1">
      <c r="C3640" s="4"/>
      <c r="E3640" s="4"/>
      <c r="H3640" s="5"/>
      <c r="I3640" s="5"/>
      <c r="J3640" s="5"/>
      <c r="K3640" s="5"/>
      <c r="L3640" s="5"/>
      <c r="M3640" s="5"/>
      <c r="N3640" s="5"/>
      <c r="O3640" s="5"/>
      <c r="P3640" s="5"/>
      <c r="Q3640" s="5"/>
      <c r="R3640" s="5"/>
      <c r="S3640" s="5"/>
      <c r="T3640" s="5"/>
      <c r="U3640" s="5"/>
      <c r="V3640" s="5"/>
      <c r="W3640" s="5"/>
      <c r="X3640" s="5"/>
    </row>
    <row r="3641" spans="3:24" s="2" customFormat="1">
      <c r="C3641" s="4"/>
      <c r="E3641" s="4"/>
      <c r="H3641" s="5"/>
      <c r="I3641" s="5"/>
      <c r="J3641" s="5"/>
      <c r="K3641" s="5"/>
      <c r="L3641" s="5"/>
      <c r="M3641" s="5"/>
      <c r="N3641" s="5"/>
      <c r="O3641" s="5"/>
      <c r="P3641" s="5"/>
      <c r="Q3641" s="5"/>
      <c r="R3641" s="5"/>
      <c r="S3641" s="5"/>
      <c r="T3641" s="5"/>
      <c r="U3641" s="5"/>
      <c r="V3641" s="5"/>
      <c r="W3641" s="5"/>
      <c r="X3641" s="5"/>
    </row>
    <row r="3642" spans="3:24" s="2" customFormat="1">
      <c r="C3642" s="4"/>
      <c r="E3642" s="4"/>
      <c r="H3642" s="5"/>
      <c r="I3642" s="5"/>
      <c r="J3642" s="5"/>
      <c r="K3642" s="5"/>
      <c r="L3642" s="5"/>
      <c r="M3642" s="5"/>
      <c r="N3642" s="5"/>
      <c r="O3642" s="5"/>
      <c r="P3642" s="5"/>
      <c r="Q3642" s="5"/>
      <c r="R3642" s="5"/>
      <c r="S3642" s="5"/>
      <c r="T3642" s="5"/>
      <c r="U3642" s="5"/>
      <c r="V3642" s="5"/>
      <c r="W3642" s="5"/>
      <c r="X3642" s="5"/>
    </row>
    <row r="3643" spans="3:24" s="2" customFormat="1">
      <c r="C3643" s="4"/>
      <c r="E3643" s="4"/>
      <c r="H3643" s="5"/>
      <c r="I3643" s="5"/>
      <c r="J3643" s="5"/>
      <c r="K3643" s="5"/>
      <c r="L3643" s="5"/>
      <c r="M3643" s="5"/>
      <c r="N3643" s="5"/>
      <c r="O3643" s="5"/>
      <c r="P3643" s="5"/>
      <c r="Q3643" s="5"/>
      <c r="R3643" s="5"/>
      <c r="S3643" s="5"/>
      <c r="T3643" s="5"/>
      <c r="U3643" s="5"/>
      <c r="V3643" s="5"/>
      <c r="W3643" s="5"/>
      <c r="X3643" s="5"/>
    </row>
    <row r="3644" spans="3:24" s="2" customFormat="1">
      <c r="C3644" s="4"/>
      <c r="E3644" s="4"/>
      <c r="H3644" s="5"/>
      <c r="I3644" s="5"/>
      <c r="J3644" s="5"/>
      <c r="K3644" s="5"/>
      <c r="L3644" s="5"/>
      <c r="M3644" s="5"/>
      <c r="N3644" s="5"/>
      <c r="O3644" s="5"/>
      <c r="P3644" s="5"/>
      <c r="Q3644" s="5"/>
      <c r="R3644" s="5"/>
      <c r="S3644" s="5"/>
      <c r="T3644" s="5"/>
      <c r="U3644" s="5"/>
      <c r="V3644" s="5"/>
      <c r="W3644" s="5"/>
      <c r="X3644" s="5"/>
    </row>
    <row r="3645" spans="3:24" s="2" customFormat="1">
      <c r="C3645" s="4"/>
      <c r="E3645" s="4"/>
      <c r="H3645" s="5"/>
      <c r="I3645" s="5"/>
      <c r="J3645" s="5"/>
      <c r="K3645" s="5"/>
      <c r="L3645" s="5"/>
      <c r="M3645" s="5"/>
      <c r="N3645" s="5"/>
      <c r="O3645" s="5"/>
      <c r="P3645" s="5"/>
      <c r="Q3645" s="5"/>
      <c r="R3645" s="5"/>
      <c r="S3645" s="5"/>
      <c r="T3645" s="5"/>
      <c r="U3645" s="5"/>
      <c r="V3645" s="5"/>
      <c r="W3645" s="5"/>
      <c r="X3645" s="5"/>
    </row>
    <row r="3646" spans="3:24" s="2" customFormat="1">
      <c r="C3646" s="4"/>
      <c r="E3646" s="4"/>
      <c r="H3646" s="5"/>
      <c r="I3646" s="5"/>
      <c r="J3646" s="5"/>
      <c r="K3646" s="5"/>
      <c r="L3646" s="5"/>
      <c r="M3646" s="5"/>
      <c r="N3646" s="5"/>
      <c r="O3646" s="5"/>
      <c r="P3646" s="5"/>
      <c r="Q3646" s="5"/>
      <c r="R3646" s="5"/>
      <c r="S3646" s="5"/>
      <c r="T3646" s="5"/>
      <c r="U3646" s="5"/>
      <c r="V3646" s="5"/>
      <c r="W3646" s="5"/>
      <c r="X3646" s="5"/>
    </row>
    <row r="3647" spans="3:24" s="2" customFormat="1">
      <c r="C3647" s="4"/>
      <c r="E3647" s="4"/>
      <c r="H3647" s="5"/>
      <c r="I3647" s="5"/>
      <c r="J3647" s="5"/>
      <c r="K3647" s="5"/>
      <c r="L3647" s="5"/>
      <c r="M3647" s="5"/>
      <c r="N3647" s="5"/>
      <c r="O3647" s="5"/>
      <c r="P3647" s="5"/>
      <c r="Q3647" s="5"/>
      <c r="R3647" s="5"/>
      <c r="S3647" s="5"/>
      <c r="T3647" s="5"/>
      <c r="U3647" s="5"/>
      <c r="V3647" s="5"/>
      <c r="W3647" s="5"/>
      <c r="X3647" s="5"/>
    </row>
    <row r="3648" spans="3:24" s="2" customFormat="1">
      <c r="C3648" s="4"/>
      <c r="E3648" s="4"/>
      <c r="H3648" s="5"/>
      <c r="I3648" s="5"/>
      <c r="J3648" s="5"/>
      <c r="K3648" s="5"/>
      <c r="L3648" s="5"/>
      <c r="M3648" s="5"/>
      <c r="N3648" s="5"/>
      <c r="O3648" s="5"/>
      <c r="P3648" s="5"/>
      <c r="Q3648" s="5"/>
      <c r="R3648" s="5"/>
      <c r="S3648" s="5"/>
      <c r="T3648" s="5"/>
      <c r="U3648" s="5"/>
      <c r="V3648" s="5"/>
      <c r="W3648" s="5"/>
      <c r="X3648" s="5"/>
    </row>
    <row r="3649" spans="3:24" s="2" customFormat="1">
      <c r="C3649" s="4"/>
      <c r="E3649" s="4"/>
      <c r="H3649" s="5"/>
      <c r="I3649" s="5"/>
      <c r="J3649" s="5"/>
      <c r="K3649" s="5"/>
      <c r="L3649" s="5"/>
      <c r="M3649" s="5"/>
      <c r="N3649" s="5"/>
      <c r="O3649" s="5"/>
      <c r="P3649" s="5"/>
      <c r="Q3649" s="5"/>
      <c r="R3649" s="5"/>
      <c r="S3649" s="5"/>
      <c r="T3649" s="5"/>
      <c r="U3649" s="5"/>
      <c r="V3649" s="5"/>
      <c r="W3649" s="5"/>
      <c r="X3649" s="5"/>
    </row>
    <row r="3650" spans="3:24" s="2" customFormat="1">
      <c r="C3650" s="4"/>
      <c r="E3650" s="4"/>
      <c r="H3650" s="5"/>
      <c r="I3650" s="5"/>
      <c r="J3650" s="5"/>
      <c r="K3650" s="5"/>
      <c r="L3650" s="5"/>
      <c r="M3650" s="5"/>
      <c r="N3650" s="5"/>
      <c r="O3650" s="5"/>
      <c r="P3650" s="5"/>
      <c r="Q3650" s="5"/>
      <c r="R3650" s="5"/>
      <c r="S3650" s="5"/>
      <c r="T3650" s="5"/>
      <c r="U3650" s="5"/>
      <c r="V3650" s="5"/>
      <c r="W3650" s="5"/>
      <c r="X3650" s="5"/>
    </row>
    <row r="3651" spans="3:24" s="2" customFormat="1">
      <c r="C3651" s="4"/>
      <c r="E3651" s="4"/>
      <c r="H3651" s="5"/>
      <c r="I3651" s="5"/>
      <c r="J3651" s="5"/>
      <c r="K3651" s="5"/>
      <c r="L3651" s="5"/>
      <c r="M3651" s="5"/>
      <c r="N3651" s="5"/>
      <c r="O3651" s="5"/>
      <c r="P3651" s="5"/>
      <c r="Q3651" s="5"/>
      <c r="R3651" s="5"/>
      <c r="S3651" s="5"/>
      <c r="T3651" s="5"/>
      <c r="U3651" s="5"/>
      <c r="V3651" s="5"/>
      <c r="W3651" s="5"/>
      <c r="X3651" s="5"/>
    </row>
    <row r="3652" spans="3:24" s="2" customFormat="1">
      <c r="C3652" s="4"/>
      <c r="E3652" s="4"/>
      <c r="H3652" s="5"/>
      <c r="I3652" s="5"/>
      <c r="J3652" s="5"/>
      <c r="K3652" s="5"/>
      <c r="L3652" s="5"/>
      <c r="M3652" s="5"/>
      <c r="N3652" s="5"/>
      <c r="O3652" s="5"/>
      <c r="P3652" s="5"/>
      <c r="Q3652" s="5"/>
      <c r="R3652" s="5"/>
      <c r="S3652" s="5"/>
      <c r="T3652" s="5"/>
      <c r="U3652" s="5"/>
      <c r="V3652" s="5"/>
      <c r="W3652" s="5"/>
      <c r="X3652" s="5"/>
    </row>
    <row r="3653" spans="3:24" s="2" customFormat="1">
      <c r="C3653" s="4"/>
      <c r="E3653" s="4"/>
      <c r="H3653" s="5"/>
      <c r="I3653" s="5"/>
      <c r="J3653" s="5"/>
      <c r="K3653" s="5"/>
      <c r="L3653" s="5"/>
      <c r="M3653" s="5"/>
      <c r="N3653" s="5"/>
      <c r="O3653" s="5"/>
      <c r="P3653" s="5"/>
      <c r="Q3653" s="5"/>
      <c r="R3653" s="5"/>
      <c r="S3653" s="5"/>
      <c r="T3653" s="5"/>
      <c r="U3653" s="5"/>
      <c r="V3653" s="5"/>
      <c r="W3653" s="5"/>
      <c r="X3653" s="5"/>
    </row>
    <row r="3654" spans="3:24" s="2" customFormat="1">
      <c r="C3654" s="4"/>
      <c r="E3654" s="4"/>
      <c r="H3654" s="5"/>
      <c r="I3654" s="5"/>
      <c r="J3654" s="5"/>
      <c r="K3654" s="5"/>
      <c r="L3654" s="5"/>
      <c r="M3654" s="5"/>
      <c r="N3654" s="5"/>
      <c r="O3654" s="5"/>
      <c r="P3654" s="5"/>
      <c r="Q3654" s="5"/>
      <c r="R3654" s="5"/>
      <c r="S3654" s="5"/>
      <c r="T3654" s="5"/>
      <c r="U3654" s="5"/>
      <c r="V3654" s="5"/>
      <c r="W3654" s="5"/>
      <c r="X3654" s="5"/>
    </row>
    <row r="3655" spans="3:24" s="2" customFormat="1">
      <c r="C3655" s="4"/>
      <c r="E3655" s="4"/>
      <c r="H3655" s="5"/>
      <c r="I3655" s="5"/>
      <c r="J3655" s="5"/>
      <c r="K3655" s="5"/>
      <c r="L3655" s="5"/>
      <c r="M3655" s="5"/>
      <c r="N3655" s="5"/>
      <c r="O3655" s="5"/>
      <c r="P3655" s="5"/>
      <c r="Q3655" s="5"/>
      <c r="R3655" s="5"/>
      <c r="S3655" s="5"/>
      <c r="T3655" s="5"/>
      <c r="U3655" s="5"/>
      <c r="V3655" s="5"/>
      <c r="W3655" s="5"/>
      <c r="X3655" s="5"/>
    </row>
    <row r="3656" spans="3:24" s="2" customFormat="1">
      <c r="C3656" s="4"/>
      <c r="E3656" s="4"/>
      <c r="H3656" s="5"/>
      <c r="I3656" s="5"/>
      <c r="J3656" s="5"/>
      <c r="K3656" s="5"/>
      <c r="L3656" s="5"/>
      <c r="M3656" s="5"/>
      <c r="N3656" s="5"/>
      <c r="O3656" s="5"/>
      <c r="P3656" s="5"/>
      <c r="Q3656" s="5"/>
      <c r="R3656" s="5"/>
      <c r="S3656" s="5"/>
      <c r="T3656" s="5"/>
      <c r="U3656" s="5"/>
      <c r="V3656" s="5"/>
      <c r="W3656" s="5"/>
      <c r="X3656" s="5"/>
    </row>
    <row r="3657" spans="3:24" s="2" customFormat="1">
      <c r="C3657" s="4"/>
      <c r="E3657" s="4"/>
      <c r="H3657" s="5"/>
      <c r="I3657" s="5"/>
      <c r="J3657" s="5"/>
      <c r="K3657" s="5"/>
      <c r="L3657" s="5"/>
      <c r="M3657" s="5"/>
      <c r="N3657" s="5"/>
      <c r="O3657" s="5"/>
      <c r="P3657" s="5"/>
      <c r="Q3657" s="5"/>
      <c r="R3657" s="5"/>
      <c r="S3657" s="5"/>
      <c r="T3657" s="5"/>
      <c r="U3657" s="5"/>
      <c r="V3657" s="5"/>
      <c r="W3657" s="5"/>
      <c r="X3657" s="5"/>
    </row>
    <row r="3658" spans="3:24" s="2" customFormat="1">
      <c r="C3658" s="4"/>
      <c r="E3658" s="4"/>
      <c r="H3658" s="5"/>
      <c r="I3658" s="5"/>
      <c r="J3658" s="5"/>
      <c r="K3658" s="5"/>
      <c r="L3658" s="5"/>
      <c r="M3658" s="5"/>
      <c r="N3658" s="5"/>
      <c r="O3658" s="5"/>
      <c r="P3658" s="5"/>
      <c r="Q3658" s="5"/>
      <c r="R3658" s="5"/>
      <c r="S3658" s="5"/>
      <c r="T3658" s="5"/>
      <c r="U3658" s="5"/>
      <c r="V3658" s="5"/>
      <c r="W3658" s="5"/>
      <c r="X3658" s="5"/>
    </row>
    <row r="3659" spans="3:24" s="2" customFormat="1">
      <c r="C3659" s="4"/>
      <c r="E3659" s="4"/>
      <c r="H3659" s="5"/>
      <c r="I3659" s="5"/>
      <c r="J3659" s="5"/>
      <c r="K3659" s="5"/>
      <c r="L3659" s="5"/>
      <c r="M3659" s="5"/>
      <c r="N3659" s="5"/>
      <c r="O3659" s="5"/>
      <c r="P3659" s="5"/>
      <c r="Q3659" s="5"/>
      <c r="R3659" s="5"/>
      <c r="S3659" s="5"/>
      <c r="T3659" s="5"/>
      <c r="U3659" s="5"/>
      <c r="V3659" s="5"/>
      <c r="W3659" s="5"/>
      <c r="X3659" s="5"/>
    </row>
    <row r="3660" spans="3:24" s="2" customFormat="1">
      <c r="C3660" s="4"/>
      <c r="E3660" s="4"/>
      <c r="H3660" s="5"/>
      <c r="I3660" s="5"/>
      <c r="J3660" s="5"/>
      <c r="K3660" s="5"/>
      <c r="L3660" s="5"/>
      <c r="M3660" s="5"/>
      <c r="N3660" s="5"/>
      <c r="O3660" s="5"/>
      <c r="P3660" s="5"/>
      <c r="Q3660" s="5"/>
      <c r="R3660" s="5"/>
      <c r="S3660" s="5"/>
      <c r="T3660" s="5"/>
      <c r="U3660" s="5"/>
      <c r="V3660" s="5"/>
      <c r="W3660" s="5"/>
      <c r="X3660" s="5"/>
    </row>
    <row r="3661" spans="3:24" s="2" customFormat="1">
      <c r="C3661" s="4"/>
      <c r="E3661" s="4"/>
      <c r="H3661" s="5"/>
      <c r="I3661" s="5"/>
      <c r="J3661" s="5"/>
      <c r="K3661" s="5"/>
      <c r="L3661" s="5"/>
      <c r="M3661" s="5"/>
      <c r="N3661" s="5"/>
      <c r="O3661" s="5"/>
      <c r="P3661" s="5"/>
      <c r="Q3661" s="5"/>
      <c r="R3661" s="5"/>
      <c r="S3661" s="5"/>
      <c r="T3661" s="5"/>
      <c r="U3661" s="5"/>
      <c r="V3661" s="5"/>
      <c r="W3661" s="5"/>
      <c r="X3661" s="5"/>
    </row>
    <row r="3662" spans="3:24" s="2" customFormat="1">
      <c r="C3662" s="4"/>
      <c r="E3662" s="4"/>
      <c r="H3662" s="5"/>
      <c r="I3662" s="5"/>
      <c r="J3662" s="5"/>
      <c r="K3662" s="5"/>
      <c r="L3662" s="5"/>
      <c r="M3662" s="5"/>
      <c r="N3662" s="5"/>
      <c r="O3662" s="5"/>
      <c r="P3662" s="5"/>
      <c r="Q3662" s="5"/>
      <c r="R3662" s="5"/>
      <c r="S3662" s="5"/>
      <c r="T3662" s="5"/>
      <c r="U3662" s="5"/>
      <c r="V3662" s="5"/>
      <c r="W3662" s="5"/>
      <c r="X3662" s="5"/>
    </row>
    <row r="3663" spans="3:24" s="2" customFormat="1">
      <c r="C3663" s="4"/>
      <c r="E3663" s="4"/>
      <c r="H3663" s="5"/>
      <c r="I3663" s="5"/>
      <c r="J3663" s="5"/>
      <c r="K3663" s="5"/>
      <c r="L3663" s="5"/>
      <c r="M3663" s="5"/>
      <c r="N3663" s="5"/>
      <c r="O3663" s="5"/>
      <c r="P3663" s="5"/>
      <c r="Q3663" s="5"/>
      <c r="R3663" s="5"/>
      <c r="S3663" s="5"/>
      <c r="T3663" s="5"/>
      <c r="U3663" s="5"/>
      <c r="V3663" s="5"/>
      <c r="W3663" s="5"/>
      <c r="X3663" s="5"/>
    </row>
    <row r="3664" spans="3:24" s="2" customFormat="1">
      <c r="C3664" s="4"/>
      <c r="E3664" s="4"/>
      <c r="H3664" s="5"/>
      <c r="I3664" s="5"/>
      <c r="J3664" s="5"/>
      <c r="K3664" s="5"/>
      <c r="L3664" s="5"/>
      <c r="M3664" s="5"/>
      <c r="N3664" s="5"/>
      <c r="O3664" s="5"/>
      <c r="P3664" s="5"/>
      <c r="Q3664" s="5"/>
      <c r="R3664" s="5"/>
      <c r="S3664" s="5"/>
      <c r="T3664" s="5"/>
      <c r="U3664" s="5"/>
      <c r="V3664" s="5"/>
      <c r="W3664" s="5"/>
      <c r="X3664" s="5"/>
    </row>
    <row r="3665" spans="3:24" s="2" customFormat="1">
      <c r="C3665" s="4"/>
      <c r="E3665" s="4"/>
      <c r="H3665" s="5"/>
      <c r="I3665" s="5"/>
      <c r="J3665" s="5"/>
      <c r="K3665" s="5"/>
      <c r="L3665" s="5"/>
      <c r="M3665" s="5"/>
      <c r="N3665" s="5"/>
      <c r="O3665" s="5"/>
      <c r="P3665" s="5"/>
      <c r="Q3665" s="5"/>
      <c r="R3665" s="5"/>
      <c r="S3665" s="5"/>
      <c r="T3665" s="5"/>
      <c r="U3665" s="5"/>
      <c r="V3665" s="5"/>
      <c r="W3665" s="5"/>
      <c r="X3665" s="5"/>
    </row>
    <row r="3666" spans="3:24" s="2" customFormat="1">
      <c r="C3666" s="4"/>
      <c r="E3666" s="4"/>
      <c r="H3666" s="5"/>
      <c r="I3666" s="5"/>
      <c r="J3666" s="5"/>
      <c r="K3666" s="5"/>
      <c r="L3666" s="5"/>
      <c r="M3666" s="5"/>
      <c r="N3666" s="5"/>
      <c r="O3666" s="5"/>
      <c r="P3666" s="5"/>
      <c r="Q3666" s="5"/>
      <c r="R3666" s="5"/>
      <c r="S3666" s="5"/>
      <c r="T3666" s="5"/>
      <c r="U3666" s="5"/>
      <c r="V3666" s="5"/>
      <c r="W3666" s="5"/>
      <c r="X3666" s="5"/>
    </row>
    <row r="3667" spans="3:24" s="2" customFormat="1">
      <c r="C3667" s="4"/>
      <c r="E3667" s="4"/>
      <c r="H3667" s="5"/>
      <c r="I3667" s="5"/>
      <c r="J3667" s="5"/>
      <c r="K3667" s="5"/>
      <c r="L3667" s="5"/>
      <c r="M3667" s="5"/>
      <c r="N3667" s="5"/>
      <c r="O3667" s="5"/>
      <c r="P3667" s="5"/>
      <c r="Q3667" s="5"/>
      <c r="R3667" s="5"/>
      <c r="S3667" s="5"/>
      <c r="T3667" s="5"/>
      <c r="U3667" s="5"/>
      <c r="V3667" s="5"/>
      <c r="W3667" s="5"/>
      <c r="X3667" s="5"/>
    </row>
    <row r="3668" spans="3:24" s="2" customFormat="1">
      <c r="C3668" s="4"/>
      <c r="E3668" s="4"/>
      <c r="H3668" s="5"/>
      <c r="I3668" s="5"/>
      <c r="J3668" s="5"/>
      <c r="K3668" s="5"/>
      <c r="L3668" s="5"/>
      <c r="M3668" s="5"/>
      <c r="N3668" s="5"/>
      <c r="O3668" s="5"/>
      <c r="P3668" s="5"/>
      <c r="Q3668" s="5"/>
      <c r="R3668" s="5"/>
      <c r="S3668" s="5"/>
      <c r="T3668" s="5"/>
      <c r="U3668" s="5"/>
      <c r="V3668" s="5"/>
      <c r="W3668" s="5"/>
      <c r="X3668" s="5"/>
    </row>
    <row r="3669" spans="3:24" s="2" customFormat="1">
      <c r="C3669" s="4"/>
      <c r="E3669" s="4"/>
      <c r="H3669" s="5"/>
      <c r="I3669" s="5"/>
      <c r="J3669" s="5"/>
      <c r="K3669" s="5"/>
      <c r="L3669" s="5"/>
      <c r="M3669" s="5"/>
      <c r="N3669" s="5"/>
      <c r="O3669" s="5"/>
      <c r="P3669" s="5"/>
      <c r="Q3669" s="5"/>
      <c r="R3669" s="5"/>
      <c r="S3669" s="5"/>
      <c r="T3669" s="5"/>
      <c r="U3669" s="5"/>
      <c r="V3669" s="5"/>
      <c r="W3669" s="5"/>
      <c r="X3669" s="5"/>
    </row>
    <row r="3670" spans="3:24" s="2" customFormat="1">
      <c r="C3670" s="4"/>
      <c r="E3670" s="4"/>
      <c r="H3670" s="5"/>
      <c r="I3670" s="5"/>
      <c r="J3670" s="5"/>
      <c r="K3670" s="5"/>
      <c r="L3670" s="5"/>
      <c r="M3670" s="5"/>
      <c r="N3670" s="5"/>
      <c r="O3670" s="5"/>
      <c r="P3670" s="5"/>
      <c r="Q3670" s="5"/>
      <c r="R3670" s="5"/>
      <c r="S3670" s="5"/>
      <c r="T3670" s="5"/>
      <c r="U3670" s="5"/>
      <c r="V3670" s="5"/>
      <c r="W3670" s="5"/>
      <c r="X3670" s="5"/>
    </row>
    <row r="3671" spans="3:24" s="2" customFormat="1">
      <c r="C3671" s="4"/>
      <c r="E3671" s="4"/>
      <c r="H3671" s="5"/>
      <c r="I3671" s="5"/>
      <c r="J3671" s="5"/>
      <c r="K3671" s="5"/>
      <c r="L3671" s="5"/>
      <c r="M3671" s="5"/>
      <c r="N3671" s="5"/>
      <c r="O3671" s="5"/>
      <c r="P3671" s="5"/>
      <c r="Q3671" s="5"/>
      <c r="R3671" s="5"/>
      <c r="S3671" s="5"/>
      <c r="T3671" s="5"/>
      <c r="U3671" s="5"/>
      <c r="V3671" s="5"/>
      <c r="W3671" s="5"/>
      <c r="X3671" s="5"/>
    </row>
    <row r="3672" spans="3:24" s="2" customFormat="1">
      <c r="C3672" s="4"/>
      <c r="E3672" s="4"/>
      <c r="H3672" s="5"/>
      <c r="I3672" s="5"/>
      <c r="J3672" s="5"/>
      <c r="K3672" s="5"/>
      <c r="L3672" s="5"/>
      <c r="M3672" s="5"/>
      <c r="N3672" s="5"/>
      <c r="O3672" s="5"/>
      <c r="P3672" s="5"/>
      <c r="Q3672" s="5"/>
      <c r="R3672" s="5"/>
      <c r="S3672" s="5"/>
      <c r="T3672" s="5"/>
      <c r="U3672" s="5"/>
      <c r="V3672" s="5"/>
      <c r="W3672" s="5"/>
      <c r="X3672" s="5"/>
    </row>
    <row r="3673" spans="3:24" s="2" customFormat="1">
      <c r="C3673" s="4"/>
      <c r="E3673" s="4"/>
      <c r="H3673" s="5"/>
      <c r="I3673" s="5"/>
      <c r="J3673" s="5"/>
      <c r="K3673" s="5"/>
      <c r="L3673" s="5"/>
      <c r="M3673" s="5"/>
      <c r="N3673" s="5"/>
      <c r="O3673" s="5"/>
      <c r="P3673" s="5"/>
      <c r="Q3673" s="5"/>
      <c r="R3673" s="5"/>
      <c r="S3673" s="5"/>
      <c r="T3673" s="5"/>
      <c r="U3673" s="5"/>
      <c r="V3673" s="5"/>
      <c r="W3673" s="5"/>
      <c r="X3673" s="5"/>
    </row>
    <row r="3674" spans="3:24" s="2" customFormat="1">
      <c r="C3674" s="4"/>
      <c r="E3674" s="4"/>
      <c r="H3674" s="5"/>
      <c r="I3674" s="5"/>
      <c r="J3674" s="5"/>
      <c r="K3674" s="5"/>
      <c r="L3674" s="5"/>
      <c r="M3674" s="5"/>
      <c r="N3674" s="5"/>
      <c r="O3674" s="5"/>
      <c r="P3674" s="5"/>
      <c r="Q3674" s="5"/>
      <c r="R3674" s="5"/>
      <c r="S3674" s="5"/>
      <c r="T3674" s="5"/>
      <c r="U3674" s="5"/>
      <c r="V3674" s="5"/>
      <c r="W3674" s="5"/>
      <c r="X3674" s="5"/>
    </row>
    <row r="3675" spans="3:24" s="2" customFormat="1">
      <c r="C3675" s="4"/>
      <c r="E3675" s="4"/>
      <c r="H3675" s="5"/>
      <c r="I3675" s="5"/>
      <c r="J3675" s="5"/>
      <c r="K3675" s="5"/>
      <c r="L3675" s="5"/>
      <c r="M3675" s="5"/>
      <c r="N3675" s="5"/>
      <c r="O3675" s="5"/>
      <c r="P3675" s="5"/>
      <c r="Q3675" s="5"/>
      <c r="R3675" s="5"/>
      <c r="S3675" s="5"/>
      <c r="T3675" s="5"/>
      <c r="U3675" s="5"/>
      <c r="V3675" s="5"/>
      <c r="W3675" s="5"/>
      <c r="X3675" s="5"/>
    </row>
    <row r="3676" spans="3:24" s="2" customFormat="1">
      <c r="C3676" s="4"/>
      <c r="E3676" s="4"/>
      <c r="H3676" s="5"/>
      <c r="I3676" s="5"/>
      <c r="J3676" s="5"/>
      <c r="K3676" s="5"/>
      <c r="L3676" s="5"/>
      <c r="M3676" s="5"/>
      <c r="N3676" s="5"/>
      <c r="O3676" s="5"/>
      <c r="P3676" s="5"/>
      <c r="Q3676" s="5"/>
      <c r="R3676" s="5"/>
      <c r="S3676" s="5"/>
      <c r="T3676" s="5"/>
      <c r="U3676" s="5"/>
      <c r="V3676" s="5"/>
      <c r="W3676" s="5"/>
      <c r="X3676" s="5"/>
    </row>
    <row r="3677" spans="3:24" s="2" customFormat="1">
      <c r="C3677" s="4"/>
      <c r="E3677" s="4"/>
      <c r="H3677" s="5"/>
      <c r="I3677" s="5"/>
      <c r="J3677" s="5"/>
      <c r="K3677" s="5"/>
      <c r="L3677" s="5"/>
      <c r="M3677" s="5"/>
      <c r="N3677" s="5"/>
      <c r="O3677" s="5"/>
      <c r="P3677" s="5"/>
      <c r="Q3677" s="5"/>
      <c r="R3677" s="5"/>
      <c r="S3677" s="5"/>
      <c r="T3677" s="5"/>
      <c r="U3677" s="5"/>
      <c r="V3677" s="5"/>
      <c r="W3677" s="5"/>
      <c r="X3677" s="5"/>
    </row>
    <row r="3678" spans="3:24" s="2" customFormat="1">
      <c r="C3678" s="4"/>
      <c r="E3678" s="4"/>
      <c r="H3678" s="5"/>
      <c r="I3678" s="5"/>
      <c r="J3678" s="5"/>
      <c r="K3678" s="5"/>
      <c r="L3678" s="5"/>
      <c r="M3678" s="5"/>
      <c r="N3678" s="5"/>
      <c r="O3678" s="5"/>
      <c r="P3678" s="5"/>
      <c r="Q3678" s="5"/>
      <c r="R3678" s="5"/>
      <c r="S3678" s="5"/>
      <c r="T3678" s="5"/>
      <c r="U3678" s="5"/>
      <c r="V3678" s="5"/>
      <c r="W3678" s="5"/>
      <c r="X3678" s="5"/>
    </row>
    <row r="3679" spans="3:24" s="2" customFormat="1">
      <c r="C3679" s="4"/>
      <c r="E3679" s="4"/>
      <c r="H3679" s="5"/>
      <c r="I3679" s="5"/>
      <c r="J3679" s="5"/>
      <c r="K3679" s="5"/>
      <c r="L3679" s="5"/>
      <c r="M3679" s="5"/>
      <c r="N3679" s="5"/>
      <c r="O3679" s="5"/>
      <c r="P3679" s="5"/>
      <c r="Q3679" s="5"/>
      <c r="R3679" s="5"/>
      <c r="S3679" s="5"/>
      <c r="T3679" s="5"/>
      <c r="U3679" s="5"/>
      <c r="V3679" s="5"/>
      <c r="W3679" s="5"/>
      <c r="X3679" s="5"/>
    </row>
    <row r="3680" spans="3:24" s="2" customFormat="1">
      <c r="C3680" s="4"/>
      <c r="E3680" s="4"/>
      <c r="H3680" s="5"/>
      <c r="I3680" s="5"/>
      <c r="J3680" s="5"/>
      <c r="K3680" s="5"/>
      <c r="L3680" s="5"/>
      <c r="M3680" s="5"/>
      <c r="N3680" s="5"/>
      <c r="O3680" s="5"/>
      <c r="P3680" s="5"/>
      <c r="Q3680" s="5"/>
      <c r="R3680" s="5"/>
      <c r="S3680" s="5"/>
      <c r="T3680" s="5"/>
      <c r="U3680" s="5"/>
      <c r="V3680" s="5"/>
      <c r="W3680" s="5"/>
      <c r="X3680" s="5"/>
    </row>
    <row r="3681" spans="3:24" s="2" customFormat="1">
      <c r="C3681" s="4"/>
      <c r="E3681" s="4"/>
      <c r="H3681" s="5"/>
      <c r="I3681" s="5"/>
      <c r="J3681" s="5"/>
      <c r="K3681" s="5"/>
      <c r="L3681" s="5"/>
      <c r="M3681" s="5"/>
      <c r="N3681" s="5"/>
      <c r="O3681" s="5"/>
      <c r="P3681" s="5"/>
      <c r="Q3681" s="5"/>
      <c r="R3681" s="5"/>
      <c r="S3681" s="5"/>
      <c r="T3681" s="5"/>
      <c r="U3681" s="5"/>
      <c r="V3681" s="5"/>
      <c r="W3681" s="5"/>
      <c r="X3681" s="5"/>
    </row>
    <row r="3682" spans="3:24" s="2" customFormat="1">
      <c r="C3682" s="4"/>
      <c r="E3682" s="4"/>
      <c r="H3682" s="5"/>
      <c r="I3682" s="5"/>
      <c r="J3682" s="5"/>
      <c r="K3682" s="5"/>
      <c r="L3682" s="5"/>
      <c r="M3682" s="5"/>
      <c r="N3682" s="5"/>
      <c r="O3682" s="5"/>
      <c r="P3682" s="5"/>
      <c r="Q3682" s="5"/>
      <c r="R3682" s="5"/>
      <c r="S3682" s="5"/>
      <c r="T3682" s="5"/>
      <c r="U3682" s="5"/>
      <c r="V3682" s="5"/>
      <c r="W3682" s="5"/>
      <c r="X3682" s="5"/>
    </row>
    <row r="3683" spans="3:24" s="2" customFormat="1">
      <c r="C3683" s="4"/>
      <c r="E3683" s="4"/>
      <c r="H3683" s="5"/>
      <c r="I3683" s="5"/>
      <c r="J3683" s="5"/>
      <c r="K3683" s="5"/>
      <c r="L3683" s="5"/>
      <c r="M3683" s="5"/>
      <c r="N3683" s="5"/>
      <c r="O3683" s="5"/>
      <c r="P3683" s="5"/>
      <c r="Q3683" s="5"/>
      <c r="R3683" s="5"/>
      <c r="S3683" s="5"/>
      <c r="T3683" s="5"/>
      <c r="U3683" s="5"/>
      <c r="V3683" s="5"/>
      <c r="W3683" s="5"/>
      <c r="X3683" s="5"/>
    </row>
    <row r="3684" spans="3:24" s="2" customFormat="1">
      <c r="C3684" s="4"/>
      <c r="E3684" s="4"/>
      <c r="H3684" s="5"/>
      <c r="I3684" s="5"/>
      <c r="J3684" s="5"/>
      <c r="K3684" s="5"/>
      <c r="L3684" s="5"/>
      <c r="M3684" s="5"/>
      <c r="N3684" s="5"/>
      <c r="O3684" s="5"/>
      <c r="P3684" s="5"/>
      <c r="Q3684" s="5"/>
      <c r="R3684" s="5"/>
      <c r="S3684" s="5"/>
      <c r="T3684" s="5"/>
      <c r="U3684" s="5"/>
      <c r="V3684" s="5"/>
      <c r="W3684" s="5"/>
      <c r="X3684" s="5"/>
    </row>
    <row r="3685" spans="3:24" s="2" customFormat="1">
      <c r="C3685" s="4"/>
      <c r="E3685" s="4"/>
      <c r="H3685" s="5"/>
      <c r="I3685" s="5"/>
      <c r="J3685" s="5"/>
      <c r="K3685" s="5"/>
      <c r="L3685" s="5"/>
      <c r="M3685" s="5"/>
      <c r="N3685" s="5"/>
      <c r="O3685" s="5"/>
      <c r="P3685" s="5"/>
      <c r="Q3685" s="5"/>
      <c r="R3685" s="5"/>
      <c r="S3685" s="5"/>
      <c r="T3685" s="5"/>
      <c r="U3685" s="5"/>
      <c r="V3685" s="5"/>
      <c r="W3685" s="5"/>
      <c r="X3685" s="5"/>
    </row>
    <row r="3686" spans="3:24" s="2" customFormat="1">
      <c r="C3686" s="4"/>
      <c r="E3686" s="4"/>
      <c r="H3686" s="5"/>
      <c r="I3686" s="5"/>
      <c r="J3686" s="5"/>
      <c r="K3686" s="5"/>
      <c r="L3686" s="5"/>
      <c r="M3686" s="5"/>
      <c r="N3686" s="5"/>
      <c r="O3686" s="5"/>
      <c r="P3686" s="5"/>
      <c r="Q3686" s="5"/>
      <c r="R3686" s="5"/>
      <c r="S3686" s="5"/>
      <c r="T3686" s="5"/>
      <c r="U3686" s="5"/>
      <c r="V3686" s="5"/>
      <c r="W3686" s="5"/>
      <c r="X3686" s="5"/>
    </row>
    <row r="3687" spans="3:24" s="2" customFormat="1">
      <c r="C3687" s="4"/>
      <c r="E3687" s="4"/>
      <c r="H3687" s="5"/>
      <c r="I3687" s="5"/>
      <c r="J3687" s="5"/>
      <c r="K3687" s="5"/>
      <c r="L3687" s="5"/>
      <c r="M3687" s="5"/>
      <c r="N3687" s="5"/>
      <c r="O3687" s="5"/>
      <c r="P3687" s="5"/>
      <c r="Q3687" s="5"/>
      <c r="R3687" s="5"/>
      <c r="S3687" s="5"/>
      <c r="T3687" s="5"/>
      <c r="U3687" s="5"/>
      <c r="V3687" s="5"/>
      <c r="W3687" s="5"/>
      <c r="X3687" s="5"/>
    </row>
    <row r="3688" spans="3:24" s="2" customFormat="1">
      <c r="C3688" s="4"/>
      <c r="E3688" s="4"/>
      <c r="H3688" s="5"/>
      <c r="I3688" s="5"/>
      <c r="J3688" s="5"/>
      <c r="K3688" s="5"/>
      <c r="L3688" s="5"/>
      <c r="M3688" s="5"/>
      <c r="N3688" s="5"/>
      <c r="O3688" s="5"/>
      <c r="P3688" s="5"/>
      <c r="Q3688" s="5"/>
      <c r="R3688" s="5"/>
      <c r="S3688" s="5"/>
      <c r="T3688" s="5"/>
      <c r="U3688" s="5"/>
      <c r="V3688" s="5"/>
      <c r="W3688" s="5"/>
      <c r="X3688" s="5"/>
    </row>
    <row r="3689" spans="3:24" s="2" customFormat="1">
      <c r="C3689" s="4"/>
      <c r="E3689" s="4"/>
      <c r="H3689" s="5"/>
      <c r="I3689" s="5"/>
      <c r="J3689" s="5"/>
      <c r="K3689" s="5"/>
      <c r="L3689" s="5"/>
      <c r="M3689" s="5"/>
      <c r="N3689" s="5"/>
      <c r="O3689" s="5"/>
      <c r="P3689" s="5"/>
      <c r="Q3689" s="5"/>
      <c r="R3689" s="5"/>
      <c r="S3689" s="5"/>
      <c r="T3689" s="5"/>
      <c r="U3689" s="5"/>
      <c r="V3689" s="5"/>
      <c r="W3689" s="5"/>
      <c r="X3689" s="5"/>
    </row>
    <row r="3690" spans="3:24" s="2" customFormat="1">
      <c r="C3690" s="4"/>
      <c r="E3690" s="4"/>
      <c r="H3690" s="5"/>
      <c r="I3690" s="5"/>
      <c r="J3690" s="5"/>
      <c r="K3690" s="5"/>
      <c r="L3690" s="5"/>
      <c r="M3690" s="5"/>
      <c r="N3690" s="5"/>
      <c r="O3690" s="5"/>
      <c r="P3690" s="5"/>
      <c r="Q3690" s="5"/>
      <c r="R3690" s="5"/>
      <c r="S3690" s="5"/>
      <c r="T3690" s="5"/>
      <c r="U3690" s="5"/>
      <c r="V3690" s="5"/>
      <c r="W3690" s="5"/>
      <c r="X3690" s="5"/>
    </row>
    <row r="3691" spans="3:24" s="2" customFormat="1">
      <c r="C3691" s="4"/>
      <c r="E3691" s="4"/>
      <c r="H3691" s="5"/>
      <c r="I3691" s="5"/>
      <c r="J3691" s="5"/>
      <c r="K3691" s="5"/>
      <c r="L3691" s="5"/>
      <c r="M3691" s="5"/>
      <c r="N3691" s="5"/>
      <c r="O3691" s="5"/>
      <c r="P3691" s="5"/>
      <c r="Q3691" s="5"/>
      <c r="R3691" s="5"/>
      <c r="S3691" s="5"/>
      <c r="T3691" s="5"/>
      <c r="U3691" s="5"/>
      <c r="V3691" s="5"/>
      <c r="W3691" s="5"/>
      <c r="X3691" s="5"/>
    </row>
    <row r="3692" spans="3:24" s="2" customFormat="1">
      <c r="C3692" s="4"/>
      <c r="E3692" s="4"/>
      <c r="H3692" s="5"/>
      <c r="I3692" s="5"/>
      <c r="J3692" s="5"/>
      <c r="K3692" s="5"/>
      <c r="L3692" s="5"/>
      <c r="M3692" s="5"/>
      <c r="N3692" s="5"/>
      <c r="O3692" s="5"/>
      <c r="P3692" s="5"/>
      <c r="Q3692" s="5"/>
      <c r="R3692" s="5"/>
      <c r="S3692" s="5"/>
      <c r="T3692" s="5"/>
      <c r="U3692" s="5"/>
      <c r="V3692" s="5"/>
      <c r="W3692" s="5"/>
      <c r="X3692" s="5"/>
    </row>
    <row r="3693" spans="3:24" s="2" customFormat="1">
      <c r="C3693" s="4"/>
      <c r="E3693" s="4"/>
      <c r="H3693" s="5"/>
      <c r="I3693" s="5"/>
      <c r="J3693" s="5"/>
      <c r="K3693" s="5"/>
      <c r="L3693" s="5"/>
      <c r="M3693" s="5"/>
      <c r="N3693" s="5"/>
      <c r="O3693" s="5"/>
      <c r="P3693" s="5"/>
      <c r="Q3693" s="5"/>
      <c r="R3693" s="5"/>
      <c r="S3693" s="5"/>
      <c r="T3693" s="5"/>
      <c r="U3693" s="5"/>
      <c r="V3693" s="5"/>
      <c r="W3693" s="5"/>
      <c r="X3693" s="5"/>
    </row>
    <row r="3694" spans="3:24" s="2" customFormat="1">
      <c r="C3694" s="4"/>
      <c r="E3694" s="4"/>
      <c r="H3694" s="5"/>
      <c r="I3694" s="5"/>
      <c r="J3694" s="5"/>
      <c r="K3694" s="5"/>
      <c r="L3694" s="5"/>
      <c r="M3694" s="5"/>
      <c r="N3694" s="5"/>
      <c r="O3694" s="5"/>
      <c r="P3694" s="5"/>
      <c r="Q3694" s="5"/>
      <c r="R3694" s="5"/>
      <c r="S3694" s="5"/>
      <c r="T3694" s="5"/>
      <c r="U3694" s="5"/>
      <c r="V3694" s="5"/>
      <c r="W3694" s="5"/>
      <c r="X3694" s="5"/>
    </row>
    <row r="3695" spans="3:24" s="2" customFormat="1">
      <c r="C3695" s="4"/>
      <c r="E3695" s="4"/>
      <c r="H3695" s="5"/>
      <c r="I3695" s="5"/>
      <c r="J3695" s="5"/>
      <c r="K3695" s="5"/>
      <c r="L3695" s="5"/>
      <c r="M3695" s="5"/>
      <c r="N3695" s="5"/>
      <c r="O3695" s="5"/>
      <c r="P3695" s="5"/>
      <c r="Q3695" s="5"/>
      <c r="R3695" s="5"/>
      <c r="S3695" s="5"/>
      <c r="T3695" s="5"/>
      <c r="U3695" s="5"/>
      <c r="V3695" s="5"/>
      <c r="W3695" s="5"/>
      <c r="X3695" s="5"/>
    </row>
    <row r="3696" spans="3:24" s="2" customFormat="1">
      <c r="C3696" s="4"/>
      <c r="E3696" s="4"/>
      <c r="H3696" s="5"/>
      <c r="I3696" s="5"/>
      <c r="J3696" s="5"/>
      <c r="K3696" s="5"/>
      <c r="L3696" s="5"/>
      <c r="M3696" s="5"/>
      <c r="N3696" s="5"/>
      <c r="O3696" s="5"/>
      <c r="P3696" s="5"/>
      <c r="Q3696" s="5"/>
      <c r="R3696" s="5"/>
      <c r="S3696" s="5"/>
      <c r="T3696" s="5"/>
      <c r="U3696" s="5"/>
      <c r="V3696" s="5"/>
      <c r="W3696" s="5"/>
      <c r="X3696" s="5"/>
    </row>
    <row r="3697" spans="3:24" s="2" customFormat="1">
      <c r="C3697" s="4"/>
      <c r="E3697" s="4"/>
      <c r="H3697" s="5"/>
      <c r="I3697" s="5"/>
      <c r="J3697" s="5"/>
      <c r="K3697" s="5"/>
      <c r="L3697" s="5"/>
      <c r="M3697" s="5"/>
      <c r="N3697" s="5"/>
      <c r="O3697" s="5"/>
      <c r="P3697" s="5"/>
      <c r="Q3697" s="5"/>
      <c r="R3697" s="5"/>
      <c r="S3697" s="5"/>
      <c r="T3697" s="5"/>
      <c r="U3697" s="5"/>
      <c r="V3697" s="5"/>
      <c r="W3697" s="5"/>
      <c r="X3697" s="5"/>
    </row>
    <row r="3698" spans="3:24" s="2" customFormat="1">
      <c r="C3698" s="4"/>
      <c r="E3698" s="4"/>
      <c r="H3698" s="5"/>
      <c r="I3698" s="5"/>
      <c r="J3698" s="5"/>
      <c r="K3698" s="5"/>
      <c r="L3698" s="5"/>
      <c r="M3698" s="5"/>
      <c r="N3698" s="5"/>
      <c r="O3698" s="5"/>
      <c r="P3698" s="5"/>
      <c r="Q3698" s="5"/>
      <c r="R3698" s="5"/>
      <c r="S3698" s="5"/>
      <c r="T3698" s="5"/>
      <c r="U3698" s="5"/>
      <c r="V3698" s="5"/>
      <c r="W3698" s="5"/>
      <c r="X3698" s="5"/>
    </row>
    <row r="3699" spans="3:24" s="2" customFormat="1">
      <c r="C3699" s="4"/>
      <c r="E3699" s="4"/>
      <c r="H3699" s="5"/>
      <c r="I3699" s="5"/>
      <c r="J3699" s="5"/>
      <c r="K3699" s="5"/>
      <c r="L3699" s="5"/>
      <c r="M3699" s="5"/>
      <c r="N3699" s="5"/>
      <c r="O3699" s="5"/>
      <c r="P3699" s="5"/>
      <c r="Q3699" s="5"/>
      <c r="R3699" s="5"/>
      <c r="S3699" s="5"/>
      <c r="T3699" s="5"/>
      <c r="U3699" s="5"/>
      <c r="V3699" s="5"/>
      <c r="W3699" s="5"/>
      <c r="X3699" s="5"/>
    </row>
    <row r="3700" spans="3:24" s="2" customFormat="1">
      <c r="C3700" s="4"/>
      <c r="E3700" s="4"/>
      <c r="H3700" s="5"/>
      <c r="I3700" s="5"/>
      <c r="J3700" s="5"/>
      <c r="K3700" s="5"/>
      <c r="L3700" s="5"/>
      <c r="M3700" s="5"/>
      <c r="N3700" s="5"/>
      <c r="O3700" s="5"/>
      <c r="P3700" s="5"/>
      <c r="Q3700" s="5"/>
      <c r="R3700" s="5"/>
      <c r="S3700" s="5"/>
      <c r="T3700" s="5"/>
      <c r="U3700" s="5"/>
      <c r="V3700" s="5"/>
      <c r="W3700" s="5"/>
      <c r="X3700" s="5"/>
    </row>
    <row r="3701" spans="3:24" s="2" customFormat="1">
      <c r="C3701" s="4"/>
      <c r="E3701" s="4"/>
      <c r="H3701" s="5"/>
      <c r="I3701" s="5"/>
      <c r="J3701" s="5"/>
      <c r="K3701" s="5"/>
      <c r="L3701" s="5"/>
      <c r="M3701" s="5"/>
      <c r="N3701" s="5"/>
      <c r="O3701" s="5"/>
      <c r="P3701" s="5"/>
      <c r="Q3701" s="5"/>
      <c r="R3701" s="5"/>
      <c r="S3701" s="5"/>
      <c r="T3701" s="5"/>
      <c r="U3701" s="5"/>
      <c r="V3701" s="5"/>
      <c r="W3701" s="5"/>
      <c r="X3701" s="5"/>
    </row>
    <row r="3702" spans="3:24" s="2" customFormat="1">
      <c r="C3702" s="4"/>
      <c r="E3702" s="4"/>
      <c r="H3702" s="5"/>
      <c r="I3702" s="5"/>
      <c r="J3702" s="5"/>
      <c r="K3702" s="5"/>
      <c r="L3702" s="5"/>
      <c r="M3702" s="5"/>
      <c r="N3702" s="5"/>
      <c r="O3702" s="5"/>
      <c r="P3702" s="5"/>
      <c r="Q3702" s="5"/>
      <c r="R3702" s="5"/>
      <c r="S3702" s="5"/>
      <c r="T3702" s="5"/>
      <c r="U3702" s="5"/>
      <c r="V3702" s="5"/>
      <c r="W3702" s="5"/>
      <c r="X3702" s="5"/>
    </row>
    <row r="3703" spans="3:24" s="2" customFormat="1">
      <c r="C3703" s="4"/>
      <c r="E3703" s="4"/>
      <c r="H3703" s="5"/>
      <c r="I3703" s="5"/>
      <c r="J3703" s="5"/>
      <c r="K3703" s="5"/>
      <c r="L3703" s="5"/>
      <c r="M3703" s="5"/>
      <c r="N3703" s="5"/>
      <c r="O3703" s="5"/>
      <c r="P3703" s="5"/>
      <c r="Q3703" s="5"/>
      <c r="R3703" s="5"/>
      <c r="S3703" s="5"/>
      <c r="T3703" s="5"/>
      <c r="U3703" s="5"/>
      <c r="V3703" s="5"/>
      <c r="W3703" s="5"/>
      <c r="X3703" s="5"/>
    </row>
    <row r="3704" spans="3:24" s="2" customFormat="1">
      <c r="C3704" s="4"/>
      <c r="E3704" s="4"/>
      <c r="H3704" s="5"/>
      <c r="I3704" s="5"/>
      <c r="J3704" s="5"/>
      <c r="K3704" s="5"/>
      <c r="L3704" s="5"/>
      <c r="M3704" s="5"/>
      <c r="N3704" s="5"/>
      <c r="O3704" s="5"/>
      <c r="P3704" s="5"/>
      <c r="Q3704" s="5"/>
      <c r="R3704" s="5"/>
      <c r="S3704" s="5"/>
      <c r="T3704" s="5"/>
      <c r="U3704" s="5"/>
      <c r="V3704" s="5"/>
      <c r="W3704" s="5"/>
      <c r="X3704" s="5"/>
    </row>
    <row r="3705" spans="3:24" s="2" customFormat="1">
      <c r="C3705" s="4"/>
      <c r="E3705" s="4"/>
      <c r="H3705" s="5"/>
      <c r="I3705" s="5"/>
      <c r="J3705" s="5"/>
      <c r="K3705" s="5"/>
      <c r="L3705" s="5"/>
      <c r="M3705" s="5"/>
      <c r="N3705" s="5"/>
      <c r="O3705" s="5"/>
      <c r="P3705" s="5"/>
      <c r="Q3705" s="5"/>
      <c r="R3705" s="5"/>
      <c r="S3705" s="5"/>
      <c r="T3705" s="5"/>
      <c r="U3705" s="5"/>
      <c r="V3705" s="5"/>
      <c r="W3705" s="5"/>
      <c r="X3705" s="5"/>
    </row>
    <row r="3706" spans="3:24" s="2" customFormat="1">
      <c r="C3706" s="4"/>
      <c r="E3706" s="4"/>
      <c r="H3706" s="5"/>
      <c r="I3706" s="5"/>
      <c r="J3706" s="5"/>
      <c r="K3706" s="5"/>
      <c r="L3706" s="5"/>
      <c r="M3706" s="5"/>
      <c r="N3706" s="5"/>
      <c r="O3706" s="5"/>
      <c r="P3706" s="5"/>
      <c r="Q3706" s="5"/>
      <c r="R3706" s="5"/>
      <c r="S3706" s="5"/>
      <c r="T3706" s="5"/>
      <c r="U3706" s="5"/>
      <c r="V3706" s="5"/>
      <c r="W3706" s="5"/>
      <c r="X3706" s="5"/>
    </row>
    <row r="3707" spans="3:24" s="2" customFormat="1">
      <c r="C3707" s="4"/>
      <c r="E3707" s="4"/>
      <c r="H3707" s="5"/>
      <c r="I3707" s="5"/>
      <c r="J3707" s="5"/>
      <c r="K3707" s="5"/>
      <c r="L3707" s="5"/>
      <c r="M3707" s="5"/>
      <c r="N3707" s="5"/>
      <c r="O3707" s="5"/>
      <c r="P3707" s="5"/>
      <c r="Q3707" s="5"/>
      <c r="R3707" s="5"/>
      <c r="S3707" s="5"/>
      <c r="T3707" s="5"/>
      <c r="U3707" s="5"/>
      <c r="V3707" s="5"/>
      <c r="W3707" s="5"/>
      <c r="X3707" s="5"/>
    </row>
    <row r="3708" spans="3:24" s="2" customFormat="1">
      <c r="C3708" s="4"/>
      <c r="E3708" s="4"/>
      <c r="H3708" s="5"/>
      <c r="I3708" s="5"/>
      <c r="J3708" s="5"/>
      <c r="K3708" s="5"/>
      <c r="L3708" s="5"/>
      <c r="M3708" s="5"/>
      <c r="N3708" s="5"/>
      <c r="O3708" s="5"/>
      <c r="P3708" s="5"/>
      <c r="Q3708" s="5"/>
      <c r="R3708" s="5"/>
      <c r="S3708" s="5"/>
      <c r="T3708" s="5"/>
      <c r="U3708" s="5"/>
      <c r="V3708" s="5"/>
      <c r="W3708" s="5"/>
      <c r="X3708" s="5"/>
    </row>
    <row r="3709" spans="3:24" s="2" customFormat="1">
      <c r="C3709" s="4"/>
      <c r="E3709" s="4"/>
      <c r="H3709" s="5"/>
      <c r="I3709" s="5"/>
      <c r="J3709" s="5"/>
      <c r="K3709" s="5"/>
      <c r="L3709" s="5"/>
      <c r="M3709" s="5"/>
      <c r="N3709" s="5"/>
      <c r="O3709" s="5"/>
      <c r="P3709" s="5"/>
      <c r="Q3709" s="5"/>
      <c r="R3709" s="5"/>
      <c r="S3709" s="5"/>
      <c r="T3709" s="5"/>
      <c r="U3709" s="5"/>
      <c r="V3709" s="5"/>
      <c r="W3709" s="5"/>
      <c r="X3709" s="5"/>
    </row>
    <row r="3710" spans="3:24" s="2" customFormat="1">
      <c r="C3710" s="4"/>
      <c r="E3710" s="4"/>
      <c r="H3710" s="5"/>
      <c r="I3710" s="5"/>
      <c r="J3710" s="5"/>
      <c r="K3710" s="5"/>
      <c r="L3710" s="5"/>
      <c r="M3710" s="5"/>
      <c r="N3710" s="5"/>
      <c r="O3710" s="5"/>
      <c r="P3710" s="5"/>
      <c r="Q3710" s="5"/>
      <c r="R3710" s="5"/>
      <c r="S3710" s="5"/>
      <c r="T3710" s="5"/>
      <c r="U3710" s="5"/>
      <c r="V3710" s="5"/>
      <c r="W3710" s="5"/>
      <c r="X3710" s="5"/>
    </row>
    <row r="3711" spans="3:24" s="2" customFormat="1">
      <c r="C3711" s="4"/>
      <c r="E3711" s="4"/>
      <c r="H3711" s="5"/>
      <c r="I3711" s="5"/>
      <c r="J3711" s="5"/>
      <c r="K3711" s="5"/>
      <c r="L3711" s="5"/>
      <c r="M3711" s="5"/>
      <c r="N3711" s="5"/>
      <c r="O3711" s="5"/>
      <c r="P3711" s="5"/>
      <c r="Q3711" s="5"/>
      <c r="R3711" s="5"/>
      <c r="S3711" s="5"/>
      <c r="T3711" s="5"/>
      <c r="U3711" s="5"/>
      <c r="V3711" s="5"/>
      <c r="W3711" s="5"/>
      <c r="X3711" s="5"/>
    </row>
    <row r="3712" spans="3:24" s="2" customFormat="1">
      <c r="C3712" s="4"/>
      <c r="E3712" s="4"/>
      <c r="H3712" s="5"/>
      <c r="I3712" s="5"/>
      <c r="J3712" s="5"/>
      <c r="K3712" s="5"/>
      <c r="L3712" s="5"/>
      <c r="M3712" s="5"/>
      <c r="N3712" s="5"/>
      <c r="O3712" s="5"/>
      <c r="P3712" s="5"/>
      <c r="Q3712" s="5"/>
      <c r="R3712" s="5"/>
      <c r="S3712" s="5"/>
      <c r="T3712" s="5"/>
      <c r="U3712" s="5"/>
      <c r="V3712" s="5"/>
      <c r="W3712" s="5"/>
      <c r="X3712" s="5"/>
    </row>
    <row r="3713" spans="3:24" s="2" customFormat="1">
      <c r="C3713" s="4"/>
      <c r="E3713" s="4"/>
      <c r="H3713" s="5"/>
      <c r="I3713" s="5"/>
      <c r="J3713" s="5"/>
      <c r="K3713" s="5"/>
      <c r="L3713" s="5"/>
      <c r="M3713" s="5"/>
      <c r="N3713" s="5"/>
      <c r="O3713" s="5"/>
      <c r="P3713" s="5"/>
      <c r="Q3713" s="5"/>
      <c r="R3713" s="5"/>
      <c r="S3713" s="5"/>
      <c r="T3713" s="5"/>
      <c r="U3713" s="5"/>
      <c r="V3713" s="5"/>
      <c r="W3713" s="5"/>
      <c r="X3713" s="5"/>
    </row>
    <row r="3714" spans="3:24" s="2" customFormat="1">
      <c r="C3714" s="4"/>
      <c r="E3714" s="4"/>
      <c r="H3714" s="5"/>
      <c r="I3714" s="5"/>
      <c r="J3714" s="5"/>
      <c r="K3714" s="5"/>
      <c r="L3714" s="5"/>
      <c r="M3714" s="5"/>
      <c r="N3714" s="5"/>
      <c r="O3714" s="5"/>
      <c r="P3714" s="5"/>
      <c r="Q3714" s="5"/>
      <c r="R3714" s="5"/>
      <c r="S3714" s="5"/>
      <c r="T3714" s="5"/>
      <c r="U3714" s="5"/>
      <c r="V3714" s="5"/>
      <c r="W3714" s="5"/>
      <c r="X3714" s="5"/>
    </row>
    <row r="3715" spans="3:24" s="2" customFormat="1">
      <c r="C3715" s="4"/>
      <c r="E3715" s="4"/>
      <c r="H3715" s="5"/>
      <c r="I3715" s="5"/>
      <c r="J3715" s="5"/>
      <c r="K3715" s="5"/>
      <c r="L3715" s="5"/>
      <c r="M3715" s="5"/>
      <c r="N3715" s="5"/>
      <c r="O3715" s="5"/>
      <c r="P3715" s="5"/>
      <c r="Q3715" s="5"/>
      <c r="R3715" s="5"/>
      <c r="S3715" s="5"/>
      <c r="T3715" s="5"/>
      <c r="U3715" s="5"/>
      <c r="V3715" s="5"/>
      <c r="W3715" s="5"/>
      <c r="X3715" s="5"/>
    </row>
    <row r="3716" spans="3:24" s="2" customFormat="1">
      <c r="C3716" s="4"/>
      <c r="E3716" s="4"/>
      <c r="H3716" s="5"/>
      <c r="I3716" s="5"/>
      <c r="J3716" s="5"/>
      <c r="K3716" s="5"/>
      <c r="L3716" s="5"/>
      <c r="M3716" s="5"/>
      <c r="N3716" s="5"/>
      <c r="O3716" s="5"/>
      <c r="P3716" s="5"/>
      <c r="Q3716" s="5"/>
      <c r="R3716" s="5"/>
      <c r="S3716" s="5"/>
      <c r="T3716" s="5"/>
      <c r="U3716" s="5"/>
      <c r="V3716" s="5"/>
      <c r="W3716" s="5"/>
      <c r="X3716" s="5"/>
    </row>
    <row r="3717" spans="3:24" s="2" customFormat="1">
      <c r="C3717" s="4"/>
      <c r="E3717" s="4"/>
      <c r="H3717" s="5"/>
      <c r="I3717" s="5"/>
      <c r="J3717" s="5"/>
      <c r="K3717" s="5"/>
      <c r="L3717" s="5"/>
      <c r="M3717" s="5"/>
      <c r="N3717" s="5"/>
      <c r="O3717" s="5"/>
      <c r="P3717" s="5"/>
      <c r="Q3717" s="5"/>
      <c r="R3717" s="5"/>
      <c r="S3717" s="5"/>
      <c r="T3717" s="5"/>
      <c r="U3717" s="5"/>
      <c r="V3717" s="5"/>
      <c r="W3717" s="5"/>
      <c r="X3717" s="5"/>
    </row>
    <row r="3718" spans="3:24" s="2" customFormat="1">
      <c r="C3718" s="4"/>
      <c r="E3718" s="4"/>
      <c r="H3718" s="5"/>
      <c r="I3718" s="5"/>
      <c r="J3718" s="5"/>
      <c r="K3718" s="5"/>
      <c r="L3718" s="5"/>
      <c r="M3718" s="5"/>
      <c r="N3718" s="5"/>
      <c r="O3718" s="5"/>
      <c r="P3718" s="5"/>
      <c r="Q3718" s="5"/>
      <c r="R3718" s="5"/>
      <c r="S3718" s="5"/>
      <c r="T3718" s="5"/>
      <c r="U3718" s="5"/>
      <c r="V3718" s="5"/>
      <c r="W3718" s="5"/>
      <c r="X3718" s="5"/>
    </row>
    <row r="3719" spans="3:24" s="2" customFormat="1">
      <c r="C3719" s="4"/>
      <c r="E3719" s="4"/>
      <c r="H3719" s="5"/>
      <c r="I3719" s="5"/>
      <c r="J3719" s="5"/>
      <c r="K3719" s="5"/>
      <c r="L3719" s="5"/>
      <c r="M3719" s="5"/>
      <c r="N3719" s="5"/>
      <c r="O3719" s="5"/>
      <c r="P3719" s="5"/>
      <c r="Q3719" s="5"/>
      <c r="R3719" s="5"/>
      <c r="S3719" s="5"/>
      <c r="T3719" s="5"/>
      <c r="U3719" s="5"/>
      <c r="V3719" s="5"/>
      <c r="W3719" s="5"/>
      <c r="X3719" s="5"/>
    </row>
    <row r="3720" spans="3:24" s="2" customFormat="1">
      <c r="C3720" s="4"/>
      <c r="E3720" s="4"/>
      <c r="H3720" s="5"/>
      <c r="I3720" s="5"/>
      <c r="J3720" s="5"/>
      <c r="K3720" s="5"/>
      <c r="L3720" s="5"/>
      <c r="M3720" s="5"/>
      <c r="N3720" s="5"/>
      <c r="O3720" s="5"/>
      <c r="P3720" s="5"/>
      <c r="Q3720" s="5"/>
      <c r="R3720" s="5"/>
      <c r="S3720" s="5"/>
      <c r="T3720" s="5"/>
      <c r="U3720" s="5"/>
      <c r="V3720" s="5"/>
      <c r="W3720" s="5"/>
      <c r="X3720" s="5"/>
    </row>
    <row r="3721" spans="3:24" s="2" customFormat="1">
      <c r="C3721" s="4"/>
      <c r="E3721" s="4"/>
      <c r="H3721" s="5"/>
      <c r="I3721" s="5"/>
      <c r="J3721" s="5"/>
      <c r="K3721" s="5"/>
      <c r="L3721" s="5"/>
      <c r="M3721" s="5"/>
      <c r="N3721" s="5"/>
      <c r="O3721" s="5"/>
      <c r="P3721" s="5"/>
      <c r="Q3721" s="5"/>
      <c r="R3721" s="5"/>
      <c r="S3721" s="5"/>
      <c r="T3721" s="5"/>
      <c r="U3721" s="5"/>
      <c r="V3721" s="5"/>
      <c r="W3721" s="5"/>
      <c r="X3721" s="5"/>
    </row>
    <row r="3722" spans="3:24" s="2" customFormat="1">
      <c r="C3722" s="4"/>
      <c r="E3722" s="4"/>
      <c r="H3722" s="5"/>
      <c r="I3722" s="5"/>
      <c r="J3722" s="5"/>
      <c r="K3722" s="5"/>
      <c r="L3722" s="5"/>
      <c r="M3722" s="5"/>
      <c r="N3722" s="5"/>
      <c r="O3722" s="5"/>
      <c r="P3722" s="5"/>
      <c r="Q3722" s="5"/>
      <c r="R3722" s="5"/>
      <c r="S3722" s="5"/>
      <c r="T3722" s="5"/>
      <c r="U3722" s="5"/>
      <c r="V3722" s="5"/>
      <c r="W3722" s="5"/>
      <c r="X3722" s="5"/>
    </row>
    <row r="3723" spans="3:24" s="2" customFormat="1">
      <c r="C3723" s="4"/>
      <c r="E3723" s="4"/>
      <c r="H3723" s="5"/>
      <c r="I3723" s="5"/>
      <c r="J3723" s="5"/>
      <c r="K3723" s="5"/>
      <c r="L3723" s="5"/>
      <c r="M3723" s="5"/>
      <c r="N3723" s="5"/>
      <c r="O3723" s="5"/>
      <c r="P3723" s="5"/>
      <c r="Q3723" s="5"/>
      <c r="R3723" s="5"/>
      <c r="S3723" s="5"/>
      <c r="T3723" s="5"/>
      <c r="U3723" s="5"/>
      <c r="V3723" s="5"/>
      <c r="W3723" s="5"/>
      <c r="X3723" s="5"/>
    </row>
    <row r="3724" spans="3:24" s="2" customFormat="1">
      <c r="C3724" s="4"/>
      <c r="E3724" s="4"/>
      <c r="H3724" s="5"/>
      <c r="I3724" s="5"/>
      <c r="J3724" s="5"/>
      <c r="K3724" s="5"/>
      <c r="L3724" s="5"/>
      <c r="M3724" s="5"/>
      <c r="N3724" s="5"/>
      <c r="O3724" s="5"/>
      <c r="P3724" s="5"/>
      <c r="Q3724" s="5"/>
      <c r="R3724" s="5"/>
      <c r="S3724" s="5"/>
      <c r="T3724" s="5"/>
      <c r="U3724" s="5"/>
      <c r="V3724" s="5"/>
      <c r="W3724" s="5"/>
      <c r="X3724" s="5"/>
    </row>
    <row r="3725" spans="3:24" s="2" customFormat="1">
      <c r="C3725" s="4"/>
      <c r="E3725" s="4"/>
      <c r="H3725" s="5"/>
      <c r="I3725" s="5"/>
      <c r="J3725" s="5"/>
      <c r="K3725" s="5"/>
      <c r="L3725" s="5"/>
      <c r="M3725" s="5"/>
      <c r="N3725" s="5"/>
      <c r="O3725" s="5"/>
      <c r="P3725" s="5"/>
      <c r="Q3725" s="5"/>
      <c r="R3725" s="5"/>
      <c r="S3725" s="5"/>
      <c r="T3725" s="5"/>
      <c r="U3725" s="5"/>
      <c r="V3725" s="5"/>
      <c r="W3725" s="5"/>
      <c r="X3725" s="5"/>
    </row>
    <row r="3726" spans="3:24" s="2" customFormat="1">
      <c r="C3726" s="4"/>
      <c r="E3726" s="4"/>
      <c r="H3726" s="5"/>
      <c r="I3726" s="5"/>
      <c r="J3726" s="5"/>
      <c r="K3726" s="5"/>
      <c r="L3726" s="5"/>
      <c r="M3726" s="5"/>
      <c r="N3726" s="5"/>
      <c r="O3726" s="5"/>
      <c r="P3726" s="5"/>
      <c r="Q3726" s="5"/>
      <c r="R3726" s="5"/>
      <c r="S3726" s="5"/>
      <c r="T3726" s="5"/>
      <c r="U3726" s="5"/>
      <c r="V3726" s="5"/>
      <c r="W3726" s="5"/>
      <c r="X3726" s="5"/>
    </row>
    <row r="3727" spans="3:24" s="2" customFormat="1">
      <c r="C3727" s="4"/>
      <c r="E3727" s="4"/>
      <c r="H3727" s="5"/>
      <c r="I3727" s="5"/>
      <c r="J3727" s="5"/>
      <c r="K3727" s="5"/>
      <c r="L3727" s="5"/>
      <c r="M3727" s="5"/>
      <c r="N3727" s="5"/>
      <c r="O3727" s="5"/>
      <c r="P3727" s="5"/>
      <c r="Q3727" s="5"/>
      <c r="R3727" s="5"/>
      <c r="S3727" s="5"/>
      <c r="T3727" s="5"/>
      <c r="U3727" s="5"/>
      <c r="V3727" s="5"/>
      <c r="W3727" s="5"/>
      <c r="X3727" s="5"/>
    </row>
    <row r="3728" spans="3:24" s="2" customFormat="1">
      <c r="C3728" s="4"/>
      <c r="E3728" s="4"/>
      <c r="H3728" s="5"/>
      <c r="I3728" s="5"/>
      <c r="J3728" s="5"/>
      <c r="K3728" s="5"/>
      <c r="L3728" s="5"/>
      <c r="M3728" s="5"/>
      <c r="N3728" s="5"/>
      <c r="O3728" s="5"/>
      <c r="P3728" s="5"/>
      <c r="Q3728" s="5"/>
      <c r="R3728" s="5"/>
      <c r="S3728" s="5"/>
      <c r="T3728" s="5"/>
      <c r="U3728" s="5"/>
      <c r="V3728" s="5"/>
      <c r="W3728" s="5"/>
      <c r="X3728" s="5"/>
    </row>
    <row r="3729" spans="3:24" s="2" customFormat="1">
      <c r="C3729" s="4"/>
      <c r="E3729" s="4"/>
      <c r="H3729" s="5"/>
      <c r="I3729" s="5"/>
      <c r="J3729" s="5"/>
      <c r="K3729" s="5"/>
      <c r="L3729" s="5"/>
      <c r="M3729" s="5"/>
      <c r="N3729" s="5"/>
      <c r="O3729" s="5"/>
      <c r="P3729" s="5"/>
      <c r="Q3729" s="5"/>
      <c r="R3729" s="5"/>
      <c r="S3729" s="5"/>
      <c r="T3729" s="5"/>
      <c r="U3729" s="5"/>
      <c r="V3729" s="5"/>
      <c r="W3729" s="5"/>
      <c r="X3729" s="5"/>
    </row>
    <row r="3730" spans="3:24" s="2" customFormat="1">
      <c r="C3730" s="4"/>
      <c r="E3730" s="4"/>
      <c r="H3730" s="5"/>
      <c r="I3730" s="5"/>
      <c r="J3730" s="5"/>
      <c r="K3730" s="5"/>
      <c r="L3730" s="5"/>
      <c r="M3730" s="5"/>
      <c r="N3730" s="5"/>
      <c r="O3730" s="5"/>
      <c r="P3730" s="5"/>
      <c r="Q3730" s="5"/>
      <c r="R3730" s="5"/>
      <c r="S3730" s="5"/>
      <c r="T3730" s="5"/>
      <c r="U3730" s="5"/>
      <c r="V3730" s="5"/>
      <c r="W3730" s="5"/>
      <c r="X3730" s="5"/>
    </row>
    <row r="3731" spans="3:24" s="2" customFormat="1">
      <c r="C3731" s="4"/>
      <c r="E3731" s="4"/>
      <c r="H3731" s="5"/>
      <c r="I3731" s="5"/>
      <c r="J3731" s="5"/>
      <c r="K3731" s="5"/>
      <c r="L3731" s="5"/>
      <c r="M3731" s="5"/>
      <c r="N3731" s="5"/>
      <c r="O3731" s="5"/>
      <c r="P3731" s="5"/>
      <c r="Q3731" s="5"/>
      <c r="R3731" s="5"/>
      <c r="S3731" s="5"/>
      <c r="T3731" s="5"/>
      <c r="U3731" s="5"/>
      <c r="V3731" s="5"/>
      <c r="W3731" s="5"/>
      <c r="X3731" s="5"/>
    </row>
    <row r="3732" spans="3:24" s="2" customFormat="1">
      <c r="C3732" s="4"/>
      <c r="E3732" s="4"/>
      <c r="H3732" s="5"/>
      <c r="I3732" s="5"/>
      <c r="J3732" s="5"/>
      <c r="K3732" s="5"/>
      <c r="L3732" s="5"/>
      <c r="M3732" s="5"/>
      <c r="N3732" s="5"/>
      <c r="O3732" s="5"/>
      <c r="P3732" s="5"/>
      <c r="Q3732" s="5"/>
      <c r="R3732" s="5"/>
      <c r="S3732" s="5"/>
      <c r="T3732" s="5"/>
      <c r="U3732" s="5"/>
      <c r="V3732" s="5"/>
      <c r="W3732" s="5"/>
      <c r="X3732" s="5"/>
    </row>
    <row r="3733" spans="3:24" s="2" customFormat="1">
      <c r="C3733" s="4"/>
      <c r="E3733" s="4"/>
      <c r="H3733" s="5"/>
      <c r="I3733" s="5"/>
      <c r="J3733" s="5"/>
      <c r="K3733" s="5"/>
      <c r="L3733" s="5"/>
      <c r="M3733" s="5"/>
      <c r="N3733" s="5"/>
      <c r="O3733" s="5"/>
      <c r="P3733" s="5"/>
      <c r="Q3733" s="5"/>
      <c r="R3733" s="5"/>
      <c r="S3733" s="5"/>
      <c r="T3733" s="5"/>
      <c r="U3733" s="5"/>
      <c r="V3733" s="5"/>
      <c r="W3733" s="5"/>
      <c r="X3733" s="5"/>
    </row>
    <row r="3734" spans="3:24" s="2" customFormat="1">
      <c r="C3734" s="4"/>
      <c r="E3734" s="4"/>
      <c r="H3734" s="5"/>
      <c r="I3734" s="5"/>
      <c r="J3734" s="5"/>
      <c r="K3734" s="5"/>
      <c r="L3734" s="5"/>
      <c r="M3734" s="5"/>
      <c r="N3734" s="5"/>
      <c r="O3734" s="5"/>
      <c r="P3734" s="5"/>
      <c r="Q3734" s="5"/>
      <c r="R3734" s="5"/>
      <c r="S3734" s="5"/>
      <c r="T3734" s="5"/>
      <c r="U3734" s="5"/>
      <c r="V3734" s="5"/>
      <c r="W3734" s="5"/>
      <c r="X3734" s="5"/>
    </row>
    <row r="3735" spans="3:24" s="2" customFormat="1">
      <c r="C3735" s="4"/>
      <c r="E3735" s="4"/>
      <c r="H3735" s="5"/>
      <c r="I3735" s="5"/>
      <c r="J3735" s="5"/>
      <c r="K3735" s="5"/>
      <c r="L3735" s="5"/>
      <c r="M3735" s="5"/>
      <c r="N3735" s="5"/>
      <c r="O3735" s="5"/>
      <c r="P3735" s="5"/>
      <c r="Q3735" s="5"/>
      <c r="R3735" s="5"/>
      <c r="S3735" s="5"/>
      <c r="T3735" s="5"/>
      <c r="U3735" s="5"/>
      <c r="V3735" s="5"/>
      <c r="W3735" s="5"/>
      <c r="X3735" s="5"/>
    </row>
    <row r="3736" spans="3:24" s="2" customFormat="1">
      <c r="C3736" s="4"/>
      <c r="E3736" s="4"/>
      <c r="H3736" s="5"/>
      <c r="I3736" s="5"/>
      <c r="J3736" s="5"/>
      <c r="K3736" s="5"/>
      <c r="L3736" s="5"/>
      <c r="M3736" s="5"/>
      <c r="N3736" s="5"/>
      <c r="O3736" s="5"/>
      <c r="P3736" s="5"/>
      <c r="Q3736" s="5"/>
      <c r="R3736" s="5"/>
      <c r="S3736" s="5"/>
      <c r="T3736" s="5"/>
      <c r="U3736" s="5"/>
      <c r="V3736" s="5"/>
      <c r="W3736" s="5"/>
      <c r="X3736" s="5"/>
    </row>
    <row r="3737" spans="3:24" s="2" customFormat="1">
      <c r="C3737" s="4"/>
      <c r="E3737" s="4"/>
      <c r="H3737" s="5"/>
      <c r="I3737" s="5"/>
      <c r="J3737" s="5"/>
      <c r="K3737" s="5"/>
      <c r="L3737" s="5"/>
      <c r="M3737" s="5"/>
      <c r="N3737" s="5"/>
      <c r="O3737" s="5"/>
      <c r="P3737" s="5"/>
      <c r="Q3737" s="5"/>
      <c r="R3737" s="5"/>
      <c r="S3737" s="5"/>
      <c r="T3737" s="5"/>
      <c r="U3737" s="5"/>
      <c r="V3737" s="5"/>
      <c r="W3737" s="5"/>
      <c r="X3737" s="5"/>
    </row>
    <row r="3738" spans="3:24" s="2" customFormat="1">
      <c r="C3738" s="4"/>
      <c r="E3738" s="4"/>
      <c r="H3738" s="5"/>
      <c r="I3738" s="5"/>
      <c r="J3738" s="5"/>
      <c r="K3738" s="5"/>
      <c r="L3738" s="5"/>
      <c r="M3738" s="5"/>
      <c r="N3738" s="5"/>
      <c r="O3738" s="5"/>
      <c r="P3738" s="5"/>
      <c r="Q3738" s="5"/>
      <c r="R3738" s="5"/>
      <c r="S3738" s="5"/>
      <c r="T3738" s="5"/>
      <c r="U3738" s="5"/>
      <c r="V3738" s="5"/>
      <c r="W3738" s="5"/>
      <c r="X3738" s="5"/>
    </row>
    <row r="3739" spans="3:24" s="2" customFormat="1">
      <c r="C3739" s="4"/>
      <c r="E3739" s="4"/>
      <c r="H3739" s="5"/>
      <c r="I3739" s="5"/>
      <c r="J3739" s="5"/>
      <c r="K3739" s="5"/>
      <c r="L3739" s="5"/>
      <c r="M3739" s="5"/>
      <c r="N3739" s="5"/>
      <c r="O3739" s="5"/>
      <c r="P3739" s="5"/>
      <c r="Q3739" s="5"/>
      <c r="R3739" s="5"/>
      <c r="S3739" s="5"/>
      <c r="T3739" s="5"/>
      <c r="U3739" s="5"/>
      <c r="V3739" s="5"/>
      <c r="W3739" s="5"/>
      <c r="X3739" s="5"/>
    </row>
    <row r="3740" spans="3:24" s="2" customFormat="1">
      <c r="C3740" s="4"/>
      <c r="E3740" s="4"/>
      <c r="H3740" s="5"/>
      <c r="I3740" s="5"/>
      <c r="J3740" s="5"/>
      <c r="K3740" s="5"/>
      <c r="L3740" s="5"/>
      <c r="M3740" s="5"/>
      <c r="N3740" s="5"/>
      <c r="O3740" s="5"/>
      <c r="P3740" s="5"/>
      <c r="Q3740" s="5"/>
      <c r="R3740" s="5"/>
      <c r="S3740" s="5"/>
      <c r="T3740" s="5"/>
      <c r="U3740" s="5"/>
      <c r="V3740" s="5"/>
      <c r="W3740" s="5"/>
      <c r="X3740" s="5"/>
    </row>
    <row r="3741" spans="3:24" s="2" customFormat="1">
      <c r="C3741" s="4"/>
      <c r="E3741" s="4"/>
      <c r="H3741" s="5"/>
      <c r="I3741" s="5"/>
      <c r="J3741" s="5"/>
      <c r="K3741" s="5"/>
      <c r="L3741" s="5"/>
      <c r="M3741" s="5"/>
      <c r="N3741" s="5"/>
      <c r="O3741" s="5"/>
      <c r="P3741" s="5"/>
      <c r="Q3741" s="5"/>
      <c r="R3741" s="5"/>
      <c r="S3741" s="5"/>
      <c r="T3741" s="5"/>
      <c r="U3741" s="5"/>
      <c r="V3741" s="5"/>
      <c r="W3741" s="5"/>
      <c r="X3741" s="5"/>
    </row>
    <row r="3742" spans="3:24" s="2" customFormat="1">
      <c r="C3742" s="4"/>
      <c r="E3742" s="4"/>
      <c r="H3742" s="5"/>
      <c r="I3742" s="5"/>
      <c r="J3742" s="5"/>
      <c r="K3742" s="5"/>
      <c r="L3742" s="5"/>
      <c r="M3742" s="5"/>
      <c r="N3742" s="5"/>
      <c r="O3742" s="5"/>
      <c r="P3742" s="5"/>
      <c r="Q3742" s="5"/>
      <c r="R3742" s="5"/>
      <c r="S3742" s="5"/>
      <c r="T3742" s="5"/>
      <c r="U3742" s="5"/>
      <c r="V3742" s="5"/>
      <c r="W3742" s="5"/>
      <c r="X3742" s="5"/>
    </row>
    <row r="3743" spans="3:24" s="2" customFormat="1">
      <c r="C3743" s="4"/>
      <c r="E3743" s="4"/>
      <c r="H3743" s="5"/>
      <c r="I3743" s="5"/>
      <c r="J3743" s="5"/>
      <c r="K3743" s="5"/>
      <c r="L3743" s="5"/>
      <c r="M3743" s="5"/>
      <c r="N3743" s="5"/>
      <c r="O3743" s="5"/>
      <c r="P3743" s="5"/>
      <c r="Q3743" s="5"/>
      <c r="R3743" s="5"/>
      <c r="S3743" s="5"/>
      <c r="T3743" s="5"/>
      <c r="U3743" s="5"/>
      <c r="V3743" s="5"/>
      <c r="W3743" s="5"/>
      <c r="X3743" s="5"/>
    </row>
    <row r="3744" spans="3:24" s="2" customFormat="1">
      <c r="C3744" s="4"/>
      <c r="E3744" s="4"/>
      <c r="H3744" s="5"/>
      <c r="I3744" s="5"/>
      <c r="J3744" s="5"/>
      <c r="K3744" s="5"/>
      <c r="L3744" s="5"/>
      <c r="M3744" s="5"/>
      <c r="N3744" s="5"/>
      <c r="O3744" s="5"/>
      <c r="P3744" s="5"/>
      <c r="Q3744" s="5"/>
      <c r="R3744" s="5"/>
      <c r="S3744" s="5"/>
      <c r="T3744" s="5"/>
      <c r="U3744" s="5"/>
      <c r="V3744" s="5"/>
      <c r="W3744" s="5"/>
      <c r="X3744" s="5"/>
    </row>
    <row r="3745" spans="3:24" s="2" customFormat="1">
      <c r="C3745" s="4"/>
      <c r="E3745" s="4"/>
      <c r="H3745" s="5"/>
      <c r="I3745" s="5"/>
      <c r="J3745" s="5"/>
      <c r="K3745" s="5"/>
      <c r="L3745" s="5"/>
      <c r="M3745" s="5"/>
      <c r="N3745" s="5"/>
      <c r="O3745" s="5"/>
      <c r="P3745" s="5"/>
      <c r="Q3745" s="5"/>
      <c r="R3745" s="5"/>
      <c r="S3745" s="5"/>
      <c r="T3745" s="5"/>
      <c r="U3745" s="5"/>
      <c r="V3745" s="5"/>
      <c r="W3745" s="5"/>
      <c r="X3745" s="5"/>
    </row>
    <row r="3746" spans="3:24" s="2" customFormat="1">
      <c r="C3746" s="4"/>
      <c r="E3746" s="4"/>
      <c r="H3746" s="5"/>
      <c r="I3746" s="5"/>
      <c r="J3746" s="5"/>
      <c r="K3746" s="5"/>
      <c r="L3746" s="5"/>
      <c r="M3746" s="5"/>
      <c r="N3746" s="5"/>
      <c r="O3746" s="5"/>
      <c r="P3746" s="5"/>
      <c r="Q3746" s="5"/>
      <c r="R3746" s="5"/>
      <c r="S3746" s="5"/>
      <c r="T3746" s="5"/>
      <c r="U3746" s="5"/>
      <c r="V3746" s="5"/>
      <c r="W3746" s="5"/>
      <c r="X3746" s="5"/>
    </row>
    <row r="3747" spans="3:24" s="2" customFormat="1">
      <c r="C3747" s="4"/>
      <c r="E3747" s="4"/>
      <c r="H3747" s="5"/>
      <c r="I3747" s="5"/>
      <c r="J3747" s="5"/>
      <c r="K3747" s="5"/>
      <c r="L3747" s="5"/>
      <c r="M3747" s="5"/>
      <c r="N3747" s="5"/>
      <c r="O3747" s="5"/>
      <c r="P3747" s="5"/>
      <c r="Q3747" s="5"/>
      <c r="R3747" s="5"/>
      <c r="S3747" s="5"/>
      <c r="T3747" s="5"/>
      <c r="U3747" s="5"/>
      <c r="V3747" s="5"/>
      <c r="W3747" s="5"/>
      <c r="X3747" s="5"/>
    </row>
    <row r="3748" spans="3:24" s="2" customFormat="1">
      <c r="C3748" s="4"/>
      <c r="E3748" s="4"/>
      <c r="H3748" s="5"/>
      <c r="I3748" s="5"/>
      <c r="J3748" s="5"/>
      <c r="K3748" s="5"/>
      <c r="L3748" s="5"/>
      <c r="M3748" s="5"/>
      <c r="N3748" s="5"/>
      <c r="O3748" s="5"/>
      <c r="P3748" s="5"/>
      <c r="Q3748" s="5"/>
      <c r="R3748" s="5"/>
      <c r="S3748" s="5"/>
      <c r="T3748" s="5"/>
      <c r="U3748" s="5"/>
      <c r="V3748" s="5"/>
      <c r="W3748" s="5"/>
      <c r="X3748" s="5"/>
    </row>
    <row r="3749" spans="3:24" s="2" customFormat="1">
      <c r="C3749" s="4"/>
      <c r="E3749" s="4"/>
      <c r="H3749" s="5"/>
      <c r="I3749" s="5"/>
      <c r="J3749" s="5"/>
      <c r="K3749" s="5"/>
      <c r="L3749" s="5"/>
      <c r="M3749" s="5"/>
      <c r="N3749" s="5"/>
      <c r="O3749" s="5"/>
      <c r="P3749" s="5"/>
      <c r="Q3749" s="5"/>
      <c r="R3749" s="5"/>
      <c r="S3749" s="5"/>
      <c r="T3749" s="5"/>
      <c r="U3749" s="5"/>
      <c r="V3749" s="5"/>
      <c r="W3749" s="5"/>
      <c r="X3749" s="5"/>
    </row>
    <row r="3750" spans="3:24" s="2" customFormat="1">
      <c r="C3750" s="4"/>
      <c r="E3750" s="4"/>
      <c r="H3750" s="5"/>
      <c r="I3750" s="5"/>
      <c r="J3750" s="5"/>
      <c r="K3750" s="5"/>
      <c r="L3750" s="5"/>
      <c r="M3750" s="5"/>
      <c r="N3750" s="5"/>
      <c r="O3750" s="5"/>
      <c r="P3750" s="5"/>
      <c r="Q3750" s="5"/>
      <c r="R3750" s="5"/>
      <c r="S3750" s="5"/>
      <c r="T3750" s="5"/>
      <c r="U3750" s="5"/>
      <c r="V3750" s="5"/>
      <c r="W3750" s="5"/>
      <c r="X3750" s="5"/>
    </row>
    <row r="3751" spans="3:24" s="2" customFormat="1">
      <c r="C3751" s="4"/>
      <c r="E3751" s="4"/>
      <c r="H3751" s="5"/>
      <c r="I3751" s="5"/>
      <c r="J3751" s="5"/>
      <c r="K3751" s="5"/>
      <c r="L3751" s="5"/>
      <c r="M3751" s="5"/>
      <c r="N3751" s="5"/>
      <c r="O3751" s="5"/>
      <c r="P3751" s="5"/>
      <c r="Q3751" s="5"/>
      <c r="R3751" s="5"/>
      <c r="S3751" s="5"/>
      <c r="T3751" s="5"/>
      <c r="U3751" s="5"/>
      <c r="V3751" s="5"/>
      <c r="W3751" s="5"/>
      <c r="X3751" s="5"/>
    </row>
    <row r="3752" spans="3:24" s="2" customFormat="1">
      <c r="C3752" s="4"/>
      <c r="E3752" s="4"/>
      <c r="H3752" s="5"/>
      <c r="I3752" s="5"/>
      <c r="J3752" s="5"/>
      <c r="K3752" s="5"/>
      <c r="L3752" s="5"/>
      <c r="M3752" s="5"/>
      <c r="N3752" s="5"/>
      <c r="O3752" s="5"/>
      <c r="P3752" s="5"/>
      <c r="Q3752" s="5"/>
      <c r="R3752" s="5"/>
      <c r="S3752" s="5"/>
      <c r="T3752" s="5"/>
      <c r="U3752" s="5"/>
      <c r="V3752" s="5"/>
      <c r="W3752" s="5"/>
      <c r="X3752" s="5"/>
    </row>
    <row r="3753" spans="3:24" s="2" customFormat="1">
      <c r="C3753" s="4"/>
      <c r="E3753" s="4"/>
      <c r="H3753" s="5"/>
      <c r="I3753" s="5"/>
      <c r="J3753" s="5"/>
      <c r="K3753" s="5"/>
      <c r="L3753" s="5"/>
      <c r="M3753" s="5"/>
      <c r="N3753" s="5"/>
      <c r="O3753" s="5"/>
      <c r="P3753" s="5"/>
      <c r="Q3753" s="5"/>
      <c r="R3753" s="5"/>
      <c r="S3753" s="5"/>
      <c r="T3753" s="5"/>
      <c r="U3753" s="5"/>
      <c r="V3753" s="5"/>
      <c r="W3753" s="5"/>
      <c r="X3753" s="5"/>
    </row>
    <row r="3754" spans="3:24" s="2" customFormat="1">
      <c r="C3754" s="4"/>
      <c r="E3754" s="4"/>
      <c r="H3754" s="5"/>
      <c r="I3754" s="5"/>
      <c r="J3754" s="5"/>
      <c r="K3754" s="5"/>
      <c r="L3754" s="5"/>
      <c r="M3754" s="5"/>
      <c r="N3754" s="5"/>
      <c r="O3754" s="5"/>
      <c r="P3754" s="5"/>
      <c r="Q3754" s="5"/>
      <c r="R3754" s="5"/>
      <c r="S3754" s="5"/>
      <c r="T3754" s="5"/>
      <c r="U3754" s="5"/>
      <c r="V3754" s="5"/>
      <c r="W3754" s="5"/>
      <c r="X3754" s="5"/>
    </row>
    <row r="3755" spans="3:24" s="2" customFormat="1">
      <c r="C3755" s="4"/>
      <c r="E3755" s="4"/>
      <c r="H3755" s="5"/>
      <c r="I3755" s="5"/>
      <c r="J3755" s="5"/>
      <c r="K3755" s="5"/>
      <c r="L3755" s="5"/>
      <c r="M3755" s="5"/>
      <c r="N3755" s="5"/>
      <c r="O3755" s="5"/>
      <c r="P3755" s="5"/>
      <c r="Q3755" s="5"/>
      <c r="R3755" s="5"/>
      <c r="S3755" s="5"/>
      <c r="T3755" s="5"/>
      <c r="U3755" s="5"/>
      <c r="V3755" s="5"/>
      <c r="W3755" s="5"/>
      <c r="X3755" s="5"/>
    </row>
    <row r="3756" spans="3:24" s="2" customFormat="1">
      <c r="C3756" s="4"/>
      <c r="E3756" s="4"/>
      <c r="H3756" s="5"/>
      <c r="I3756" s="5"/>
      <c r="J3756" s="5"/>
      <c r="K3756" s="5"/>
      <c r="L3756" s="5"/>
      <c r="M3756" s="5"/>
      <c r="N3756" s="5"/>
      <c r="O3756" s="5"/>
      <c r="P3756" s="5"/>
      <c r="Q3756" s="5"/>
      <c r="R3756" s="5"/>
      <c r="S3756" s="5"/>
      <c r="T3756" s="5"/>
      <c r="U3756" s="5"/>
      <c r="V3756" s="5"/>
      <c r="W3756" s="5"/>
      <c r="X3756" s="5"/>
    </row>
    <row r="3757" spans="3:24" s="2" customFormat="1">
      <c r="C3757" s="4"/>
      <c r="E3757" s="4"/>
      <c r="H3757" s="5"/>
      <c r="I3757" s="5"/>
      <c r="J3757" s="5"/>
      <c r="K3757" s="5"/>
      <c r="L3757" s="5"/>
      <c r="M3757" s="5"/>
      <c r="N3757" s="5"/>
      <c r="O3757" s="5"/>
      <c r="P3757" s="5"/>
      <c r="Q3757" s="5"/>
      <c r="R3757" s="5"/>
      <c r="S3757" s="5"/>
      <c r="T3757" s="5"/>
      <c r="U3757" s="5"/>
      <c r="V3757" s="5"/>
      <c r="W3757" s="5"/>
      <c r="X3757" s="5"/>
    </row>
    <row r="3758" spans="3:24" s="2" customFormat="1">
      <c r="C3758" s="4"/>
      <c r="E3758" s="4"/>
      <c r="H3758" s="5"/>
      <c r="I3758" s="5"/>
      <c r="J3758" s="5"/>
      <c r="K3758" s="5"/>
      <c r="L3758" s="5"/>
      <c r="M3758" s="5"/>
      <c r="N3758" s="5"/>
      <c r="O3758" s="5"/>
      <c r="P3758" s="5"/>
      <c r="Q3758" s="5"/>
      <c r="R3758" s="5"/>
      <c r="S3758" s="5"/>
      <c r="T3758" s="5"/>
      <c r="U3758" s="5"/>
      <c r="V3758" s="5"/>
      <c r="W3758" s="5"/>
      <c r="X3758" s="5"/>
    </row>
    <row r="3759" spans="3:24" s="2" customFormat="1">
      <c r="C3759" s="4"/>
      <c r="E3759" s="4"/>
      <c r="H3759" s="5"/>
      <c r="I3759" s="5"/>
      <c r="J3759" s="5"/>
      <c r="K3759" s="5"/>
      <c r="L3759" s="5"/>
      <c r="M3759" s="5"/>
      <c r="N3759" s="5"/>
      <c r="O3759" s="5"/>
      <c r="P3759" s="5"/>
      <c r="Q3759" s="5"/>
      <c r="R3759" s="5"/>
      <c r="S3759" s="5"/>
      <c r="T3759" s="5"/>
      <c r="U3759" s="5"/>
      <c r="V3759" s="5"/>
      <c r="W3759" s="5"/>
      <c r="X3759" s="5"/>
    </row>
    <row r="3760" spans="3:24" s="2" customFormat="1">
      <c r="C3760" s="4"/>
      <c r="E3760" s="4"/>
      <c r="H3760" s="5"/>
      <c r="I3760" s="5"/>
      <c r="J3760" s="5"/>
      <c r="K3760" s="5"/>
      <c r="L3760" s="5"/>
      <c r="M3760" s="5"/>
      <c r="N3760" s="5"/>
      <c r="O3760" s="5"/>
      <c r="P3760" s="5"/>
      <c r="Q3760" s="5"/>
      <c r="R3760" s="5"/>
      <c r="S3760" s="5"/>
      <c r="T3760" s="5"/>
      <c r="U3760" s="5"/>
      <c r="V3760" s="5"/>
      <c r="W3760" s="5"/>
      <c r="X3760" s="5"/>
    </row>
    <row r="3761" spans="3:24" s="2" customFormat="1">
      <c r="C3761" s="4"/>
      <c r="E3761" s="4"/>
      <c r="H3761" s="5"/>
      <c r="I3761" s="5"/>
      <c r="J3761" s="5"/>
      <c r="K3761" s="5"/>
      <c r="L3761" s="5"/>
      <c r="M3761" s="5"/>
      <c r="N3761" s="5"/>
      <c r="O3761" s="5"/>
      <c r="P3761" s="5"/>
      <c r="Q3761" s="5"/>
      <c r="R3761" s="5"/>
      <c r="S3761" s="5"/>
      <c r="T3761" s="5"/>
      <c r="U3761" s="5"/>
      <c r="V3761" s="5"/>
      <c r="W3761" s="5"/>
      <c r="X3761" s="5"/>
    </row>
    <row r="3762" spans="3:24" s="2" customFormat="1">
      <c r="C3762" s="4"/>
      <c r="E3762" s="4"/>
      <c r="H3762" s="5"/>
      <c r="I3762" s="5"/>
      <c r="J3762" s="5"/>
      <c r="K3762" s="5"/>
      <c r="L3762" s="5"/>
      <c r="M3762" s="5"/>
      <c r="N3762" s="5"/>
      <c r="O3762" s="5"/>
      <c r="P3762" s="5"/>
      <c r="Q3762" s="5"/>
      <c r="R3762" s="5"/>
      <c r="S3762" s="5"/>
      <c r="T3762" s="5"/>
      <c r="U3762" s="5"/>
      <c r="V3762" s="5"/>
      <c r="W3762" s="5"/>
      <c r="X3762" s="5"/>
    </row>
    <row r="3763" spans="3:24" s="2" customFormat="1">
      <c r="C3763" s="4"/>
      <c r="E3763" s="4"/>
      <c r="H3763" s="5"/>
      <c r="I3763" s="5"/>
      <c r="J3763" s="5"/>
      <c r="K3763" s="5"/>
      <c r="L3763" s="5"/>
      <c r="M3763" s="5"/>
      <c r="N3763" s="5"/>
      <c r="O3763" s="5"/>
      <c r="P3763" s="5"/>
      <c r="Q3763" s="5"/>
      <c r="R3763" s="5"/>
      <c r="S3763" s="5"/>
      <c r="T3763" s="5"/>
      <c r="U3763" s="5"/>
      <c r="V3763" s="5"/>
      <c r="W3763" s="5"/>
      <c r="X3763" s="5"/>
    </row>
    <row r="3764" spans="3:24" s="2" customFormat="1">
      <c r="C3764" s="4"/>
      <c r="E3764" s="4"/>
      <c r="H3764" s="5"/>
      <c r="I3764" s="5"/>
      <c r="J3764" s="5"/>
      <c r="K3764" s="5"/>
      <c r="L3764" s="5"/>
      <c r="M3764" s="5"/>
      <c r="N3764" s="5"/>
      <c r="O3764" s="5"/>
      <c r="P3764" s="5"/>
      <c r="Q3764" s="5"/>
      <c r="R3764" s="5"/>
      <c r="S3764" s="5"/>
      <c r="T3764" s="5"/>
      <c r="U3764" s="5"/>
      <c r="V3764" s="5"/>
      <c r="W3764" s="5"/>
      <c r="X3764" s="5"/>
    </row>
    <row r="3765" spans="3:24" s="2" customFormat="1">
      <c r="C3765" s="4"/>
      <c r="E3765" s="4"/>
      <c r="H3765" s="5"/>
      <c r="I3765" s="5"/>
      <c r="J3765" s="5"/>
      <c r="K3765" s="5"/>
      <c r="L3765" s="5"/>
      <c r="M3765" s="5"/>
      <c r="N3765" s="5"/>
      <c r="O3765" s="5"/>
      <c r="P3765" s="5"/>
      <c r="Q3765" s="5"/>
      <c r="R3765" s="5"/>
      <c r="S3765" s="5"/>
      <c r="T3765" s="5"/>
      <c r="U3765" s="5"/>
      <c r="V3765" s="5"/>
      <c r="W3765" s="5"/>
      <c r="X3765" s="5"/>
    </row>
    <row r="3766" spans="3:24" s="2" customFormat="1">
      <c r="C3766" s="4"/>
      <c r="E3766" s="4"/>
      <c r="H3766" s="5"/>
      <c r="I3766" s="5"/>
      <c r="J3766" s="5"/>
      <c r="K3766" s="5"/>
      <c r="L3766" s="5"/>
      <c r="M3766" s="5"/>
      <c r="N3766" s="5"/>
      <c r="O3766" s="5"/>
      <c r="P3766" s="5"/>
      <c r="Q3766" s="5"/>
      <c r="R3766" s="5"/>
      <c r="S3766" s="5"/>
      <c r="T3766" s="5"/>
      <c r="U3766" s="5"/>
      <c r="V3766" s="5"/>
      <c r="W3766" s="5"/>
      <c r="X3766" s="5"/>
    </row>
    <row r="3767" spans="3:24" s="2" customFormat="1">
      <c r="C3767" s="4"/>
      <c r="E3767" s="4"/>
      <c r="H3767" s="5"/>
      <c r="I3767" s="5"/>
      <c r="J3767" s="5"/>
      <c r="K3767" s="5"/>
      <c r="L3767" s="5"/>
      <c r="M3767" s="5"/>
      <c r="N3767" s="5"/>
      <c r="O3767" s="5"/>
      <c r="P3767" s="5"/>
      <c r="Q3767" s="5"/>
      <c r="R3767" s="5"/>
      <c r="S3767" s="5"/>
      <c r="T3767" s="5"/>
      <c r="U3767" s="5"/>
      <c r="V3767" s="5"/>
      <c r="W3767" s="5"/>
      <c r="X3767" s="5"/>
    </row>
    <row r="3768" spans="3:24" s="2" customFormat="1">
      <c r="C3768" s="4"/>
      <c r="E3768" s="4"/>
      <c r="H3768" s="5"/>
      <c r="I3768" s="5"/>
      <c r="J3768" s="5"/>
      <c r="K3768" s="5"/>
      <c r="L3768" s="5"/>
      <c r="M3768" s="5"/>
      <c r="N3768" s="5"/>
      <c r="O3768" s="5"/>
      <c r="P3768" s="5"/>
      <c r="Q3768" s="5"/>
      <c r="R3768" s="5"/>
      <c r="S3768" s="5"/>
      <c r="T3768" s="5"/>
      <c r="U3768" s="5"/>
      <c r="V3768" s="5"/>
      <c r="W3768" s="5"/>
      <c r="X3768" s="5"/>
    </row>
    <row r="3769" spans="3:24" s="2" customFormat="1">
      <c r="C3769" s="4"/>
      <c r="E3769" s="4"/>
      <c r="H3769" s="5"/>
      <c r="I3769" s="5"/>
      <c r="J3769" s="5"/>
      <c r="K3769" s="5"/>
      <c r="L3769" s="5"/>
      <c r="M3769" s="5"/>
      <c r="N3769" s="5"/>
      <c r="O3769" s="5"/>
      <c r="P3769" s="5"/>
      <c r="Q3769" s="5"/>
      <c r="R3769" s="5"/>
      <c r="S3769" s="5"/>
      <c r="T3769" s="5"/>
      <c r="U3769" s="5"/>
      <c r="V3769" s="5"/>
      <c r="W3769" s="5"/>
      <c r="X3769" s="5"/>
    </row>
    <row r="3770" spans="3:24" s="2" customFormat="1">
      <c r="C3770" s="4"/>
      <c r="E3770" s="4"/>
      <c r="H3770" s="5"/>
      <c r="I3770" s="5"/>
      <c r="J3770" s="5"/>
      <c r="K3770" s="5"/>
      <c r="L3770" s="5"/>
      <c r="M3770" s="5"/>
      <c r="N3770" s="5"/>
      <c r="O3770" s="5"/>
      <c r="P3770" s="5"/>
      <c r="Q3770" s="5"/>
      <c r="R3770" s="5"/>
      <c r="S3770" s="5"/>
      <c r="T3770" s="5"/>
      <c r="U3770" s="5"/>
      <c r="V3770" s="5"/>
      <c r="W3770" s="5"/>
      <c r="X3770" s="5"/>
    </row>
    <row r="3771" spans="3:24" s="2" customFormat="1">
      <c r="C3771" s="4"/>
      <c r="E3771" s="4"/>
      <c r="H3771" s="5"/>
      <c r="I3771" s="5"/>
      <c r="J3771" s="5"/>
      <c r="K3771" s="5"/>
      <c r="L3771" s="5"/>
      <c r="M3771" s="5"/>
      <c r="N3771" s="5"/>
      <c r="O3771" s="5"/>
      <c r="P3771" s="5"/>
      <c r="Q3771" s="5"/>
      <c r="R3771" s="5"/>
      <c r="S3771" s="5"/>
      <c r="T3771" s="5"/>
      <c r="U3771" s="5"/>
      <c r="V3771" s="5"/>
      <c r="W3771" s="5"/>
      <c r="X3771" s="5"/>
    </row>
    <row r="3772" spans="3:24" s="2" customFormat="1">
      <c r="C3772" s="4"/>
      <c r="E3772" s="4"/>
      <c r="H3772" s="5"/>
      <c r="I3772" s="5"/>
      <c r="J3772" s="5"/>
      <c r="K3772" s="5"/>
      <c r="L3772" s="5"/>
      <c r="M3772" s="5"/>
      <c r="N3772" s="5"/>
      <c r="O3772" s="5"/>
      <c r="P3772" s="5"/>
      <c r="Q3772" s="5"/>
      <c r="R3772" s="5"/>
      <c r="S3772" s="5"/>
      <c r="T3772" s="5"/>
      <c r="U3772" s="5"/>
      <c r="V3772" s="5"/>
      <c r="W3772" s="5"/>
      <c r="X3772" s="5"/>
    </row>
    <row r="3773" spans="3:24" s="2" customFormat="1">
      <c r="C3773" s="4"/>
      <c r="E3773" s="4"/>
      <c r="H3773" s="5"/>
      <c r="I3773" s="5"/>
      <c r="J3773" s="5"/>
      <c r="K3773" s="5"/>
      <c r="L3773" s="5"/>
      <c r="M3773" s="5"/>
      <c r="N3773" s="5"/>
      <c r="O3773" s="5"/>
      <c r="P3773" s="5"/>
      <c r="Q3773" s="5"/>
      <c r="R3773" s="5"/>
      <c r="S3773" s="5"/>
      <c r="T3773" s="5"/>
      <c r="U3773" s="5"/>
      <c r="V3773" s="5"/>
      <c r="W3773" s="5"/>
      <c r="X3773" s="5"/>
    </row>
    <row r="3774" spans="3:24" s="2" customFormat="1">
      <c r="C3774" s="4"/>
      <c r="E3774" s="4"/>
      <c r="H3774" s="5"/>
      <c r="I3774" s="5"/>
      <c r="J3774" s="5"/>
      <c r="K3774" s="5"/>
      <c r="L3774" s="5"/>
      <c r="M3774" s="5"/>
      <c r="N3774" s="5"/>
      <c r="O3774" s="5"/>
      <c r="P3774" s="5"/>
      <c r="Q3774" s="5"/>
      <c r="R3774" s="5"/>
      <c r="S3774" s="5"/>
      <c r="T3774" s="5"/>
      <c r="U3774" s="5"/>
      <c r="V3774" s="5"/>
      <c r="W3774" s="5"/>
      <c r="X3774" s="5"/>
    </row>
    <row r="3775" spans="3:24" s="2" customFormat="1">
      <c r="C3775" s="4"/>
      <c r="E3775" s="4"/>
      <c r="H3775" s="5"/>
      <c r="I3775" s="5"/>
      <c r="J3775" s="5"/>
      <c r="K3775" s="5"/>
      <c r="L3775" s="5"/>
      <c r="M3775" s="5"/>
      <c r="N3775" s="5"/>
      <c r="O3775" s="5"/>
      <c r="P3775" s="5"/>
      <c r="Q3775" s="5"/>
      <c r="R3775" s="5"/>
      <c r="S3775" s="5"/>
      <c r="T3775" s="5"/>
      <c r="U3775" s="5"/>
      <c r="V3775" s="5"/>
      <c r="W3775" s="5"/>
      <c r="X3775" s="5"/>
    </row>
    <row r="3776" spans="3:24" s="2" customFormat="1">
      <c r="C3776" s="4"/>
      <c r="E3776" s="4"/>
      <c r="H3776" s="5"/>
      <c r="I3776" s="5"/>
      <c r="J3776" s="5"/>
      <c r="K3776" s="5"/>
      <c r="L3776" s="5"/>
      <c r="M3776" s="5"/>
      <c r="N3776" s="5"/>
      <c r="O3776" s="5"/>
      <c r="P3776" s="5"/>
      <c r="Q3776" s="5"/>
      <c r="R3776" s="5"/>
      <c r="S3776" s="5"/>
      <c r="T3776" s="5"/>
      <c r="U3776" s="5"/>
      <c r="V3776" s="5"/>
      <c r="W3776" s="5"/>
      <c r="X3776" s="5"/>
    </row>
    <row r="3777" spans="3:24" s="2" customFormat="1">
      <c r="C3777" s="4"/>
      <c r="E3777" s="4"/>
      <c r="H3777" s="5"/>
      <c r="I3777" s="5"/>
      <c r="J3777" s="5"/>
      <c r="K3777" s="5"/>
      <c r="L3777" s="5"/>
      <c r="M3777" s="5"/>
      <c r="N3777" s="5"/>
      <c r="O3777" s="5"/>
      <c r="P3777" s="5"/>
      <c r="Q3777" s="5"/>
      <c r="R3777" s="5"/>
      <c r="S3777" s="5"/>
      <c r="T3777" s="5"/>
      <c r="U3777" s="5"/>
      <c r="V3777" s="5"/>
      <c r="W3777" s="5"/>
      <c r="X3777" s="5"/>
    </row>
    <row r="3778" spans="3:24" s="2" customFormat="1">
      <c r="C3778" s="4"/>
      <c r="E3778" s="4"/>
      <c r="H3778" s="5"/>
      <c r="I3778" s="5"/>
      <c r="J3778" s="5"/>
      <c r="K3778" s="5"/>
      <c r="L3778" s="5"/>
      <c r="M3778" s="5"/>
      <c r="N3778" s="5"/>
      <c r="O3778" s="5"/>
      <c r="P3778" s="5"/>
      <c r="Q3778" s="5"/>
      <c r="R3778" s="5"/>
      <c r="S3778" s="5"/>
      <c r="T3778" s="5"/>
      <c r="U3778" s="5"/>
      <c r="V3778" s="5"/>
      <c r="W3778" s="5"/>
      <c r="X3778" s="5"/>
    </row>
    <row r="3779" spans="3:24" s="2" customFormat="1">
      <c r="C3779" s="4"/>
      <c r="E3779" s="4"/>
      <c r="H3779" s="5"/>
      <c r="I3779" s="5"/>
      <c r="J3779" s="5"/>
      <c r="K3779" s="5"/>
      <c r="L3779" s="5"/>
      <c r="M3779" s="5"/>
      <c r="N3779" s="5"/>
      <c r="O3779" s="5"/>
      <c r="P3779" s="5"/>
      <c r="Q3779" s="5"/>
      <c r="R3779" s="5"/>
      <c r="S3779" s="5"/>
      <c r="T3779" s="5"/>
      <c r="U3779" s="5"/>
      <c r="V3779" s="5"/>
      <c r="W3779" s="5"/>
      <c r="X3779" s="5"/>
    </row>
    <row r="3780" spans="3:24" s="2" customFormat="1">
      <c r="C3780" s="4"/>
      <c r="E3780" s="4"/>
      <c r="H3780" s="5"/>
      <c r="I3780" s="5"/>
      <c r="J3780" s="5"/>
      <c r="K3780" s="5"/>
      <c r="L3780" s="5"/>
      <c r="M3780" s="5"/>
      <c r="N3780" s="5"/>
      <c r="O3780" s="5"/>
      <c r="P3780" s="5"/>
      <c r="Q3780" s="5"/>
      <c r="R3780" s="5"/>
      <c r="S3780" s="5"/>
      <c r="T3780" s="5"/>
      <c r="U3780" s="5"/>
      <c r="V3780" s="5"/>
      <c r="W3780" s="5"/>
      <c r="X3780" s="5"/>
    </row>
    <row r="3781" spans="3:24" s="2" customFormat="1">
      <c r="C3781" s="4"/>
      <c r="E3781" s="4"/>
      <c r="H3781" s="5"/>
      <c r="I3781" s="5"/>
      <c r="J3781" s="5"/>
      <c r="K3781" s="5"/>
      <c r="L3781" s="5"/>
      <c r="M3781" s="5"/>
      <c r="N3781" s="5"/>
      <c r="O3781" s="5"/>
      <c r="P3781" s="5"/>
      <c r="Q3781" s="5"/>
      <c r="R3781" s="5"/>
      <c r="S3781" s="5"/>
      <c r="T3781" s="5"/>
      <c r="U3781" s="5"/>
      <c r="V3781" s="5"/>
      <c r="W3781" s="5"/>
      <c r="X3781" s="5"/>
    </row>
    <row r="3782" spans="3:24" s="2" customFormat="1">
      <c r="C3782" s="4"/>
      <c r="E3782" s="4"/>
      <c r="H3782" s="5"/>
      <c r="I3782" s="5"/>
      <c r="J3782" s="5"/>
      <c r="K3782" s="5"/>
      <c r="L3782" s="5"/>
      <c r="M3782" s="5"/>
      <c r="N3782" s="5"/>
      <c r="O3782" s="5"/>
      <c r="P3782" s="5"/>
      <c r="Q3782" s="5"/>
      <c r="R3782" s="5"/>
      <c r="S3782" s="5"/>
      <c r="T3782" s="5"/>
      <c r="U3782" s="5"/>
      <c r="V3782" s="5"/>
      <c r="W3782" s="5"/>
      <c r="X3782" s="5"/>
    </row>
    <row r="3783" spans="3:24" s="2" customFormat="1">
      <c r="C3783" s="4"/>
      <c r="E3783" s="4"/>
      <c r="H3783" s="5"/>
      <c r="I3783" s="5"/>
      <c r="J3783" s="5"/>
      <c r="K3783" s="5"/>
      <c r="L3783" s="5"/>
      <c r="M3783" s="5"/>
      <c r="N3783" s="5"/>
      <c r="O3783" s="5"/>
      <c r="P3783" s="5"/>
      <c r="Q3783" s="5"/>
      <c r="R3783" s="5"/>
      <c r="S3783" s="5"/>
      <c r="T3783" s="5"/>
      <c r="U3783" s="5"/>
      <c r="V3783" s="5"/>
      <c r="W3783" s="5"/>
      <c r="X3783" s="5"/>
    </row>
    <row r="3784" spans="3:24" s="2" customFormat="1">
      <c r="C3784" s="4"/>
      <c r="E3784" s="4"/>
      <c r="H3784" s="5"/>
      <c r="I3784" s="5"/>
      <c r="J3784" s="5"/>
      <c r="K3784" s="5"/>
      <c r="L3784" s="5"/>
      <c r="M3784" s="5"/>
      <c r="N3784" s="5"/>
      <c r="O3784" s="5"/>
      <c r="P3784" s="5"/>
      <c r="Q3784" s="5"/>
      <c r="R3784" s="5"/>
      <c r="S3784" s="5"/>
      <c r="T3784" s="5"/>
      <c r="U3784" s="5"/>
      <c r="V3784" s="5"/>
      <c r="W3784" s="5"/>
      <c r="X3784" s="5"/>
    </row>
    <row r="3785" spans="3:24" s="2" customFormat="1">
      <c r="C3785" s="4"/>
      <c r="E3785" s="4"/>
      <c r="H3785" s="5"/>
      <c r="I3785" s="5"/>
      <c r="J3785" s="5"/>
      <c r="K3785" s="5"/>
      <c r="L3785" s="5"/>
      <c r="M3785" s="5"/>
      <c r="N3785" s="5"/>
      <c r="O3785" s="5"/>
      <c r="P3785" s="5"/>
      <c r="Q3785" s="5"/>
      <c r="R3785" s="5"/>
      <c r="S3785" s="5"/>
      <c r="T3785" s="5"/>
      <c r="U3785" s="5"/>
      <c r="V3785" s="5"/>
      <c r="W3785" s="5"/>
      <c r="X3785" s="5"/>
    </row>
    <row r="3786" spans="3:24" s="2" customFormat="1">
      <c r="C3786" s="4"/>
      <c r="E3786" s="4"/>
      <c r="H3786" s="5"/>
      <c r="I3786" s="5"/>
      <c r="J3786" s="5"/>
      <c r="K3786" s="5"/>
      <c r="L3786" s="5"/>
      <c r="M3786" s="5"/>
      <c r="N3786" s="5"/>
      <c r="O3786" s="5"/>
      <c r="P3786" s="5"/>
      <c r="Q3786" s="5"/>
      <c r="R3786" s="5"/>
      <c r="S3786" s="5"/>
      <c r="T3786" s="5"/>
      <c r="U3786" s="5"/>
      <c r="V3786" s="5"/>
      <c r="W3786" s="5"/>
      <c r="X3786" s="5"/>
    </row>
    <row r="3787" spans="3:24" s="2" customFormat="1">
      <c r="C3787" s="4"/>
      <c r="E3787" s="4"/>
      <c r="H3787" s="5"/>
      <c r="I3787" s="5"/>
      <c r="J3787" s="5"/>
      <c r="K3787" s="5"/>
      <c r="L3787" s="5"/>
      <c r="M3787" s="5"/>
      <c r="N3787" s="5"/>
      <c r="O3787" s="5"/>
      <c r="P3787" s="5"/>
      <c r="Q3787" s="5"/>
      <c r="R3787" s="5"/>
      <c r="S3787" s="5"/>
      <c r="T3787" s="5"/>
      <c r="U3787" s="5"/>
      <c r="V3787" s="5"/>
      <c r="W3787" s="5"/>
      <c r="X3787" s="5"/>
    </row>
    <row r="3788" spans="3:24" s="2" customFormat="1">
      <c r="C3788" s="4"/>
      <c r="E3788" s="4"/>
      <c r="H3788" s="5"/>
      <c r="I3788" s="5"/>
      <c r="J3788" s="5"/>
      <c r="K3788" s="5"/>
      <c r="L3788" s="5"/>
      <c r="M3788" s="5"/>
      <c r="N3788" s="5"/>
      <c r="O3788" s="5"/>
      <c r="P3788" s="5"/>
      <c r="Q3788" s="5"/>
      <c r="R3788" s="5"/>
      <c r="S3788" s="5"/>
      <c r="T3788" s="5"/>
      <c r="U3788" s="5"/>
      <c r="V3788" s="5"/>
      <c r="W3788" s="5"/>
      <c r="X3788" s="5"/>
    </row>
    <row r="3789" spans="3:24" s="2" customFormat="1">
      <c r="C3789" s="4"/>
      <c r="E3789" s="4"/>
      <c r="H3789" s="5"/>
      <c r="I3789" s="5"/>
      <c r="J3789" s="5"/>
      <c r="K3789" s="5"/>
      <c r="L3789" s="5"/>
      <c r="M3789" s="5"/>
      <c r="N3789" s="5"/>
      <c r="O3789" s="5"/>
      <c r="P3789" s="5"/>
      <c r="Q3789" s="5"/>
      <c r="R3789" s="5"/>
      <c r="S3789" s="5"/>
      <c r="T3789" s="5"/>
      <c r="U3789" s="5"/>
      <c r="V3789" s="5"/>
      <c r="W3789" s="5"/>
      <c r="X3789" s="5"/>
    </row>
    <row r="3790" spans="3:24" s="2" customFormat="1">
      <c r="C3790" s="4"/>
      <c r="E3790" s="4"/>
      <c r="H3790" s="5"/>
      <c r="I3790" s="5"/>
      <c r="J3790" s="5"/>
      <c r="K3790" s="5"/>
      <c r="L3790" s="5"/>
      <c r="M3790" s="5"/>
      <c r="N3790" s="5"/>
      <c r="O3790" s="5"/>
      <c r="P3790" s="5"/>
      <c r="Q3790" s="5"/>
      <c r="R3790" s="5"/>
      <c r="S3790" s="5"/>
      <c r="T3790" s="5"/>
      <c r="U3790" s="5"/>
      <c r="V3790" s="5"/>
      <c r="W3790" s="5"/>
      <c r="X3790" s="5"/>
    </row>
    <row r="3791" spans="3:24" s="2" customFormat="1">
      <c r="C3791" s="4"/>
      <c r="E3791" s="4"/>
      <c r="H3791" s="5"/>
      <c r="I3791" s="5"/>
      <c r="J3791" s="5"/>
      <c r="K3791" s="5"/>
      <c r="L3791" s="5"/>
      <c r="M3791" s="5"/>
      <c r="N3791" s="5"/>
      <c r="O3791" s="5"/>
      <c r="P3791" s="5"/>
      <c r="Q3791" s="5"/>
      <c r="R3791" s="5"/>
      <c r="S3791" s="5"/>
      <c r="T3791" s="5"/>
      <c r="U3791" s="5"/>
      <c r="V3791" s="5"/>
      <c r="W3791" s="5"/>
      <c r="X3791" s="5"/>
    </row>
    <row r="3792" spans="3:24" s="2" customFormat="1">
      <c r="C3792" s="4"/>
      <c r="E3792" s="4"/>
      <c r="H3792" s="5"/>
      <c r="I3792" s="5"/>
      <c r="J3792" s="5"/>
      <c r="K3792" s="5"/>
      <c r="L3792" s="5"/>
      <c r="M3792" s="5"/>
      <c r="N3792" s="5"/>
      <c r="O3792" s="5"/>
      <c r="P3792" s="5"/>
      <c r="Q3792" s="5"/>
      <c r="R3792" s="5"/>
      <c r="S3792" s="5"/>
      <c r="T3792" s="5"/>
      <c r="U3792" s="5"/>
      <c r="V3792" s="5"/>
      <c r="W3792" s="5"/>
      <c r="X3792" s="5"/>
    </row>
    <row r="3793" spans="3:24" s="2" customFormat="1">
      <c r="C3793" s="4"/>
      <c r="E3793" s="4"/>
      <c r="H3793" s="5"/>
      <c r="I3793" s="5"/>
      <c r="J3793" s="5"/>
      <c r="K3793" s="5"/>
      <c r="L3793" s="5"/>
      <c r="M3793" s="5"/>
      <c r="N3793" s="5"/>
      <c r="O3793" s="5"/>
      <c r="P3793" s="5"/>
      <c r="Q3793" s="5"/>
      <c r="R3793" s="5"/>
      <c r="S3793" s="5"/>
      <c r="T3793" s="5"/>
      <c r="U3793" s="5"/>
      <c r="V3793" s="5"/>
      <c r="W3793" s="5"/>
      <c r="X3793" s="5"/>
    </row>
    <row r="3794" spans="3:24" s="2" customFormat="1">
      <c r="C3794" s="4"/>
      <c r="E3794" s="4"/>
      <c r="H3794" s="5"/>
      <c r="I3794" s="5"/>
      <c r="J3794" s="5"/>
      <c r="K3794" s="5"/>
      <c r="L3794" s="5"/>
      <c r="M3794" s="5"/>
      <c r="N3794" s="5"/>
      <c r="O3794" s="5"/>
      <c r="P3794" s="5"/>
      <c r="Q3794" s="5"/>
      <c r="R3794" s="5"/>
      <c r="S3794" s="5"/>
      <c r="T3794" s="5"/>
      <c r="U3794" s="5"/>
      <c r="V3794" s="5"/>
      <c r="W3794" s="5"/>
      <c r="X3794" s="5"/>
    </row>
    <row r="3795" spans="3:24" s="2" customFormat="1">
      <c r="C3795" s="4"/>
      <c r="E3795" s="4"/>
      <c r="H3795" s="5"/>
      <c r="I3795" s="5"/>
      <c r="J3795" s="5"/>
      <c r="K3795" s="5"/>
      <c r="L3795" s="5"/>
      <c r="M3795" s="5"/>
      <c r="N3795" s="5"/>
      <c r="O3795" s="5"/>
      <c r="P3795" s="5"/>
      <c r="Q3795" s="5"/>
      <c r="R3795" s="5"/>
      <c r="S3795" s="5"/>
      <c r="T3795" s="5"/>
      <c r="U3795" s="5"/>
      <c r="V3795" s="5"/>
      <c r="W3795" s="5"/>
      <c r="X3795" s="5"/>
    </row>
    <row r="3796" spans="3:24" s="2" customFormat="1">
      <c r="C3796" s="4"/>
      <c r="E3796" s="4"/>
      <c r="H3796" s="5"/>
      <c r="I3796" s="5"/>
      <c r="J3796" s="5"/>
      <c r="K3796" s="5"/>
      <c r="L3796" s="5"/>
      <c r="M3796" s="5"/>
      <c r="N3796" s="5"/>
      <c r="O3796" s="5"/>
      <c r="P3796" s="5"/>
      <c r="Q3796" s="5"/>
      <c r="R3796" s="5"/>
      <c r="S3796" s="5"/>
      <c r="T3796" s="5"/>
      <c r="U3796" s="5"/>
      <c r="V3796" s="5"/>
      <c r="W3796" s="5"/>
      <c r="X3796" s="5"/>
    </row>
    <row r="3797" spans="3:24" s="2" customFormat="1">
      <c r="C3797" s="4"/>
      <c r="E3797" s="4"/>
      <c r="H3797" s="5"/>
      <c r="I3797" s="5"/>
      <c r="J3797" s="5"/>
      <c r="K3797" s="5"/>
      <c r="L3797" s="5"/>
      <c r="M3797" s="5"/>
      <c r="N3797" s="5"/>
      <c r="O3797" s="5"/>
      <c r="P3797" s="5"/>
      <c r="Q3797" s="5"/>
      <c r="R3797" s="5"/>
      <c r="S3797" s="5"/>
      <c r="T3797" s="5"/>
      <c r="U3797" s="5"/>
      <c r="V3797" s="5"/>
      <c r="W3797" s="5"/>
      <c r="X3797" s="5"/>
    </row>
    <row r="3798" spans="3:24" s="2" customFormat="1">
      <c r="C3798" s="4"/>
      <c r="E3798" s="4"/>
      <c r="H3798" s="5"/>
      <c r="I3798" s="5"/>
      <c r="J3798" s="5"/>
      <c r="K3798" s="5"/>
      <c r="L3798" s="5"/>
      <c r="M3798" s="5"/>
      <c r="N3798" s="5"/>
      <c r="O3798" s="5"/>
      <c r="P3798" s="5"/>
      <c r="Q3798" s="5"/>
      <c r="R3798" s="5"/>
      <c r="S3798" s="5"/>
      <c r="T3798" s="5"/>
      <c r="U3798" s="5"/>
      <c r="V3798" s="5"/>
      <c r="W3798" s="5"/>
      <c r="X3798" s="5"/>
    </row>
    <row r="3799" spans="3:24" s="2" customFormat="1">
      <c r="C3799" s="4"/>
      <c r="E3799" s="4"/>
      <c r="H3799" s="5"/>
      <c r="I3799" s="5"/>
      <c r="J3799" s="5"/>
      <c r="K3799" s="5"/>
      <c r="L3799" s="5"/>
      <c r="M3799" s="5"/>
      <c r="N3799" s="5"/>
      <c r="O3799" s="5"/>
      <c r="P3799" s="5"/>
      <c r="Q3799" s="5"/>
      <c r="R3799" s="5"/>
      <c r="S3799" s="5"/>
      <c r="T3799" s="5"/>
      <c r="U3799" s="5"/>
      <c r="V3799" s="5"/>
      <c r="W3799" s="5"/>
      <c r="X3799" s="5"/>
    </row>
    <row r="3800" spans="3:24" s="2" customFormat="1">
      <c r="C3800" s="4"/>
      <c r="E3800" s="4"/>
      <c r="H3800" s="5"/>
      <c r="I3800" s="5"/>
      <c r="J3800" s="5"/>
      <c r="K3800" s="5"/>
      <c r="L3800" s="5"/>
      <c r="M3800" s="5"/>
      <c r="N3800" s="5"/>
      <c r="O3800" s="5"/>
      <c r="P3800" s="5"/>
      <c r="Q3800" s="5"/>
      <c r="R3800" s="5"/>
      <c r="S3800" s="5"/>
      <c r="T3800" s="5"/>
      <c r="U3800" s="5"/>
      <c r="V3800" s="5"/>
      <c r="W3800" s="5"/>
      <c r="X3800" s="5"/>
    </row>
    <row r="3801" spans="3:24" s="2" customFormat="1">
      <c r="C3801" s="4"/>
      <c r="E3801" s="4"/>
      <c r="H3801" s="5"/>
      <c r="I3801" s="5"/>
      <c r="J3801" s="5"/>
      <c r="K3801" s="5"/>
      <c r="L3801" s="5"/>
      <c r="M3801" s="5"/>
      <c r="N3801" s="5"/>
      <c r="O3801" s="5"/>
      <c r="P3801" s="5"/>
      <c r="Q3801" s="5"/>
      <c r="R3801" s="5"/>
      <c r="S3801" s="5"/>
      <c r="T3801" s="5"/>
      <c r="U3801" s="5"/>
      <c r="V3801" s="5"/>
      <c r="W3801" s="5"/>
      <c r="X3801" s="5"/>
    </row>
    <row r="3802" spans="3:24" s="2" customFormat="1">
      <c r="C3802" s="4"/>
      <c r="E3802" s="4"/>
      <c r="H3802" s="5"/>
      <c r="I3802" s="5"/>
      <c r="J3802" s="5"/>
      <c r="K3802" s="5"/>
      <c r="L3802" s="5"/>
      <c r="M3802" s="5"/>
      <c r="N3802" s="5"/>
      <c r="O3802" s="5"/>
      <c r="P3802" s="5"/>
      <c r="Q3802" s="5"/>
      <c r="R3802" s="5"/>
      <c r="S3802" s="5"/>
      <c r="T3802" s="5"/>
      <c r="U3802" s="5"/>
      <c r="V3802" s="5"/>
      <c r="W3802" s="5"/>
      <c r="X3802" s="5"/>
    </row>
    <row r="3803" spans="3:24" s="2" customFormat="1">
      <c r="C3803" s="4"/>
      <c r="E3803" s="4"/>
      <c r="H3803" s="5"/>
      <c r="I3803" s="5"/>
      <c r="J3803" s="5"/>
      <c r="K3803" s="5"/>
      <c r="L3803" s="5"/>
      <c r="M3803" s="5"/>
      <c r="N3803" s="5"/>
      <c r="O3803" s="5"/>
      <c r="P3803" s="5"/>
      <c r="Q3803" s="5"/>
      <c r="R3803" s="5"/>
      <c r="S3803" s="5"/>
      <c r="T3803" s="5"/>
      <c r="U3803" s="5"/>
      <c r="V3803" s="5"/>
      <c r="W3803" s="5"/>
      <c r="X3803" s="5"/>
    </row>
    <row r="3804" spans="3:24" s="2" customFormat="1">
      <c r="C3804" s="4"/>
      <c r="E3804" s="4"/>
      <c r="H3804" s="5"/>
      <c r="I3804" s="5"/>
      <c r="J3804" s="5"/>
      <c r="K3804" s="5"/>
      <c r="L3804" s="5"/>
      <c r="M3804" s="5"/>
      <c r="N3804" s="5"/>
      <c r="O3804" s="5"/>
      <c r="P3804" s="5"/>
      <c r="Q3804" s="5"/>
      <c r="R3804" s="5"/>
      <c r="S3804" s="5"/>
      <c r="T3804" s="5"/>
      <c r="U3804" s="5"/>
      <c r="V3804" s="5"/>
      <c r="W3804" s="5"/>
      <c r="X3804" s="5"/>
    </row>
    <row r="3805" spans="3:24" s="2" customFormat="1">
      <c r="C3805" s="4"/>
      <c r="E3805" s="4"/>
      <c r="H3805" s="5"/>
      <c r="I3805" s="5"/>
      <c r="J3805" s="5"/>
      <c r="K3805" s="5"/>
      <c r="L3805" s="5"/>
      <c r="M3805" s="5"/>
      <c r="N3805" s="5"/>
      <c r="O3805" s="5"/>
      <c r="P3805" s="5"/>
      <c r="Q3805" s="5"/>
      <c r="R3805" s="5"/>
      <c r="S3805" s="5"/>
      <c r="T3805" s="5"/>
      <c r="U3805" s="5"/>
      <c r="V3805" s="5"/>
      <c r="W3805" s="5"/>
      <c r="X3805" s="5"/>
    </row>
    <row r="3806" spans="3:24" s="2" customFormat="1">
      <c r="C3806" s="4"/>
      <c r="E3806" s="4"/>
      <c r="H3806" s="5"/>
      <c r="I3806" s="5"/>
      <c r="J3806" s="5"/>
      <c r="K3806" s="5"/>
      <c r="L3806" s="5"/>
      <c r="M3806" s="5"/>
      <c r="N3806" s="5"/>
      <c r="O3806" s="5"/>
      <c r="P3806" s="5"/>
      <c r="Q3806" s="5"/>
      <c r="R3806" s="5"/>
      <c r="S3806" s="5"/>
      <c r="T3806" s="5"/>
      <c r="U3806" s="5"/>
      <c r="V3806" s="5"/>
      <c r="W3806" s="5"/>
      <c r="X3806" s="5"/>
    </row>
    <row r="3807" spans="3:24" s="2" customFormat="1">
      <c r="C3807" s="4"/>
      <c r="E3807" s="4"/>
      <c r="H3807" s="5"/>
      <c r="I3807" s="5"/>
      <c r="J3807" s="5"/>
      <c r="K3807" s="5"/>
      <c r="L3807" s="5"/>
      <c r="M3807" s="5"/>
      <c r="N3807" s="5"/>
      <c r="O3807" s="5"/>
      <c r="P3807" s="5"/>
      <c r="Q3807" s="5"/>
      <c r="R3807" s="5"/>
      <c r="S3807" s="5"/>
      <c r="T3807" s="5"/>
      <c r="U3807" s="5"/>
      <c r="V3807" s="5"/>
      <c r="W3807" s="5"/>
      <c r="X3807" s="5"/>
    </row>
    <row r="3808" spans="3:24" s="2" customFormat="1">
      <c r="C3808" s="4"/>
      <c r="E3808" s="4"/>
      <c r="H3808" s="5"/>
      <c r="I3808" s="5"/>
      <c r="J3808" s="5"/>
      <c r="K3808" s="5"/>
      <c r="L3808" s="5"/>
      <c r="M3808" s="5"/>
      <c r="N3808" s="5"/>
      <c r="O3808" s="5"/>
      <c r="P3808" s="5"/>
      <c r="Q3808" s="5"/>
      <c r="R3808" s="5"/>
      <c r="S3808" s="5"/>
      <c r="T3808" s="5"/>
      <c r="U3808" s="5"/>
      <c r="V3808" s="5"/>
      <c r="W3808" s="5"/>
      <c r="X3808" s="5"/>
    </row>
    <row r="3809" spans="3:24" s="2" customFormat="1">
      <c r="C3809" s="4"/>
      <c r="E3809" s="4"/>
      <c r="H3809" s="5"/>
      <c r="I3809" s="5"/>
      <c r="J3809" s="5"/>
      <c r="K3809" s="5"/>
      <c r="L3809" s="5"/>
      <c r="M3809" s="5"/>
      <c r="N3809" s="5"/>
      <c r="O3809" s="5"/>
      <c r="P3809" s="5"/>
      <c r="Q3809" s="5"/>
      <c r="R3809" s="5"/>
      <c r="S3809" s="5"/>
      <c r="T3809" s="5"/>
      <c r="U3809" s="5"/>
      <c r="V3809" s="5"/>
      <c r="W3809" s="5"/>
      <c r="X3809" s="5"/>
    </row>
    <row r="3810" spans="3:24" s="2" customFormat="1">
      <c r="C3810" s="4"/>
      <c r="E3810" s="4"/>
      <c r="H3810" s="5"/>
      <c r="I3810" s="5"/>
      <c r="J3810" s="5"/>
      <c r="K3810" s="5"/>
      <c r="L3810" s="5"/>
      <c r="M3810" s="5"/>
      <c r="N3810" s="5"/>
      <c r="O3810" s="5"/>
      <c r="P3810" s="5"/>
      <c r="Q3810" s="5"/>
      <c r="R3810" s="5"/>
      <c r="S3810" s="5"/>
      <c r="T3810" s="5"/>
      <c r="U3810" s="5"/>
      <c r="V3810" s="5"/>
      <c r="W3810" s="5"/>
      <c r="X3810" s="5"/>
    </row>
    <row r="3811" spans="3:24" s="2" customFormat="1">
      <c r="C3811" s="4"/>
      <c r="E3811" s="4"/>
      <c r="H3811" s="5"/>
      <c r="I3811" s="5"/>
      <c r="J3811" s="5"/>
      <c r="K3811" s="5"/>
      <c r="L3811" s="5"/>
      <c r="M3811" s="5"/>
      <c r="N3811" s="5"/>
      <c r="O3811" s="5"/>
      <c r="P3811" s="5"/>
      <c r="Q3811" s="5"/>
      <c r="R3811" s="5"/>
      <c r="S3811" s="5"/>
      <c r="T3811" s="5"/>
      <c r="U3811" s="5"/>
      <c r="V3811" s="5"/>
      <c r="W3811" s="5"/>
      <c r="X3811" s="5"/>
    </row>
    <row r="3812" spans="3:24" s="2" customFormat="1">
      <c r="C3812" s="4"/>
      <c r="E3812" s="4"/>
      <c r="H3812" s="5"/>
      <c r="I3812" s="5"/>
      <c r="J3812" s="5"/>
      <c r="K3812" s="5"/>
      <c r="L3812" s="5"/>
      <c r="M3812" s="5"/>
      <c r="N3812" s="5"/>
      <c r="O3812" s="5"/>
      <c r="P3812" s="5"/>
      <c r="Q3812" s="5"/>
      <c r="R3812" s="5"/>
      <c r="S3812" s="5"/>
      <c r="T3812" s="5"/>
      <c r="U3812" s="5"/>
      <c r="V3812" s="5"/>
      <c r="W3812" s="5"/>
      <c r="X3812" s="5"/>
    </row>
    <row r="3813" spans="3:24" s="2" customFormat="1">
      <c r="C3813" s="4"/>
      <c r="E3813" s="4"/>
      <c r="H3813" s="5"/>
      <c r="I3813" s="5"/>
      <c r="J3813" s="5"/>
      <c r="K3813" s="5"/>
      <c r="L3813" s="5"/>
      <c r="M3813" s="5"/>
      <c r="N3813" s="5"/>
      <c r="O3813" s="5"/>
      <c r="P3813" s="5"/>
      <c r="Q3813" s="5"/>
      <c r="R3813" s="5"/>
      <c r="S3813" s="5"/>
      <c r="T3813" s="5"/>
      <c r="U3813" s="5"/>
      <c r="V3813" s="5"/>
      <c r="W3813" s="5"/>
      <c r="X3813" s="5"/>
    </row>
    <row r="3814" spans="3:24" s="2" customFormat="1">
      <c r="C3814" s="4"/>
      <c r="E3814" s="4"/>
      <c r="H3814" s="5"/>
      <c r="I3814" s="5"/>
      <c r="J3814" s="5"/>
      <c r="K3814" s="5"/>
      <c r="L3814" s="5"/>
      <c r="M3814" s="5"/>
      <c r="N3814" s="5"/>
      <c r="O3814" s="5"/>
      <c r="P3814" s="5"/>
      <c r="Q3814" s="5"/>
      <c r="R3814" s="5"/>
      <c r="S3814" s="5"/>
      <c r="T3814" s="5"/>
      <c r="U3814" s="5"/>
      <c r="V3814" s="5"/>
      <c r="W3814" s="5"/>
      <c r="X3814" s="5"/>
    </row>
    <row r="3815" spans="3:24" s="2" customFormat="1">
      <c r="C3815" s="4"/>
      <c r="E3815" s="4"/>
      <c r="H3815" s="5"/>
      <c r="I3815" s="5"/>
      <c r="J3815" s="5"/>
      <c r="K3815" s="5"/>
      <c r="L3815" s="5"/>
      <c r="M3815" s="5"/>
      <c r="N3815" s="5"/>
      <c r="O3815" s="5"/>
      <c r="P3815" s="5"/>
      <c r="Q3815" s="5"/>
      <c r="R3815" s="5"/>
      <c r="S3815" s="5"/>
      <c r="T3815" s="5"/>
      <c r="U3815" s="5"/>
      <c r="V3815" s="5"/>
      <c r="W3815" s="5"/>
      <c r="X3815" s="5"/>
    </row>
    <row r="3816" spans="3:24" s="2" customFormat="1">
      <c r="C3816" s="4"/>
      <c r="E3816" s="4"/>
      <c r="H3816" s="5"/>
      <c r="I3816" s="5"/>
      <c r="J3816" s="5"/>
      <c r="K3816" s="5"/>
      <c r="L3816" s="5"/>
      <c r="M3816" s="5"/>
      <c r="N3816" s="5"/>
      <c r="O3816" s="5"/>
      <c r="P3816" s="5"/>
      <c r="Q3816" s="5"/>
      <c r="R3816" s="5"/>
      <c r="S3816" s="5"/>
      <c r="T3816" s="5"/>
      <c r="U3816" s="5"/>
      <c r="V3816" s="5"/>
      <c r="W3816" s="5"/>
      <c r="X3816" s="5"/>
    </row>
    <row r="3817" spans="3:24" s="2" customFormat="1">
      <c r="C3817" s="4"/>
      <c r="E3817" s="4"/>
      <c r="H3817" s="5"/>
      <c r="I3817" s="5"/>
      <c r="J3817" s="5"/>
      <c r="K3817" s="5"/>
      <c r="L3817" s="5"/>
      <c r="M3817" s="5"/>
      <c r="N3817" s="5"/>
      <c r="O3817" s="5"/>
      <c r="P3817" s="5"/>
      <c r="Q3817" s="5"/>
      <c r="R3817" s="5"/>
      <c r="S3817" s="5"/>
      <c r="T3817" s="5"/>
      <c r="U3817" s="5"/>
      <c r="V3817" s="5"/>
      <c r="W3817" s="5"/>
      <c r="X3817" s="5"/>
    </row>
    <row r="3818" spans="3:24" s="2" customFormat="1">
      <c r="C3818" s="4"/>
      <c r="E3818" s="4"/>
      <c r="H3818" s="5"/>
      <c r="I3818" s="5"/>
      <c r="J3818" s="5"/>
      <c r="K3818" s="5"/>
      <c r="L3818" s="5"/>
      <c r="M3818" s="5"/>
      <c r="N3818" s="5"/>
      <c r="O3818" s="5"/>
      <c r="P3818" s="5"/>
      <c r="Q3818" s="5"/>
      <c r="R3818" s="5"/>
      <c r="S3818" s="5"/>
      <c r="T3818" s="5"/>
      <c r="U3818" s="5"/>
      <c r="V3818" s="5"/>
      <c r="W3818" s="5"/>
      <c r="X3818" s="5"/>
    </row>
    <row r="3819" spans="3:24" s="2" customFormat="1">
      <c r="C3819" s="4"/>
      <c r="E3819" s="4"/>
      <c r="H3819" s="5"/>
      <c r="I3819" s="5"/>
      <c r="J3819" s="5"/>
      <c r="K3819" s="5"/>
      <c r="L3819" s="5"/>
      <c r="M3819" s="5"/>
      <c r="N3819" s="5"/>
      <c r="O3819" s="5"/>
      <c r="P3819" s="5"/>
      <c r="Q3819" s="5"/>
      <c r="R3819" s="5"/>
      <c r="S3819" s="5"/>
      <c r="T3819" s="5"/>
      <c r="U3819" s="5"/>
      <c r="V3819" s="5"/>
      <c r="W3819" s="5"/>
      <c r="X3819" s="5"/>
    </row>
    <row r="3820" spans="3:24" s="2" customFormat="1">
      <c r="C3820" s="4"/>
      <c r="E3820" s="4"/>
      <c r="H3820" s="5"/>
      <c r="I3820" s="5"/>
      <c r="J3820" s="5"/>
      <c r="K3820" s="5"/>
      <c r="L3820" s="5"/>
      <c r="M3820" s="5"/>
      <c r="N3820" s="5"/>
      <c r="O3820" s="5"/>
      <c r="P3820" s="5"/>
      <c r="Q3820" s="5"/>
      <c r="R3820" s="5"/>
      <c r="S3820" s="5"/>
      <c r="T3820" s="5"/>
      <c r="U3820" s="5"/>
      <c r="V3820" s="5"/>
      <c r="W3820" s="5"/>
      <c r="X3820" s="5"/>
    </row>
    <row r="3821" spans="3:24" s="2" customFormat="1">
      <c r="C3821" s="4"/>
      <c r="E3821" s="4"/>
      <c r="H3821" s="5"/>
      <c r="I3821" s="5"/>
      <c r="J3821" s="5"/>
      <c r="K3821" s="5"/>
      <c r="L3821" s="5"/>
      <c r="M3821" s="5"/>
      <c r="N3821" s="5"/>
      <c r="O3821" s="5"/>
      <c r="P3821" s="5"/>
      <c r="Q3821" s="5"/>
      <c r="R3821" s="5"/>
      <c r="S3821" s="5"/>
      <c r="T3821" s="5"/>
      <c r="U3821" s="5"/>
      <c r="V3821" s="5"/>
      <c r="W3821" s="5"/>
      <c r="X3821" s="5"/>
    </row>
    <row r="3822" spans="3:24" s="2" customFormat="1">
      <c r="C3822" s="4"/>
      <c r="E3822" s="4"/>
      <c r="H3822" s="5"/>
      <c r="I3822" s="5"/>
      <c r="J3822" s="5"/>
      <c r="K3822" s="5"/>
      <c r="L3822" s="5"/>
      <c r="M3822" s="5"/>
      <c r="N3822" s="5"/>
      <c r="O3822" s="5"/>
      <c r="P3822" s="5"/>
      <c r="Q3822" s="5"/>
      <c r="R3822" s="5"/>
      <c r="S3822" s="5"/>
      <c r="T3822" s="5"/>
      <c r="U3822" s="5"/>
      <c r="V3822" s="5"/>
      <c r="W3822" s="5"/>
      <c r="X3822" s="5"/>
    </row>
    <row r="3823" spans="3:24" s="2" customFormat="1">
      <c r="C3823" s="4"/>
      <c r="E3823" s="4"/>
      <c r="H3823" s="5"/>
      <c r="I3823" s="5"/>
      <c r="J3823" s="5"/>
      <c r="K3823" s="5"/>
      <c r="L3823" s="5"/>
      <c r="M3823" s="5"/>
      <c r="N3823" s="5"/>
      <c r="O3823" s="5"/>
      <c r="P3823" s="5"/>
      <c r="Q3823" s="5"/>
      <c r="R3823" s="5"/>
      <c r="S3823" s="5"/>
      <c r="T3823" s="5"/>
      <c r="U3823" s="5"/>
      <c r="V3823" s="5"/>
      <c r="W3823" s="5"/>
      <c r="X3823" s="5"/>
    </row>
    <row r="3824" spans="3:24" s="2" customFormat="1">
      <c r="C3824" s="4"/>
      <c r="E3824" s="4"/>
      <c r="H3824" s="5"/>
      <c r="I3824" s="5"/>
      <c r="J3824" s="5"/>
      <c r="K3824" s="5"/>
      <c r="L3824" s="5"/>
      <c r="M3824" s="5"/>
      <c r="N3824" s="5"/>
      <c r="O3824" s="5"/>
      <c r="P3824" s="5"/>
      <c r="Q3824" s="5"/>
      <c r="R3824" s="5"/>
      <c r="S3824" s="5"/>
      <c r="T3824" s="5"/>
      <c r="U3824" s="5"/>
      <c r="V3824" s="5"/>
      <c r="W3824" s="5"/>
      <c r="X3824" s="5"/>
    </row>
    <row r="3825" spans="3:24" s="2" customFormat="1">
      <c r="C3825" s="4"/>
      <c r="E3825" s="4"/>
      <c r="H3825" s="5"/>
      <c r="I3825" s="5"/>
      <c r="J3825" s="5"/>
      <c r="K3825" s="5"/>
      <c r="L3825" s="5"/>
      <c r="M3825" s="5"/>
      <c r="N3825" s="5"/>
      <c r="O3825" s="5"/>
      <c r="P3825" s="5"/>
      <c r="Q3825" s="5"/>
      <c r="R3825" s="5"/>
      <c r="S3825" s="5"/>
      <c r="T3825" s="5"/>
      <c r="U3825" s="5"/>
      <c r="V3825" s="5"/>
      <c r="W3825" s="5"/>
      <c r="X3825" s="5"/>
    </row>
    <row r="3826" spans="3:24" s="2" customFormat="1">
      <c r="C3826" s="4"/>
      <c r="E3826" s="4"/>
      <c r="H3826" s="5"/>
      <c r="I3826" s="5"/>
      <c r="J3826" s="5"/>
      <c r="K3826" s="5"/>
      <c r="L3826" s="5"/>
      <c r="M3826" s="5"/>
      <c r="N3826" s="5"/>
      <c r="O3826" s="5"/>
      <c r="P3826" s="5"/>
      <c r="Q3826" s="5"/>
      <c r="R3826" s="5"/>
      <c r="S3826" s="5"/>
      <c r="T3826" s="5"/>
      <c r="U3826" s="5"/>
      <c r="V3826" s="5"/>
      <c r="W3826" s="5"/>
      <c r="X3826" s="5"/>
    </row>
    <row r="3827" spans="3:24" s="2" customFormat="1">
      <c r="C3827" s="4"/>
      <c r="E3827" s="4"/>
      <c r="H3827" s="5"/>
      <c r="I3827" s="5"/>
      <c r="J3827" s="5"/>
      <c r="K3827" s="5"/>
      <c r="L3827" s="5"/>
      <c r="M3827" s="5"/>
      <c r="N3827" s="5"/>
      <c r="O3827" s="5"/>
      <c r="P3827" s="5"/>
      <c r="Q3827" s="5"/>
      <c r="R3827" s="5"/>
      <c r="S3827" s="5"/>
      <c r="T3827" s="5"/>
      <c r="U3827" s="5"/>
      <c r="V3827" s="5"/>
      <c r="W3827" s="5"/>
      <c r="X3827" s="5"/>
    </row>
    <row r="3828" spans="3:24" s="2" customFormat="1">
      <c r="C3828" s="4"/>
      <c r="E3828" s="4"/>
      <c r="H3828" s="5"/>
      <c r="I3828" s="5"/>
      <c r="J3828" s="5"/>
      <c r="K3828" s="5"/>
      <c r="L3828" s="5"/>
      <c r="M3828" s="5"/>
      <c r="N3828" s="5"/>
      <c r="O3828" s="5"/>
      <c r="P3828" s="5"/>
      <c r="Q3828" s="5"/>
      <c r="R3828" s="5"/>
      <c r="S3828" s="5"/>
      <c r="T3828" s="5"/>
      <c r="U3828" s="5"/>
      <c r="V3828" s="5"/>
      <c r="W3828" s="5"/>
      <c r="X3828" s="5"/>
    </row>
    <row r="3829" spans="3:24" s="2" customFormat="1">
      <c r="C3829" s="4"/>
      <c r="E3829" s="4"/>
      <c r="H3829" s="5"/>
      <c r="I3829" s="5"/>
      <c r="J3829" s="5"/>
      <c r="K3829" s="5"/>
      <c r="L3829" s="5"/>
      <c r="M3829" s="5"/>
      <c r="N3829" s="5"/>
      <c r="O3829" s="5"/>
      <c r="P3829" s="5"/>
      <c r="Q3829" s="5"/>
      <c r="R3829" s="5"/>
      <c r="S3829" s="5"/>
      <c r="T3829" s="5"/>
      <c r="U3829" s="5"/>
      <c r="V3829" s="5"/>
      <c r="W3829" s="5"/>
      <c r="X3829" s="5"/>
    </row>
    <row r="3830" spans="3:24" s="2" customFormat="1">
      <c r="C3830" s="4"/>
      <c r="E3830" s="4"/>
      <c r="H3830" s="5"/>
      <c r="I3830" s="5"/>
      <c r="J3830" s="5"/>
      <c r="K3830" s="5"/>
      <c r="L3830" s="5"/>
      <c r="M3830" s="5"/>
      <c r="N3830" s="5"/>
      <c r="O3830" s="5"/>
      <c r="P3830" s="5"/>
      <c r="Q3830" s="5"/>
      <c r="R3830" s="5"/>
      <c r="S3830" s="5"/>
      <c r="T3830" s="5"/>
      <c r="U3830" s="5"/>
      <c r="V3830" s="5"/>
      <c r="W3830" s="5"/>
      <c r="X3830" s="5"/>
    </row>
    <row r="3831" spans="3:24" s="2" customFormat="1">
      <c r="C3831" s="4"/>
      <c r="E3831" s="4"/>
      <c r="H3831" s="5"/>
      <c r="I3831" s="5"/>
      <c r="J3831" s="5"/>
      <c r="K3831" s="5"/>
      <c r="L3831" s="5"/>
      <c r="M3831" s="5"/>
      <c r="N3831" s="5"/>
      <c r="O3831" s="5"/>
      <c r="P3831" s="5"/>
      <c r="Q3831" s="5"/>
      <c r="R3831" s="5"/>
      <c r="S3831" s="5"/>
      <c r="T3831" s="5"/>
      <c r="U3831" s="5"/>
      <c r="V3831" s="5"/>
      <c r="W3831" s="5"/>
      <c r="X3831" s="5"/>
    </row>
    <row r="3832" spans="3:24" s="2" customFormat="1">
      <c r="C3832" s="4"/>
      <c r="E3832" s="4"/>
      <c r="H3832" s="5"/>
      <c r="I3832" s="5"/>
      <c r="J3832" s="5"/>
      <c r="K3832" s="5"/>
      <c r="L3832" s="5"/>
      <c r="M3832" s="5"/>
      <c r="N3832" s="5"/>
      <c r="O3832" s="5"/>
      <c r="P3832" s="5"/>
      <c r="Q3832" s="5"/>
      <c r="R3832" s="5"/>
      <c r="S3832" s="5"/>
      <c r="T3832" s="5"/>
      <c r="U3832" s="5"/>
      <c r="V3832" s="5"/>
      <c r="W3832" s="5"/>
      <c r="X3832" s="5"/>
    </row>
    <row r="3833" spans="3:24" s="2" customFormat="1">
      <c r="C3833" s="4"/>
      <c r="E3833" s="4"/>
      <c r="H3833" s="5"/>
      <c r="I3833" s="5"/>
      <c r="J3833" s="5"/>
      <c r="K3833" s="5"/>
      <c r="L3833" s="5"/>
      <c r="M3833" s="5"/>
      <c r="N3833" s="5"/>
      <c r="O3833" s="5"/>
      <c r="P3833" s="5"/>
      <c r="Q3833" s="5"/>
      <c r="R3833" s="5"/>
      <c r="S3833" s="5"/>
      <c r="T3833" s="5"/>
      <c r="U3833" s="5"/>
      <c r="V3833" s="5"/>
      <c r="W3833" s="5"/>
      <c r="X3833" s="5"/>
    </row>
    <row r="3834" spans="3:24" s="2" customFormat="1">
      <c r="C3834" s="4"/>
      <c r="E3834" s="4"/>
      <c r="H3834" s="5"/>
      <c r="I3834" s="5"/>
      <c r="J3834" s="5"/>
      <c r="K3834" s="5"/>
      <c r="L3834" s="5"/>
      <c r="M3834" s="5"/>
      <c r="N3834" s="5"/>
      <c r="O3834" s="5"/>
      <c r="P3834" s="5"/>
      <c r="Q3834" s="5"/>
      <c r="R3834" s="5"/>
      <c r="S3834" s="5"/>
      <c r="T3834" s="5"/>
      <c r="U3834" s="5"/>
      <c r="V3834" s="5"/>
      <c r="W3834" s="5"/>
      <c r="X3834" s="5"/>
    </row>
    <row r="3835" spans="3:24" s="2" customFormat="1">
      <c r="C3835" s="4"/>
      <c r="E3835" s="4"/>
      <c r="H3835" s="5"/>
      <c r="I3835" s="5"/>
      <c r="J3835" s="5"/>
      <c r="K3835" s="5"/>
      <c r="L3835" s="5"/>
      <c r="M3835" s="5"/>
      <c r="N3835" s="5"/>
      <c r="O3835" s="5"/>
      <c r="P3835" s="5"/>
      <c r="Q3835" s="5"/>
      <c r="R3835" s="5"/>
      <c r="S3835" s="5"/>
      <c r="T3835" s="5"/>
      <c r="U3835" s="5"/>
      <c r="V3835" s="5"/>
      <c r="W3835" s="5"/>
      <c r="X3835" s="5"/>
    </row>
    <row r="3836" spans="3:24" s="2" customFormat="1">
      <c r="C3836" s="4"/>
      <c r="E3836" s="4"/>
      <c r="H3836" s="5"/>
      <c r="I3836" s="5"/>
      <c r="J3836" s="5"/>
      <c r="K3836" s="5"/>
      <c r="L3836" s="5"/>
      <c r="M3836" s="5"/>
      <c r="N3836" s="5"/>
      <c r="O3836" s="5"/>
      <c r="P3836" s="5"/>
      <c r="Q3836" s="5"/>
      <c r="R3836" s="5"/>
      <c r="S3836" s="5"/>
      <c r="T3836" s="5"/>
      <c r="U3836" s="5"/>
      <c r="V3836" s="5"/>
      <c r="W3836" s="5"/>
      <c r="X3836" s="5"/>
    </row>
    <row r="3837" spans="3:24" s="2" customFormat="1">
      <c r="C3837" s="4"/>
      <c r="E3837" s="4"/>
      <c r="H3837" s="5"/>
      <c r="I3837" s="5"/>
      <c r="J3837" s="5"/>
      <c r="K3837" s="5"/>
      <c r="L3837" s="5"/>
      <c r="M3837" s="5"/>
      <c r="N3837" s="5"/>
      <c r="O3837" s="5"/>
      <c r="P3837" s="5"/>
      <c r="Q3837" s="5"/>
      <c r="R3837" s="5"/>
      <c r="S3837" s="5"/>
      <c r="T3837" s="5"/>
      <c r="U3837" s="5"/>
      <c r="V3837" s="5"/>
      <c r="W3837" s="5"/>
      <c r="X3837" s="5"/>
    </row>
    <row r="3838" spans="3:24" s="2" customFormat="1">
      <c r="C3838" s="4"/>
      <c r="E3838" s="4"/>
      <c r="H3838" s="5"/>
      <c r="I3838" s="5"/>
      <c r="J3838" s="5"/>
      <c r="K3838" s="5"/>
      <c r="L3838" s="5"/>
      <c r="M3838" s="5"/>
      <c r="N3838" s="5"/>
      <c r="O3838" s="5"/>
      <c r="P3838" s="5"/>
      <c r="Q3838" s="5"/>
      <c r="R3838" s="5"/>
      <c r="S3838" s="5"/>
      <c r="T3838" s="5"/>
      <c r="U3838" s="5"/>
      <c r="V3838" s="5"/>
      <c r="W3838" s="5"/>
      <c r="X3838" s="5"/>
    </row>
    <row r="3839" spans="3:24" s="2" customFormat="1">
      <c r="C3839" s="4"/>
      <c r="E3839" s="4"/>
      <c r="H3839" s="5"/>
      <c r="I3839" s="5"/>
      <c r="J3839" s="5"/>
      <c r="K3839" s="5"/>
      <c r="L3839" s="5"/>
      <c r="M3839" s="5"/>
      <c r="N3839" s="5"/>
      <c r="O3839" s="5"/>
      <c r="P3839" s="5"/>
      <c r="Q3839" s="5"/>
      <c r="R3839" s="5"/>
      <c r="S3839" s="5"/>
      <c r="T3839" s="5"/>
      <c r="U3839" s="5"/>
      <c r="V3839" s="5"/>
      <c r="W3839" s="5"/>
      <c r="X3839" s="5"/>
    </row>
    <row r="3840" spans="3:24" s="2" customFormat="1">
      <c r="C3840" s="4"/>
      <c r="E3840" s="4"/>
      <c r="H3840" s="5"/>
      <c r="I3840" s="5"/>
      <c r="J3840" s="5"/>
      <c r="K3840" s="5"/>
      <c r="L3840" s="5"/>
      <c r="M3840" s="5"/>
      <c r="N3840" s="5"/>
      <c r="O3840" s="5"/>
      <c r="P3840" s="5"/>
      <c r="Q3840" s="5"/>
      <c r="R3840" s="5"/>
      <c r="S3840" s="5"/>
      <c r="T3840" s="5"/>
      <c r="U3840" s="5"/>
      <c r="V3840" s="5"/>
      <c r="W3840" s="5"/>
      <c r="X3840" s="5"/>
    </row>
    <row r="3841" spans="3:24" s="2" customFormat="1">
      <c r="C3841" s="4"/>
      <c r="E3841" s="4"/>
      <c r="H3841" s="5"/>
      <c r="I3841" s="5"/>
      <c r="J3841" s="5"/>
      <c r="K3841" s="5"/>
      <c r="L3841" s="5"/>
      <c r="M3841" s="5"/>
      <c r="N3841" s="5"/>
      <c r="O3841" s="5"/>
      <c r="P3841" s="5"/>
      <c r="Q3841" s="5"/>
      <c r="R3841" s="5"/>
      <c r="S3841" s="5"/>
      <c r="T3841" s="5"/>
      <c r="U3841" s="5"/>
      <c r="V3841" s="5"/>
      <c r="W3841" s="5"/>
      <c r="X3841" s="5"/>
    </row>
    <row r="3842" spans="3:24" s="2" customFormat="1">
      <c r="C3842" s="4"/>
      <c r="E3842" s="4"/>
      <c r="H3842" s="5"/>
      <c r="I3842" s="5"/>
      <c r="J3842" s="5"/>
      <c r="K3842" s="5"/>
      <c r="L3842" s="5"/>
      <c r="M3842" s="5"/>
      <c r="N3842" s="5"/>
      <c r="O3842" s="5"/>
      <c r="P3842" s="5"/>
      <c r="Q3842" s="5"/>
      <c r="R3842" s="5"/>
      <c r="S3842" s="5"/>
      <c r="T3842" s="5"/>
      <c r="U3842" s="5"/>
      <c r="V3842" s="5"/>
      <c r="W3842" s="5"/>
      <c r="X3842" s="5"/>
    </row>
    <row r="3843" spans="3:24" s="2" customFormat="1">
      <c r="C3843" s="4"/>
      <c r="E3843" s="4"/>
      <c r="H3843" s="5"/>
      <c r="I3843" s="5"/>
      <c r="J3843" s="5"/>
      <c r="K3843" s="5"/>
      <c r="L3843" s="5"/>
      <c r="M3843" s="5"/>
      <c r="N3843" s="5"/>
      <c r="O3843" s="5"/>
      <c r="P3843" s="5"/>
      <c r="Q3843" s="5"/>
      <c r="R3843" s="5"/>
      <c r="S3843" s="5"/>
      <c r="T3843" s="5"/>
      <c r="U3843" s="5"/>
      <c r="V3843" s="5"/>
      <c r="W3843" s="5"/>
      <c r="X3843" s="5"/>
    </row>
    <row r="3844" spans="3:24" s="2" customFormat="1">
      <c r="C3844" s="4"/>
      <c r="E3844" s="4"/>
      <c r="H3844" s="5"/>
      <c r="I3844" s="5"/>
      <c r="J3844" s="5"/>
      <c r="K3844" s="5"/>
      <c r="L3844" s="5"/>
      <c r="M3844" s="5"/>
      <c r="N3844" s="5"/>
      <c r="O3844" s="5"/>
      <c r="P3844" s="5"/>
      <c r="Q3844" s="5"/>
      <c r="R3844" s="5"/>
      <c r="S3844" s="5"/>
      <c r="T3844" s="5"/>
      <c r="U3844" s="5"/>
      <c r="V3844" s="5"/>
      <c r="W3844" s="5"/>
      <c r="X3844" s="5"/>
    </row>
    <row r="3845" spans="3:24" s="2" customFormat="1">
      <c r="C3845" s="4"/>
      <c r="E3845" s="4"/>
      <c r="H3845" s="5"/>
      <c r="I3845" s="5"/>
      <c r="J3845" s="5"/>
      <c r="K3845" s="5"/>
      <c r="L3845" s="5"/>
      <c r="M3845" s="5"/>
      <c r="N3845" s="5"/>
      <c r="O3845" s="5"/>
      <c r="P3845" s="5"/>
      <c r="Q3845" s="5"/>
      <c r="R3845" s="5"/>
      <c r="S3845" s="5"/>
      <c r="T3845" s="5"/>
      <c r="U3845" s="5"/>
      <c r="V3845" s="5"/>
      <c r="W3845" s="5"/>
      <c r="X3845" s="5"/>
    </row>
    <row r="3846" spans="3:24" s="2" customFormat="1">
      <c r="C3846" s="4"/>
      <c r="E3846" s="4"/>
      <c r="H3846" s="5"/>
      <c r="I3846" s="5"/>
      <c r="J3846" s="5"/>
      <c r="K3846" s="5"/>
      <c r="L3846" s="5"/>
      <c r="M3846" s="5"/>
      <c r="N3846" s="5"/>
      <c r="O3846" s="5"/>
      <c r="P3846" s="5"/>
      <c r="Q3846" s="5"/>
      <c r="R3846" s="5"/>
      <c r="S3846" s="5"/>
      <c r="T3846" s="5"/>
      <c r="U3846" s="5"/>
      <c r="V3846" s="5"/>
      <c r="W3846" s="5"/>
      <c r="X3846" s="5"/>
    </row>
    <row r="3847" spans="3:24" s="2" customFormat="1">
      <c r="C3847" s="4"/>
      <c r="E3847" s="4"/>
      <c r="H3847" s="5"/>
      <c r="I3847" s="5"/>
      <c r="J3847" s="5"/>
      <c r="K3847" s="5"/>
      <c r="L3847" s="5"/>
      <c r="M3847" s="5"/>
      <c r="N3847" s="5"/>
      <c r="O3847" s="5"/>
      <c r="P3847" s="5"/>
      <c r="Q3847" s="5"/>
      <c r="R3847" s="5"/>
      <c r="S3847" s="5"/>
      <c r="T3847" s="5"/>
      <c r="U3847" s="5"/>
      <c r="V3847" s="5"/>
      <c r="W3847" s="5"/>
      <c r="X3847" s="5"/>
    </row>
    <row r="3848" spans="3:24" s="2" customFormat="1">
      <c r="C3848" s="4"/>
      <c r="E3848" s="4"/>
      <c r="H3848" s="5"/>
      <c r="I3848" s="5"/>
      <c r="J3848" s="5"/>
      <c r="K3848" s="5"/>
      <c r="L3848" s="5"/>
      <c r="M3848" s="5"/>
      <c r="N3848" s="5"/>
      <c r="O3848" s="5"/>
      <c r="P3848" s="5"/>
      <c r="Q3848" s="5"/>
      <c r="R3848" s="5"/>
      <c r="S3848" s="5"/>
      <c r="T3848" s="5"/>
      <c r="U3848" s="5"/>
      <c r="V3848" s="5"/>
      <c r="W3848" s="5"/>
      <c r="X3848" s="5"/>
    </row>
    <row r="3849" spans="3:24" s="2" customFormat="1">
      <c r="C3849" s="4"/>
      <c r="E3849" s="4"/>
      <c r="H3849" s="5"/>
      <c r="I3849" s="5"/>
      <c r="J3849" s="5"/>
      <c r="K3849" s="5"/>
      <c r="L3849" s="5"/>
      <c r="M3849" s="5"/>
      <c r="N3849" s="5"/>
      <c r="O3849" s="5"/>
      <c r="P3849" s="5"/>
      <c r="Q3849" s="5"/>
      <c r="R3849" s="5"/>
      <c r="S3849" s="5"/>
      <c r="T3849" s="5"/>
      <c r="U3849" s="5"/>
      <c r="V3849" s="5"/>
      <c r="W3849" s="5"/>
      <c r="X3849" s="5"/>
    </row>
    <row r="3850" spans="3:24" s="2" customFormat="1">
      <c r="C3850" s="4"/>
      <c r="E3850" s="4"/>
      <c r="H3850" s="5"/>
      <c r="I3850" s="5"/>
      <c r="J3850" s="5"/>
      <c r="K3850" s="5"/>
      <c r="L3850" s="5"/>
      <c r="M3850" s="5"/>
      <c r="N3850" s="5"/>
      <c r="O3850" s="5"/>
      <c r="P3850" s="5"/>
      <c r="Q3850" s="5"/>
      <c r="R3850" s="5"/>
      <c r="S3850" s="5"/>
      <c r="T3850" s="5"/>
      <c r="U3850" s="5"/>
      <c r="V3850" s="5"/>
      <c r="W3850" s="5"/>
      <c r="X3850" s="5"/>
    </row>
    <row r="3851" spans="3:24" s="2" customFormat="1">
      <c r="C3851" s="4"/>
      <c r="E3851" s="4"/>
      <c r="H3851" s="5"/>
      <c r="I3851" s="5"/>
      <c r="J3851" s="5"/>
      <c r="K3851" s="5"/>
      <c r="L3851" s="5"/>
      <c r="M3851" s="5"/>
      <c r="N3851" s="5"/>
      <c r="O3851" s="5"/>
      <c r="P3851" s="5"/>
      <c r="Q3851" s="5"/>
      <c r="R3851" s="5"/>
      <c r="S3851" s="5"/>
      <c r="T3851" s="5"/>
      <c r="U3851" s="5"/>
      <c r="V3851" s="5"/>
      <c r="W3851" s="5"/>
      <c r="X3851" s="5"/>
    </row>
    <row r="3852" spans="3:24" s="2" customFormat="1">
      <c r="C3852" s="4"/>
      <c r="E3852" s="4"/>
      <c r="H3852" s="5"/>
      <c r="I3852" s="5"/>
      <c r="J3852" s="5"/>
      <c r="K3852" s="5"/>
      <c r="L3852" s="5"/>
      <c r="M3852" s="5"/>
      <c r="N3852" s="5"/>
      <c r="O3852" s="5"/>
      <c r="P3852" s="5"/>
      <c r="Q3852" s="5"/>
      <c r="R3852" s="5"/>
      <c r="S3852" s="5"/>
      <c r="T3852" s="5"/>
      <c r="U3852" s="5"/>
      <c r="V3852" s="5"/>
      <c r="W3852" s="5"/>
      <c r="X3852" s="5"/>
    </row>
    <row r="3853" spans="3:24" s="2" customFormat="1">
      <c r="C3853" s="4"/>
      <c r="E3853" s="4"/>
      <c r="H3853" s="5"/>
      <c r="I3853" s="5"/>
      <c r="J3853" s="5"/>
      <c r="K3853" s="5"/>
      <c r="L3853" s="5"/>
      <c r="M3853" s="5"/>
      <c r="N3853" s="5"/>
      <c r="O3853" s="5"/>
      <c r="P3853" s="5"/>
      <c r="Q3853" s="5"/>
      <c r="R3853" s="5"/>
      <c r="S3853" s="5"/>
      <c r="T3853" s="5"/>
      <c r="U3853" s="5"/>
      <c r="V3853" s="5"/>
      <c r="W3853" s="5"/>
      <c r="X3853" s="5"/>
    </row>
    <row r="3854" spans="3:24" s="2" customFormat="1">
      <c r="C3854" s="4"/>
      <c r="E3854" s="4"/>
      <c r="H3854" s="5"/>
      <c r="I3854" s="5"/>
      <c r="J3854" s="5"/>
      <c r="K3854" s="5"/>
      <c r="L3854" s="5"/>
      <c r="M3854" s="5"/>
      <c r="N3854" s="5"/>
      <c r="O3854" s="5"/>
      <c r="P3854" s="5"/>
      <c r="Q3854" s="5"/>
      <c r="R3854" s="5"/>
      <c r="S3854" s="5"/>
      <c r="T3854" s="5"/>
      <c r="U3854" s="5"/>
      <c r="V3854" s="5"/>
      <c r="W3854" s="5"/>
      <c r="X3854" s="5"/>
    </row>
    <row r="3855" spans="3:24" s="2" customFormat="1">
      <c r="C3855" s="4"/>
      <c r="E3855" s="4"/>
      <c r="H3855" s="5"/>
      <c r="I3855" s="5"/>
      <c r="J3855" s="5"/>
      <c r="K3855" s="5"/>
      <c r="L3855" s="5"/>
      <c r="M3855" s="5"/>
      <c r="N3855" s="5"/>
      <c r="O3855" s="5"/>
      <c r="P3855" s="5"/>
      <c r="Q3855" s="5"/>
      <c r="R3855" s="5"/>
      <c r="S3855" s="5"/>
      <c r="T3855" s="5"/>
      <c r="U3855" s="5"/>
      <c r="V3855" s="5"/>
      <c r="W3855" s="5"/>
      <c r="X3855" s="5"/>
    </row>
    <row r="3856" spans="3:24" s="2" customFormat="1">
      <c r="C3856" s="4"/>
      <c r="E3856" s="4"/>
      <c r="H3856" s="5"/>
      <c r="I3856" s="5"/>
      <c r="J3856" s="5"/>
      <c r="K3856" s="5"/>
      <c r="L3856" s="5"/>
      <c r="M3856" s="5"/>
      <c r="N3856" s="5"/>
      <c r="O3856" s="5"/>
      <c r="P3856" s="5"/>
      <c r="Q3856" s="5"/>
      <c r="R3856" s="5"/>
      <c r="S3856" s="5"/>
      <c r="T3856" s="5"/>
      <c r="U3856" s="5"/>
      <c r="V3856" s="5"/>
      <c r="W3856" s="5"/>
      <c r="X3856" s="5"/>
    </row>
    <row r="3857" spans="3:24" s="2" customFormat="1">
      <c r="C3857" s="4"/>
      <c r="E3857" s="4"/>
      <c r="H3857" s="5"/>
      <c r="I3857" s="5"/>
      <c r="J3857" s="5"/>
      <c r="K3857" s="5"/>
      <c r="L3857" s="5"/>
      <c r="M3857" s="5"/>
      <c r="N3857" s="5"/>
      <c r="O3857" s="5"/>
      <c r="P3857" s="5"/>
      <c r="Q3857" s="5"/>
      <c r="R3857" s="5"/>
      <c r="S3857" s="5"/>
      <c r="T3857" s="5"/>
      <c r="U3857" s="5"/>
      <c r="V3857" s="5"/>
      <c r="W3857" s="5"/>
      <c r="X3857" s="5"/>
    </row>
    <row r="3858" spans="3:24" s="2" customFormat="1">
      <c r="C3858" s="4"/>
      <c r="E3858" s="4"/>
      <c r="H3858" s="5"/>
      <c r="I3858" s="5"/>
      <c r="J3858" s="5"/>
      <c r="K3858" s="5"/>
      <c r="L3858" s="5"/>
      <c r="M3858" s="5"/>
      <c r="N3858" s="5"/>
      <c r="O3858" s="5"/>
      <c r="P3858" s="5"/>
      <c r="Q3858" s="5"/>
      <c r="R3858" s="5"/>
      <c r="S3858" s="5"/>
      <c r="T3858" s="5"/>
      <c r="U3858" s="5"/>
      <c r="V3858" s="5"/>
      <c r="W3858" s="5"/>
      <c r="X3858" s="5"/>
    </row>
    <row r="3859" spans="3:24" s="2" customFormat="1">
      <c r="C3859" s="4"/>
      <c r="E3859" s="4"/>
      <c r="H3859" s="5"/>
      <c r="I3859" s="5"/>
      <c r="J3859" s="5"/>
      <c r="K3859" s="5"/>
      <c r="L3859" s="5"/>
      <c r="M3859" s="5"/>
      <c r="N3859" s="5"/>
      <c r="O3859" s="5"/>
      <c r="P3859" s="5"/>
      <c r="Q3859" s="5"/>
      <c r="R3859" s="5"/>
      <c r="S3859" s="5"/>
      <c r="T3859" s="5"/>
      <c r="U3859" s="5"/>
      <c r="V3859" s="5"/>
      <c r="W3859" s="5"/>
      <c r="X3859" s="5"/>
    </row>
    <row r="3860" spans="3:24" s="2" customFormat="1">
      <c r="C3860" s="4"/>
      <c r="E3860" s="4"/>
      <c r="H3860" s="5"/>
      <c r="I3860" s="5"/>
      <c r="J3860" s="5"/>
      <c r="K3860" s="5"/>
      <c r="L3860" s="5"/>
      <c r="M3860" s="5"/>
      <c r="N3860" s="5"/>
      <c r="O3860" s="5"/>
      <c r="P3860" s="5"/>
      <c r="Q3860" s="5"/>
      <c r="R3860" s="5"/>
      <c r="S3860" s="5"/>
      <c r="T3860" s="5"/>
      <c r="U3860" s="5"/>
      <c r="V3860" s="5"/>
      <c r="W3860" s="5"/>
      <c r="X3860" s="5"/>
    </row>
    <row r="3861" spans="3:24" s="2" customFormat="1">
      <c r="C3861" s="4"/>
      <c r="E3861" s="4"/>
      <c r="H3861" s="5"/>
      <c r="I3861" s="5"/>
      <c r="J3861" s="5"/>
      <c r="K3861" s="5"/>
      <c r="L3861" s="5"/>
      <c r="M3861" s="5"/>
      <c r="N3861" s="5"/>
      <c r="O3861" s="5"/>
      <c r="P3861" s="5"/>
      <c r="Q3861" s="5"/>
      <c r="R3861" s="5"/>
      <c r="S3861" s="5"/>
      <c r="T3861" s="5"/>
      <c r="U3861" s="5"/>
      <c r="V3861" s="5"/>
      <c r="W3861" s="5"/>
      <c r="X3861" s="5"/>
    </row>
    <row r="3862" spans="3:24" s="2" customFormat="1">
      <c r="C3862" s="4"/>
      <c r="E3862" s="4"/>
      <c r="H3862" s="5"/>
      <c r="I3862" s="5"/>
      <c r="J3862" s="5"/>
      <c r="K3862" s="5"/>
      <c r="L3862" s="5"/>
      <c r="M3862" s="5"/>
      <c r="N3862" s="5"/>
      <c r="O3862" s="5"/>
      <c r="P3862" s="5"/>
      <c r="Q3862" s="5"/>
      <c r="R3862" s="5"/>
      <c r="S3862" s="5"/>
      <c r="T3862" s="5"/>
      <c r="U3862" s="5"/>
      <c r="V3862" s="5"/>
      <c r="W3862" s="5"/>
      <c r="X3862" s="5"/>
    </row>
    <row r="3863" spans="3:24" s="2" customFormat="1">
      <c r="C3863" s="4"/>
      <c r="E3863" s="4"/>
      <c r="H3863" s="5"/>
      <c r="I3863" s="5"/>
      <c r="J3863" s="5"/>
      <c r="K3863" s="5"/>
      <c r="L3863" s="5"/>
      <c r="M3863" s="5"/>
      <c r="N3863" s="5"/>
      <c r="O3863" s="5"/>
      <c r="P3863" s="5"/>
      <c r="Q3863" s="5"/>
      <c r="R3863" s="5"/>
      <c r="S3863" s="5"/>
      <c r="T3863" s="5"/>
      <c r="U3863" s="5"/>
      <c r="V3863" s="5"/>
      <c r="W3863" s="5"/>
      <c r="X3863" s="5"/>
    </row>
    <row r="3864" spans="3:24" s="2" customFormat="1">
      <c r="C3864" s="4"/>
      <c r="E3864" s="4"/>
      <c r="H3864" s="5"/>
      <c r="I3864" s="5"/>
      <c r="J3864" s="5"/>
      <c r="K3864" s="5"/>
      <c r="L3864" s="5"/>
      <c r="M3864" s="5"/>
      <c r="N3864" s="5"/>
      <c r="O3864" s="5"/>
      <c r="P3864" s="5"/>
      <c r="Q3864" s="5"/>
      <c r="R3864" s="5"/>
      <c r="S3864" s="5"/>
      <c r="T3864" s="5"/>
      <c r="U3864" s="5"/>
      <c r="V3864" s="5"/>
      <c r="W3864" s="5"/>
      <c r="X3864" s="5"/>
    </row>
    <row r="3865" spans="3:24" s="2" customFormat="1">
      <c r="C3865" s="4"/>
      <c r="E3865" s="4"/>
      <c r="H3865" s="5"/>
      <c r="I3865" s="5"/>
      <c r="J3865" s="5"/>
      <c r="K3865" s="5"/>
      <c r="L3865" s="5"/>
      <c r="M3865" s="5"/>
      <c r="N3865" s="5"/>
      <c r="O3865" s="5"/>
      <c r="P3865" s="5"/>
      <c r="Q3865" s="5"/>
      <c r="R3865" s="5"/>
      <c r="S3865" s="5"/>
      <c r="T3865" s="5"/>
      <c r="U3865" s="5"/>
      <c r="V3865" s="5"/>
      <c r="W3865" s="5"/>
      <c r="X3865" s="5"/>
    </row>
    <row r="3866" spans="3:24" s="2" customFormat="1">
      <c r="C3866" s="4"/>
      <c r="E3866" s="4"/>
      <c r="H3866" s="5"/>
      <c r="I3866" s="5"/>
      <c r="J3866" s="5"/>
      <c r="K3866" s="5"/>
      <c r="L3866" s="5"/>
      <c r="M3866" s="5"/>
      <c r="N3866" s="5"/>
      <c r="O3866" s="5"/>
      <c r="P3866" s="5"/>
      <c r="Q3866" s="5"/>
      <c r="R3866" s="5"/>
      <c r="S3866" s="5"/>
      <c r="T3866" s="5"/>
      <c r="U3866" s="5"/>
      <c r="V3866" s="5"/>
      <c r="W3866" s="5"/>
      <c r="X3866" s="5"/>
    </row>
    <row r="3867" spans="3:24" s="2" customFormat="1">
      <c r="C3867" s="4"/>
      <c r="E3867" s="4"/>
      <c r="H3867" s="5"/>
      <c r="I3867" s="5"/>
      <c r="J3867" s="5"/>
      <c r="K3867" s="5"/>
      <c r="L3867" s="5"/>
      <c r="M3867" s="5"/>
      <c r="N3867" s="5"/>
      <c r="O3867" s="5"/>
      <c r="P3867" s="5"/>
      <c r="Q3867" s="5"/>
      <c r="R3867" s="5"/>
      <c r="S3867" s="5"/>
      <c r="T3867" s="5"/>
      <c r="U3867" s="5"/>
      <c r="V3867" s="5"/>
      <c r="W3867" s="5"/>
      <c r="X3867" s="5"/>
    </row>
    <row r="3868" spans="3:24" s="2" customFormat="1">
      <c r="C3868" s="4"/>
      <c r="E3868" s="4"/>
      <c r="H3868" s="5"/>
      <c r="I3868" s="5"/>
      <c r="J3868" s="5"/>
      <c r="K3868" s="5"/>
      <c r="L3868" s="5"/>
      <c r="M3868" s="5"/>
      <c r="N3868" s="5"/>
      <c r="O3868" s="5"/>
      <c r="P3868" s="5"/>
      <c r="Q3868" s="5"/>
      <c r="R3868" s="5"/>
      <c r="S3868" s="5"/>
      <c r="T3868" s="5"/>
      <c r="U3868" s="5"/>
      <c r="V3868" s="5"/>
      <c r="W3868" s="5"/>
      <c r="X3868" s="5"/>
    </row>
    <row r="3869" spans="3:24" s="2" customFormat="1">
      <c r="C3869" s="4"/>
      <c r="E3869" s="4"/>
      <c r="H3869" s="5"/>
      <c r="I3869" s="5"/>
      <c r="J3869" s="5"/>
      <c r="K3869" s="5"/>
      <c r="L3869" s="5"/>
      <c r="M3869" s="5"/>
      <c r="N3869" s="5"/>
      <c r="O3869" s="5"/>
      <c r="P3869" s="5"/>
      <c r="Q3869" s="5"/>
      <c r="R3869" s="5"/>
      <c r="S3869" s="5"/>
      <c r="T3869" s="5"/>
      <c r="U3869" s="5"/>
      <c r="V3869" s="5"/>
      <c r="W3869" s="5"/>
      <c r="X3869" s="5"/>
    </row>
    <row r="3870" spans="3:24" s="2" customFormat="1">
      <c r="C3870" s="4"/>
      <c r="E3870" s="4"/>
      <c r="H3870" s="5"/>
      <c r="I3870" s="5"/>
      <c r="J3870" s="5"/>
      <c r="K3870" s="5"/>
      <c r="L3870" s="5"/>
      <c r="M3870" s="5"/>
      <c r="N3870" s="5"/>
      <c r="O3870" s="5"/>
      <c r="P3870" s="5"/>
      <c r="Q3870" s="5"/>
      <c r="R3870" s="5"/>
      <c r="S3870" s="5"/>
      <c r="T3870" s="5"/>
      <c r="U3870" s="5"/>
      <c r="V3870" s="5"/>
      <c r="W3870" s="5"/>
      <c r="X3870" s="5"/>
    </row>
    <row r="3871" spans="3:24" s="2" customFormat="1">
      <c r="C3871" s="4"/>
      <c r="E3871" s="4"/>
      <c r="H3871" s="5"/>
      <c r="I3871" s="5"/>
      <c r="J3871" s="5"/>
      <c r="K3871" s="5"/>
      <c r="L3871" s="5"/>
      <c r="M3871" s="5"/>
      <c r="N3871" s="5"/>
      <c r="O3871" s="5"/>
      <c r="P3871" s="5"/>
      <c r="Q3871" s="5"/>
      <c r="R3871" s="5"/>
      <c r="S3871" s="5"/>
      <c r="T3871" s="5"/>
      <c r="U3871" s="5"/>
      <c r="V3871" s="5"/>
      <c r="W3871" s="5"/>
      <c r="X3871" s="5"/>
    </row>
    <row r="3872" spans="3:24" s="2" customFormat="1">
      <c r="C3872" s="4"/>
      <c r="E3872" s="4"/>
      <c r="H3872" s="5"/>
      <c r="I3872" s="5"/>
      <c r="J3872" s="5"/>
      <c r="K3872" s="5"/>
      <c r="L3872" s="5"/>
      <c r="M3872" s="5"/>
      <c r="N3872" s="5"/>
      <c r="O3872" s="5"/>
      <c r="P3872" s="5"/>
      <c r="Q3872" s="5"/>
      <c r="R3872" s="5"/>
      <c r="S3872" s="5"/>
      <c r="T3872" s="5"/>
      <c r="U3872" s="5"/>
      <c r="V3872" s="5"/>
      <c r="W3872" s="5"/>
      <c r="X3872" s="5"/>
    </row>
    <row r="3873" spans="3:24" s="2" customFormat="1">
      <c r="C3873" s="4"/>
      <c r="E3873" s="4"/>
      <c r="H3873" s="5"/>
      <c r="I3873" s="5"/>
      <c r="J3873" s="5"/>
      <c r="K3873" s="5"/>
      <c r="L3873" s="5"/>
      <c r="M3873" s="5"/>
      <c r="N3873" s="5"/>
      <c r="O3873" s="5"/>
      <c r="P3873" s="5"/>
      <c r="Q3873" s="5"/>
      <c r="R3873" s="5"/>
      <c r="S3873" s="5"/>
      <c r="T3873" s="5"/>
      <c r="U3873" s="5"/>
      <c r="V3873" s="5"/>
      <c r="W3873" s="5"/>
      <c r="X3873" s="5"/>
    </row>
    <row r="3874" spans="3:24" s="2" customFormat="1">
      <c r="C3874" s="4"/>
      <c r="E3874" s="4"/>
      <c r="H3874" s="5"/>
      <c r="I3874" s="5"/>
      <c r="J3874" s="5"/>
      <c r="K3874" s="5"/>
      <c r="L3874" s="5"/>
      <c r="M3874" s="5"/>
      <c r="N3874" s="5"/>
      <c r="O3874" s="5"/>
      <c r="P3874" s="5"/>
      <c r="Q3874" s="5"/>
      <c r="R3874" s="5"/>
      <c r="S3874" s="5"/>
      <c r="T3874" s="5"/>
      <c r="U3874" s="5"/>
      <c r="V3874" s="5"/>
      <c r="W3874" s="5"/>
      <c r="X3874" s="5"/>
    </row>
    <row r="3875" spans="3:24" s="2" customFormat="1">
      <c r="C3875" s="4"/>
      <c r="E3875" s="4"/>
      <c r="H3875" s="5"/>
      <c r="I3875" s="5"/>
      <c r="J3875" s="5"/>
      <c r="K3875" s="5"/>
      <c r="L3875" s="5"/>
      <c r="M3875" s="5"/>
      <c r="N3875" s="5"/>
      <c r="O3875" s="5"/>
      <c r="P3875" s="5"/>
      <c r="Q3875" s="5"/>
      <c r="R3875" s="5"/>
      <c r="S3875" s="5"/>
      <c r="T3875" s="5"/>
      <c r="U3875" s="5"/>
      <c r="V3875" s="5"/>
      <c r="W3875" s="5"/>
      <c r="X3875" s="5"/>
    </row>
    <row r="3876" spans="3:24" s="2" customFormat="1">
      <c r="C3876" s="4"/>
      <c r="E3876" s="4"/>
      <c r="H3876" s="5"/>
      <c r="I3876" s="5"/>
      <c r="J3876" s="5"/>
      <c r="K3876" s="5"/>
      <c r="L3876" s="5"/>
      <c r="M3876" s="5"/>
      <c r="N3876" s="5"/>
      <c r="O3876" s="5"/>
      <c r="P3876" s="5"/>
      <c r="Q3876" s="5"/>
      <c r="R3876" s="5"/>
      <c r="S3876" s="5"/>
      <c r="T3876" s="5"/>
      <c r="U3876" s="5"/>
      <c r="V3876" s="5"/>
      <c r="W3876" s="5"/>
      <c r="X3876" s="5"/>
    </row>
    <row r="3877" spans="3:24" s="2" customFormat="1">
      <c r="C3877" s="4"/>
      <c r="E3877" s="4"/>
      <c r="H3877" s="5"/>
      <c r="I3877" s="5"/>
      <c r="J3877" s="5"/>
      <c r="K3877" s="5"/>
      <c r="L3877" s="5"/>
      <c r="M3877" s="5"/>
      <c r="N3877" s="5"/>
      <c r="O3877" s="5"/>
      <c r="P3877" s="5"/>
      <c r="Q3877" s="5"/>
      <c r="R3877" s="5"/>
      <c r="S3877" s="5"/>
      <c r="T3877" s="5"/>
      <c r="U3877" s="5"/>
      <c r="V3877" s="5"/>
      <c r="W3877" s="5"/>
      <c r="X3877" s="5"/>
    </row>
    <row r="3878" spans="3:24" s="2" customFormat="1">
      <c r="C3878" s="4"/>
      <c r="E3878" s="4"/>
      <c r="H3878" s="5"/>
      <c r="I3878" s="5"/>
      <c r="J3878" s="5"/>
      <c r="K3878" s="5"/>
      <c r="L3878" s="5"/>
      <c r="M3878" s="5"/>
      <c r="N3878" s="5"/>
      <c r="O3878" s="5"/>
      <c r="P3878" s="5"/>
      <c r="Q3878" s="5"/>
      <c r="R3878" s="5"/>
      <c r="S3878" s="5"/>
      <c r="T3878" s="5"/>
      <c r="U3878" s="5"/>
      <c r="V3878" s="5"/>
      <c r="W3878" s="5"/>
      <c r="X3878" s="5"/>
    </row>
    <row r="3879" spans="3:24" s="2" customFormat="1">
      <c r="C3879" s="4"/>
      <c r="E3879" s="4"/>
      <c r="H3879" s="5"/>
      <c r="I3879" s="5"/>
      <c r="J3879" s="5"/>
      <c r="K3879" s="5"/>
      <c r="L3879" s="5"/>
      <c r="M3879" s="5"/>
      <c r="N3879" s="5"/>
      <c r="O3879" s="5"/>
      <c r="P3879" s="5"/>
      <c r="Q3879" s="5"/>
      <c r="R3879" s="5"/>
      <c r="S3879" s="5"/>
      <c r="T3879" s="5"/>
      <c r="U3879" s="5"/>
      <c r="V3879" s="5"/>
      <c r="W3879" s="5"/>
      <c r="X3879" s="5"/>
    </row>
    <row r="3880" spans="3:24" s="2" customFormat="1">
      <c r="C3880" s="4"/>
      <c r="E3880" s="4"/>
      <c r="H3880" s="5"/>
      <c r="I3880" s="5"/>
      <c r="J3880" s="5"/>
      <c r="K3880" s="5"/>
      <c r="L3880" s="5"/>
      <c r="M3880" s="5"/>
      <c r="N3880" s="5"/>
      <c r="O3880" s="5"/>
      <c r="P3880" s="5"/>
      <c r="Q3880" s="5"/>
      <c r="R3880" s="5"/>
      <c r="S3880" s="5"/>
      <c r="T3880" s="5"/>
      <c r="U3880" s="5"/>
      <c r="V3880" s="5"/>
      <c r="W3880" s="5"/>
      <c r="X3880" s="5"/>
    </row>
    <row r="3881" spans="3:24" s="2" customFormat="1">
      <c r="C3881" s="4"/>
      <c r="E3881" s="4"/>
      <c r="H3881" s="5"/>
      <c r="I3881" s="5"/>
      <c r="J3881" s="5"/>
      <c r="K3881" s="5"/>
      <c r="L3881" s="5"/>
      <c r="M3881" s="5"/>
      <c r="N3881" s="5"/>
      <c r="O3881" s="5"/>
      <c r="P3881" s="5"/>
      <c r="Q3881" s="5"/>
      <c r="R3881" s="5"/>
      <c r="S3881" s="5"/>
      <c r="T3881" s="5"/>
      <c r="U3881" s="5"/>
      <c r="V3881" s="5"/>
      <c r="W3881" s="5"/>
      <c r="X3881" s="5"/>
    </row>
    <row r="3882" spans="3:24" s="2" customFormat="1">
      <c r="C3882" s="4"/>
      <c r="E3882" s="4"/>
      <c r="H3882" s="5"/>
      <c r="I3882" s="5"/>
      <c r="J3882" s="5"/>
      <c r="K3882" s="5"/>
      <c r="L3882" s="5"/>
      <c r="M3882" s="5"/>
      <c r="N3882" s="5"/>
      <c r="O3882" s="5"/>
      <c r="P3882" s="5"/>
      <c r="Q3882" s="5"/>
      <c r="R3882" s="5"/>
      <c r="S3882" s="5"/>
      <c r="T3882" s="5"/>
      <c r="U3882" s="5"/>
      <c r="V3882" s="5"/>
      <c r="W3882" s="5"/>
      <c r="X3882" s="5"/>
    </row>
    <row r="3883" spans="3:24" s="2" customFormat="1">
      <c r="C3883" s="4"/>
      <c r="E3883" s="4"/>
      <c r="H3883" s="5"/>
      <c r="I3883" s="5"/>
      <c r="J3883" s="5"/>
      <c r="K3883" s="5"/>
      <c r="L3883" s="5"/>
      <c r="M3883" s="5"/>
      <c r="N3883" s="5"/>
      <c r="O3883" s="5"/>
      <c r="P3883" s="5"/>
      <c r="Q3883" s="5"/>
      <c r="R3883" s="5"/>
      <c r="S3883" s="5"/>
      <c r="T3883" s="5"/>
      <c r="U3883" s="5"/>
      <c r="V3883" s="5"/>
      <c r="W3883" s="5"/>
      <c r="X3883" s="5"/>
    </row>
    <row r="3884" spans="3:24" s="2" customFormat="1">
      <c r="C3884" s="4"/>
      <c r="E3884" s="4"/>
      <c r="H3884" s="5"/>
      <c r="I3884" s="5"/>
      <c r="J3884" s="5"/>
      <c r="K3884" s="5"/>
      <c r="L3884" s="5"/>
      <c r="M3884" s="5"/>
      <c r="N3884" s="5"/>
      <c r="O3884" s="5"/>
      <c r="P3884" s="5"/>
      <c r="Q3884" s="5"/>
      <c r="R3884" s="5"/>
      <c r="S3884" s="5"/>
      <c r="T3884" s="5"/>
      <c r="U3884" s="5"/>
      <c r="V3884" s="5"/>
      <c r="W3884" s="5"/>
      <c r="X3884" s="5"/>
    </row>
    <row r="3885" spans="3:24" s="2" customFormat="1">
      <c r="C3885" s="4"/>
      <c r="E3885" s="4"/>
      <c r="H3885" s="5"/>
      <c r="I3885" s="5"/>
      <c r="J3885" s="5"/>
      <c r="K3885" s="5"/>
      <c r="L3885" s="5"/>
      <c r="M3885" s="5"/>
      <c r="N3885" s="5"/>
      <c r="O3885" s="5"/>
      <c r="P3885" s="5"/>
      <c r="Q3885" s="5"/>
      <c r="R3885" s="5"/>
      <c r="S3885" s="5"/>
      <c r="T3885" s="5"/>
      <c r="U3885" s="5"/>
      <c r="V3885" s="5"/>
      <c r="W3885" s="5"/>
      <c r="X3885" s="5"/>
    </row>
    <row r="3886" spans="3:24" s="2" customFormat="1">
      <c r="C3886" s="4"/>
      <c r="E3886" s="4"/>
      <c r="H3886" s="5"/>
      <c r="I3886" s="5"/>
      <c r="J3886" s="5"/>
      <c r="K3886" s="5"/>
      <c r="L3886" s="5"/>
      <c r="M3886" s="5"/>
      <c r="N3886" s="5"/>
      <c r="O3886" s="5"/>
      <c r="P3886" s="5"/>
      <c r="Q3886" s="5"/>
      <c r="R3886" s="5"/>
      <c r="S3886" s="5"/>
      <c r="T3886" s="5"/>
      <c r="U3886" s="5"/>
      <c r="V3886" s="5"/>
      <c r="W3886" s="5"/>
      <c r="X3886" s="5"/>
    </row>
    <row r="3887" spans="3:24" s="2" customFormat="1">
      <c r="C3887" s="4"/>
      <c r="E3887" s="4"/>
      <c r="H3887" s="5"/>
      <c r="I3887" s="5"/>
      <c r="J3887" s="5"/>
      <c r="K3887" s="5"/>
      <c r="L3887" s="5"/>
      <c r="M3887" s="5"/>
      <c r="N3887" s="5"/>
      <c r="O3887" s="5"/>
      <c r="P3887" s="5"/>
      <c r="Q3887" s="5"/>
      <c r="R3887" s="5"/>
      <c r="S3887" s="5"/>
      <c r="T3887" s="5"/>
      <c r="U3887" s="5"/>
      <c r="V3887" s="5"/>
      <c r="W3887" s="5"/>
      <c r="X3887" s="5"/>
    </row>
    <row r="3888" spans="3:24" s="2" customFormat="1">
      <c r="C3888" s="4"/>
      <c r="E3888" s="4"/>
      <c r="H3888" s="5"/>
      <c r="I3888" s="5"/>
      <c r="J3888" s="5"/>
      <c r="K3888" s="5"/>
      <c r="L3888" s="5"/>
      <c r="M3888" s="5"/>
      <c r="N3888" s="5"/>
      <c r="O3888" s="5"/>
      <c r="P3888" s="5"/>
      <c r="Q3888" s="5"/>
      <c r="R3888" s="5"/>
      <c r="S3888" s="5"/>
      <c r="T3888" s="5"/>
      <c r="U3888" s="5"/>
      <c r="V3888" s="5"/>
      <c r="W3888" s="5"/>
      <c r="X3888" s="5"/>
    </row>
    <row r="3889" spans="3:24" s="2" customFormat="1">
      <c r="C3889" s="4"/>
      <c r="E3889" s="4"/>
      <c r="H3889" s="5"/>
      <c r="I3889" s="5"/>
      <c r="J3889" s="5"/>
      <c r="K3889" s="5"/>
      <c r="L3889" s="5"/>
      <c r="M3889" s="5"/>
      <c r="N3889" s="5"/>
      <c r="O3889" s="5"/>
      <c r="P3889" s="5"/>
      <c r="Q3889" s="5"/>
      <c r="R3889" s="5"/>
      <c r="S3889" s="5"/>
      <c r="T3889" s="5"/>
      <c r="U3889" s="5"/>
      <c r="V3889" s="5"/>
      <c r="W3889" s="5"/>
      <c r="X3889" s="5"/>
    </row>
    <row r="3890" spans="3:24" s="2" customFormat="1">
      <c r="C3890" s="4"/>
      <c r="E3890" s="4"/>
      <c r="H3890" s="5"/>
      <c r="I3890" s="5"/>
      <c r="J3890" s="5"/>
      <c r="K3890" s="5"/>
      <c r="L3890" s="5"/>
      <c r="M3890" s="5"/>
      <c r="N3890" s="5"/>
      <c r="O3890" s="5"/>
      <c r="P3890" s="5"/>
      <c r="Q3890" s="5"/>
      <c r="R3890" s="5"/>
      <c r="S3890" s="5"/>
      <c r="T3890" s="5"/>
      <c r="U3890" s="5"/>
      <c r="V3890" s="5"/>
      <c r="W3890" s="5"/>
      <c r="X3890" s="5"/>
    </row>
    <row r="3891" spans="3:24" s="2" customFormat="1">
      <c r="C3891" s="4"/>
      <c r="E3891" s="4"/>
      <c r="H3891" s="5"/>
      <c r="I3891" s="5"/>
      <c r="J3891" s="5"/>
      <c r="K3891" s="5"/>
      <c r="L3891" s="5"/>
      <c r="M3891" s="5"/>
      <c r="N3891" s="5"/>
      <c r="O3891" s="5"/>
      <c r="P3891" s="5"/>
      <c r="Q3891" s="5"/>
      <c r="R3891" s="5"/>
      <c r="S3891" s="5"/>
      <c r="T3891" s="5"/>
      <c r="U3891" s="5"/>
      <c r="V3891" s="5"/>
      <c r="W3891" s="5"/>
      <c r="X3891" s="5"/>
    </row>
    <row r="3892" spans="3:24" s="2" customFormat="1">
      <c r="C3892" s="4"/>
      <c r="E3892" s="4"/>
      <c r="H3892" s="5"/>
      <c r="I3892" s="5"/>
      <c r="J3892" s="5"/>
      <c r="K3892" s="5"/>
      <c r="L3892" s="5"/>
      <c r="M3892" s="5"/>
      <c r="N3892" s="5"/>
      <c r="O3892" s="5"/>
      <c r="P3892" s="5"/>
      <c r="Q3892" s="5"/>
      <c r="R3892" s="5"/>
      <c r="S3892" s="5"/>
      <c r="T3892" s="5"/>
      <c r="U3892" s="5"/>
      <c r="V3892" s="5"/>
      <c r="W3892" s="5"/>
      <c r="X3892" s="5"/>
    </row>
    <row r="3893" spans="3:24" s="2" customFormat="1">
      <c r="C3893" s="4"/>
      <c r="E3893" s="4"/>
      <c r="H3893" s="5"/>
      <c r="I3893" s="5"/>
      <c r="J3893" s="5"/>
      <c r="K3893" s="5"/>
      <c r="L3893" s="5"/>
      <c r="M3893" s="5"/>
      <c r="N3893" s="5"/>
      <c r="O3893" s="5"/>
      <c r="P3893" s="5"/>
      <c r="Q3893" s="5"/>
      <c r="R3893" s="5"/>
      <c r="S3893" s="5"/>
      <c r="T3893" s="5"/>
      <c r="U3893" s="5"/>
      <c r="V3893" s="5"/>
      <c r="W3893" s="5"/>
      <c r="X3893" s="5"/>
    </row>
    <row r="3894" spans="3:24" s="2" customFormat="1">
      <c r="C3894" s="4"/>
      <c r="E3894" s="4"/>
      <c r="H3894" s="5"/>
      <c r="I3894" s="5"/>
      <c r="J3894" s="5"/>
      <c r="K3894" s="5"/>
      <c r="L3894" s="5"/>
      <c r="M3894" s="5"/>
      <c r="N3894" s="5"/>
      <c r="O3894" s="5"/>
      <c r="P3894" s="5"/>
      <c r="Q3894" s="5"/>
      <c r="R3894" s="5"/>
      <c r="S3894" s="5"/>
      <c r="T3894" s="5"/>
      <c r="U3894" s="5"/>
      <c r="V3894" s="5"/>
      <c r="W3894" s="5"/>
      <c r="X3894" s="5"/>
    </row>
    <row r="3895" spans="3:24" s="2" customFormat="1">
      <c r="C3895" s="4"/>
      <c r="E3895" s="4"/>
      <c r="H3895" s="5"/>
      <c r="I3895" s="5"/>
      <c r="J3895" s="5"/>
      <c r="K3895" s="5"/>
      <c r="L3895" s="5"/>
      <c r="M3895" s="5"/>
      <c r="N3895" s="5"/>
      <c r="O3895" s="5"/>
      <c r="P3895" s="5"/>
      <c r="Q3895" s="5"/>
      <c r="R3895" s="5"/>
      <c r="S3895" s="5"/>
      <c r="T3895" s="5"/>
      <c r="U3895" s="5"/>
      <c r="V3895" s="5"/>
      <c r="W3895" s="5"/>
      <c r="X3895" s="5"/>
    </row>
    <row r="3896" spans="3:24" s="2" customFormat="1">
      <c r="C3896" s="4"/>
      <c r="E3896" s="4"/>
      <c r="H3896" s="5"/>
      <c r="I3896" s="5"/>
      <c r="J3896" s="5"/>
      <c r="K3896" s="5"/>
      <c r="L3896" s="5"/>
      <c r="M3896" s="5"/>
      <c r="N3896" s="5"/>
      <c r="O3896" s="5"/>
      <c r="P3896" s="5"/>
      <c r="Q3896" s="5"/>
      <c r="R3896" s="5"/>
      <c r="S3896" s="5"/>
      <c r="T3896" s="5"/>
      <c r="U3896" s="5"/>
      <c r="V3896" s="5"/>
      <c r="W3896" s="5"/>
      <c r="X3896" s="5"/>
    </row>
    <row r="3897" spans="3:24" s="2" customFormat="1">
      <c r="C3897" s="4"/>
      <c r="E3897" s="4"/>
      <c r="H3897" s="5"/>
      <c r="I3897" s="5"/>
      <c r="J3897" s="5"/>
      <c r="K3897" s="5"/>
      <c r="L3897" s="5"/>
      <c r="M3897" s="5"/>
      <c r="N3897" s="5"/>
      <c r="O3897" s="5"/>
      <c r="P3897" s="5"/>
      <c r="Q3897" s="5"/>
      <c r="R3897" s="5"/>
      <c r="S3897" s="5"/>
      <c r="T3897" s="5"/>
      <c r="U3897" s="5"/>
      <c r="V3897" s="5"/>
      <c r="W3897" s="5"/>
      <c r="X3897" s="5"/>
    </row>
    <row r="3898" spans="3:24" s="2" customFormat="1">
      <c r="C3898" s="4"/>
      <c r="E3898" s="4"/>
      <c r="H3898" s="5"/>
      <c r="I3898" s="5"/>
      <c r="J3898" s="5"/>
      <c r="K3898" s="5"/>
      <c r="L3898" s="5"/>
      <c r="M3898" s="5"/>
      <c r="N3898" s="5"/>
      <c r="O3898" s="5"/>
      <c r="P3898" s="5"/>
      <c r="Q3898" s="5"/>
      <c r="R3898" s="5"/>
      <c r="S3898" s="5"/>
      <c r="T3898" s="5"/>
      <c r="U3898" s="5"/>
      <c r="V3898" s="5"/>
      <c r="W3898" s="5"/>
      <c r="X3898" s="5"/>
    </row>
    <row r="3899" spans="3:24" s="2" customFormat="1">
      <c r="C3899" s="4"/>
      <c r="E3899" s="4"/>
      <c r="H3899" s="5"/>
      <c r="I3899" s="5"/>
      <c r="J3899" s="5"/>
      <c r="K3899" s="5"/>
      <c r="L3899" s="5"/>
      <c r="M3899" s="5"/>
      <c r="N3899" s="5"/>
      <c r="O3899" s="5"/>
      <c r="P3899" s="5"/>
      <c r="Q3899" s="5"/>
      <c r="R3899" s="5"/>
      <c r="S3899" s="5"/>
      <c r="T3899" s="5"/>
      <c r="U3899" s="5"/>
      <c r="V3899" s="5"/>
      <c r="W3899" s="5"/>
      <c r="X3899" s="5"/>
    </row>
    <row r="3900" spans="3:24" s="2" customFormat="1">
      <c r="C3900" s="4"/>
      <c r="E3900" s="4"/>
      <c r="H3900" s="5"/>
      <c r="I3900" s="5"/>
      <c r="J3900" s="5"/>
      <c r="K3900" s="5"/>
      <c r="L3900" s="5"/>
      <c r="M3900" s="5"/>
      <c r="N3900" s="5"/>
      <c r="O3900" s="5"/>
      <c r="P3900" s="5"/>
      <c r="Q3900" s="5"/>
      <c r="R3900" s="5"/>
      <c r="S3900" s="5"/>
      <c r="T3900" s="5"/>
      <c r="U3900" s="5"/>
      <c r="V3900" s="5"/>
      <c r="W3900" s="5"/>
      <c r="X3900" s="5"/>
    </row>
    <row r="3901" spans="3:24" s="2" customFormat="1">
      <c r="C3901" s="4"/>
      <c r="E3901" s="4"/>
      <c r="H3901" s="5"/>
      <c r="I3901" s="5"/>
      <c r="J3901" s="5"/>
      <c r="K3901" s="5"/>
      <c r="L3901" s="5"/>
      <c r="M3901" s="5"/>
      <c r="N3901" s="5"/>
      <c r="O3901" s="5"/>
      <c r="P3901" s="5"/>
      <c r="Q3901" s="5"/>
      <c r="R3901" s="5"/>
      <c r="S3901" s="5"/>
      <c r="T3901" s="5"/>
      <c r="U3901" s="5"/>
      <c r="V3901" s="5"/>
      <c r="W3901" s="5"/>
      <c r="X3901" s="5"/>
    </row>
    <row r="3902" spans="3:24" s="2" customFormat="1">
      <c r="C3902" s="4"/>
      <c r="E3902" s="4"/>
      <c r="H3902" s="5"/>
      <c r="I3902" s="5"/>
      <c r="J3902" s="5"/>
      <c r="K3902" s="5"/>
      <c r="L3902" s="5"/>
      <c r="M3902" s="5"/>
      <c r="N3902" s="5"/>
      <c r="O3902" s="5"/>
      <c r="P3902" s="5"/>
      <c r="Q3902" s="5"/>
      <c r="R3902" s="5"/>
      <c r="S3902" s="5"/>
      <c r="T3902" s="5"/>
      <c r="U3902" s="5"/>
      <c r="V3902" s="5"/>
      <c r="W3902" s="5"/>
      <c r="X3902" s="5"/>
    </row>
    <row r="3903" spans="3:24" s="2" customFormat="1">
      <c r="C3903" s="4"/>
      <c r="E3903" s="4"/>
      <c r="H3903" s="5"/>
      <c r="I3903" s="5"/>
      <c r="J3903" s="5"/>
      <c r="K3903" s="5"/>
      <c r="L3903" s="5"/>
      <c r="M3903" s="5"/>
      <c r="N3903" s="5"/>
      <c r="O3903" s="5"/>
      <c r="P3903" s="5"/>
      <c r="Q3903" s="5"/>
      <c r="R3903" s="5"/>
      <c r="S3903" s="5"/>
      <c r="T3903" s="5"/>
      <c r="U3903" s="5"/>
      <c r="V3903" s="5"/>
      <c r="W3903" s="5"/>
      <c r="X3903" s="5"/>
    </row>
    <row r="3904" spans="3:24" s="2" customFormat="1">
      <c r="C3904" s="4"/>
      <c r="E3904" s="4"/>
      <c r="H3904" s="5"/>
      <c r="I3904" s="5"/>
      <c r="J3904" s="5"/>
      <c r="K3904" s="5"/>
      <c r="L3904" s="5"/>
      <c r="M3904" s="5"/>
      <c r="N3904" s="5"/>
      <c r="O3904" s="5"/>
      <c r="P3904" s="5"/>
      <c r="Q3904" s="5"/>
      <c r="R3904" s="5"/>
      <c r="S3904" s="5"/>
      <c r="T3904" s="5"/>
      <c r="U3904" s="5"/>
      <c r="V3904" s="5"/>
      <c r="W3904" s="5"/>
      <c r="X3904" s="5"/>
    </row>
    <row r="3905" spans="3:24" s="2" customFormat="1">
      <c r="C3905" s="4"/>
      <c r="E3905" s="4"/>
      <c r="H3905" s="5"/>
      <c r="I3905" s="5"/>
      <c r="J3905" s="5"/>
      <c r="K3905" s="5"/>
      <c r="L3905" s="5"/>
      <c r="M3905" s="5"/>
      <c r="N3905" s="5"/>
      <c r="O3905" s="5"/>
      <c r="P3905" s="5"/>
      <c r="Q3905" s="5"/>
      <c r="R3905" s="5"/>
      <c r="S3905" s="5"/>
      <c r="T3905" s="5"/>
      <c r="U3905" s="5"/>
      <c r="V3905" s="5"/>
      <c r="W3905" s="5"/>
      <c r="X3905" s="5"/>
    </row>
    <row r="3906" spans="3:24" s="2" customFormat="1">
      <c r="C3906" s="4"/>
      <c r="E3906" s="4"/>
      <c r="H3906" s="5"/>
      <c r="I3906" s="5"/>
      <c r="J3906" s="5"/>
      <c r="K3906" s="5"/>
      <c r="L3906" s="5"/>
      <c r="M3906" s="5"/>
      <c r="N3906" s="5"/>
      <c r="O3906" s="5"/>
      <c r="P3906" s="5"/>
      <c r="Q3906" s="5"/>
      <c r="R3906" s="5"/>
      <c r="S3906" s="5"/>
      <c r="T3906" s="5"/>
      <c r="U3906" s="5"/>
      <c r="V3906" s="5"/>
      <c r="W3906" s="5"/>
      <c r="X3906" s="5"/>
    </row>
    <row r="3907" spans="3:24" s="2" customFormat="1">
      <c r="C3907" s="4"/>
      <c r="E3907" s="4"/>
      <c r="H3907" s="5"/>
      <c r="I3907" s="5"/>
      <c r="J3907" s="5"/>
      <c r="K3907" s="5"/>
      <c r="L3907" s="5"/>
      <c r="M3907" s="5"/>
      <c r="N3907" s="5"/>
      <c r="O3907" s="5"/>
      <c r="P3907" s="5"/>
      <c r="Q3907" s="5"/>
      <c r="R3907" s="5"/>
      <c r="S3907" s="5"/>
      <c r="T3907" s="5"/>
      <c r="U3907" s="5"/>
      <c r="V3907" s="5"/>
      <c r="W3907" s="5"/>
      <c r="X3907" s="5"/>
    </row>
    <row r="3908" spans="3:24" s="2" customFormat="1">
      <c r="C3908" s="4"/>
      <c r="E3908" s="4"/>
      <c r="H3908" s="5"/>
      <c r="I3908" s="5"/>
      <c r="J3908" s="5"/>
      <c r="K3908" s="5"/>
      <c r="L3908" s="5"/>
      <c r="M3908" s="5"/>
      <c r="N3908" s="5"/>
      <c r="O3908" s="5"/>
      <c r="P3908" s="5"/>
      <c r="Q3908" s="5"/>
      <c r="R3908" s="5"/>
      <c r="S3908" s="5"/>
      <c r="T3908" s="5"/>
      <c r="U3908" s="5"/>
      <c r="V3908" s="5"/>
      <c r="W3908" s="5"/>
      <c r="X3908" s="5"/>
    </row>
    <row r="3909" spans="3:24" s="2" customFormat="1">
      <c r="C3909" s="4"/>
      <c r="E3909" s="4"/>
      <c r="H3909" s="5"/>
      <c r="I3909" s="5"/>
      <c r="J3909" s="5"/>
      <c r="K3909" s="5"/>
      <c r="L3909" s="5"/>
      <c r="M3909" s="5"/>
      <c r="N3909" s="5"/>
      <c r="O3909" s="5"/>
      <c r="P3909" s="5"/>
      <c r="Q3909" s="5"/>
      <c r="R3909" s="5"/>
      <c r="S3909" s="5"/>
      <c r="T3909" s="5"/>
      <c r="U3909" s="5"/>
      <c r="V3909" s="5"/>
      <c r="W3909" s="5"/>
      <c r="X3909" s="5"/>
    </row>
    <row r="3910" spans="3:24" s="2" customFormat="1">
      <c r="C3910" s="4"/>
      <c r="E3910" s="4"/>
      <c r="H3910" s="5"/>
      <c r="I3910" s="5"/>
      <c r="J3910" s="5"/>
      <c r="K3910" s="5"/>
      <c r="L3910" s="5"/>
      <c r="M3910" s="5"/>
      <c r="N3910" s="5"/>
      <c r="O3910" s="5"/>
      <c r="P3910" s="5"/>
      <c r="Q3910" s="5"/>
      <c r="R3910" s="5"/>
      <c r="S3910" s="5"/>
      <c r="T3910" s="5"/>
      <c r="U3910" s="5"/>
      <c r="V3910" s="5"/>
      <c r="W3910" s="5"/>
      <c r="X3910" s="5"/>
    </row>
    <row r="3911" spans="3:24" s="2" customFormat="1">
      <c r="C3911" s="4"/>
      <c r="E3911" s="4"/>
      <c r="H3911" s="5"/>
      <c r="I3911" s="5"/>
      <c r="J3911" s="5"/>
      <c r="K3911" s="5"/>
      <c r="L3911" s="5"/>
      <c r="M3911" s="5"/>
      <c r="N3911" s="5"/>
      <c r="O3911" s="5"/>
      <c r="P3911" s="5"/>
      <c r="Q3911" s="5"/>
      <c r="R3911" s="5"/>
      <c r="S3911" s="5"/>
      <c r="T3911" s="5"/>
      <c r="U3911" s="5"/>
      <c r="V3911" s="5"/>
      <c r="W3911" s="5"/>
      <c r="X3911" s="5"/>
    </row>
    <row r="3912" spans="3:24" s="2" customFormat="1">
      <c r="C3912" s="4"/>
      <c r="E3912" s="4"/>
      <c r="H3912" s="5"/>
      <c r="I3912" s="5"/>
      <c r="J3912" s="5"/>
      <c r="K3912" s="5"/>
      <c r="L3912" s="5"/>
      <c r="M3912" s="5"/>
      <c r="N3912" s="5"/>
      <c r="O3912" s="5"/>
      <c r="P3912" s="5"/>
      <c r="Q3912" s="5"/>
      <c r="R3912" s="5"/>
      <c r="S3912" s="5"/>
      <c r="T3912" s="5"/>
      <c r="U3912" s="5"/>
      <c r="V3912" s="5"/>
      <c r="W3912" s="5"/>
      <c r="X3912" s="5"/>
    </row>
    <row r="3913" spans="3:24" s="2" customFormat="1">
      <c r="C3913" s="4"/>
      <c r="E3913" s="4"/>
      <c r="H3913" s="5"/>
      <c r="I3913" s="5"/>
      <c r="J3913" s="5"/>
      <c r="K3913" s="5"/>
      <c r="L3913" s="5"/>
      <c r="M3913" s="5"/>
      <c r="N3913" s="5"/>
      <c r="O3913" s="5"/>
      <c r="P3913" s="5"/>
      <c r="Q3913" s="5"/>
      <c r="R3913" s="5"/>
      <c r="S3913" s="5"/>
      <c r="T3913" s="5"/>
      <c r="U3913" s="5"/>
      <c r="V3913" s="5"/>
      <c r="W3913" s="5"/>
      <c r="X3913" s="5"/>
    </row>
    <row r="3914" spans="3:24" s="2" customFormat="1">
      <c r="C3914" s="4"/>
      <c r="E3914" s="4"/>
      <c r="H3914" s="5"/>
      <c r="I3914" s="5"/>
      <c r="J3914" s="5"/>
      <c r="K3914" s="5"/>
      <c r="L3914" s="5"/>
      <c r="M3914" s="5"/>
      <c r="N3914" s="5"/>
      <c r="O3914" s="5"/>
      <c r="P3914" s="5"/>
      <c r="Q3914" s="5"/>
      <c r="R3914" s="5"/>
      <c r="S3914" s="5"/>
      <c r="T3914" s="5"/>
      <c r="U3914" s="5"/>
      <c r="V3914" s="5"/>
      <c r="W3914" s="5"/>
      <c r="X3914" s="5"/>
    </row>
    <row r="3915" spans="3:24" s="2" customFormat="1">
      <c r="C3915" s="4"/>
      <c r="E3915" s="4"/>
      <c r="H3915" s="5"/>
      <c r="I3915" s="5"/>
      <c r="J3915" s="5"/>
      <c r="K3915" s="5"/>
      <c r="L3915" s="5"/>
      <c r="M3915" s="5"/>
      <c r="N3915" s="5"/>
      <c r="O3915" s="5"/>
      <c r="P3915" s="5"/>
      <c r="Q3915" s="5"/>
      <c r="R3915" s="5"/>
      <c r="S3915" s="5"/>
      <c r="T3915" s="5"/>
      <c r="U3915" s="5"/>
      <c r="V3915" s="5"/>
      <c r="W3915" s="5"/>
      <c r="X3915" s="5"/>
    </row>
    <row r="3916" spans="3:24" s="2" customFormat="1">
      <c r="C3916" s="4"/>
      <c r="E3916" s="4"/>
      <c r="H3916" s="5"/>
      <c r="I3916" s="5"/>
      <c r="J3916" s="5"/>
      <c r="K3916" s="5"/>
      <c r="L3916" s="5"/>
      <c r="M3916" s="5"/>
      <c r="N3916" s="5"/>
      <c r="O3916" s="5"/>
      <c r="P3916" s="5"/>
      <c r="Q3916" s="5"/>
      <c r="R3916" s="5"/>
      <c r="S3916" s="5"/>
      <c r="T3916" s="5"/>
      <c r="U3916" s="5"/>
      <c r="V3916" s="5"/>
      <c r="W3916" s="5"/>
      <c r="X3916" s="5"/>
    </row>
    <row r="3917" spans="3:24" s="2" customFormat="1">
      <c r="C3917" s="4"/>
      <c r="E3917" s="4"/>
      <c r="H3917" s="5"/>
      <c r="I3917" s="5"/>
      <c r="J3917" s="5"/>
      <c r="K3917" s="5"/>
      <c r="L3917" s="5"/>
      <c r="M3917" s="5"/>
      <c r="N3917" s="5"/>
      <c r="O3917" s="5"/>
      <c r="P3917" s="5"/>
      <c r="Q3917" s="5"/>
      <c r="R3917" s="5"/>
      <c r="S3917" s="5"/>
      <c r="T3917" s="5"/>
      <c r="U3917" s="5"/>
      <c r="V3917" s="5"/>
      <c r="W3917" s="5"/>
      <c r="X3917" s="5"/>
    </row>
    <row r="3918" spans="3:24" s="2" customFormat="1">
      <c r="C3918" s="4"/>
      <c r="E3918" s="4"/>
      <c r="H3918" s="5"/>
      <c r="I3918" s="5"/>
      <c r="J3918" s="5"/>
      <c r="K3918" s="5"/>
      <c r="L3918" s="5"/>
      <c r="M3918" s="5"/>
      <c r="N3918" s="5"/>
      <c r="O3918" s="5"/>
      <c r="P3918" s="5"/>
      <c r="Q3918" s="5"/>
      <c r="R3918" s="5"/>
      <c r="S3918" s="5"/>
      <c r="T3918" s="5"/>
      <c r="U3918" s="5"/>
      <c r="V3918" s="5"/>
      <c r="W3918" s="5"/>
      <c r="X3918" s="5"/>
    </row>
    <row r="3919" spans="3:24" s="2" customFormat="1">
      <c r="C3919" s="4"/>
      <c r="E3919" s="4"/>
      <c r="H3919" s="5"/>
      <c r="I3919" s="5"/>
      <c r="J3919" s="5"/>
      <c r="K3919" s="5"/>
      <c r="L3919" s="5"/>
      <c r="M3919" s="5"/>
      <c r="N3919" s="5"/>
      <c r="O3919" s="5"/>
      <c r="P3919" s="5"/>
      <c r="Q3919" s="5"/>
      <c r="R3919" s="5"/>
      <c r="S3919" s="5"/>
      <c r="T3919" s="5"/>
      <c r="U3919" s="5"/>
      <c r="V3919" s="5"/>
      <c r="W3919" s="5"/>
      <c r="X3919" s="5"/>
    </row>
    <row r="3920" spans="3:24" s="2" customFormat="1">
      <c r="C3920" s="4"/>
      <c r="E3920" s="4"/>
      <c r="H3920" s="5"/>
      <c r="I3920" s="5"/>
      <c r="J3920" s="5"/>
      <c r="K3920" s="5"/>
      <c r="L3920" s="5"/>
      <c r="M3920" s="5"/>
      <c r="N3920" s="5"/>
      <c r="O3920" s="5"/>
      <c r="P3920" s="5"/>
      <c r="Q3920" s="5"/>
      <c r="R3920" s="5"/>
      <c r="S3920" s="5"/>
      <c r="T3920" s="5"/>
      <c r="U3920" s="5"/>
      <c r="V3920" s="5"/>
      <c r="W3920" s="5"/>
      <c r="X3920" s="5"/>
    </row>
    <row r="3921" spans="3:24" s="2" customFormat="1">
      <c r="C3921" s="4"/>
      <c r="E3921" s="4"/>
      <c r="H3921" s="5"/>
      <c r="I3921" s="5"/>
      <c r="J3921" s="5"/>
      <c r="K3921" s="5"/>
      <c r="L3921" s="5"/>
      <c r="M3921" s="5"/>
      <c r="N3921" s="5"/>
      <c r="O3921" s="5"/>
      <c r="P3921" s="5"/>
      <c r="Q3921" s="5"/>
      <c r="R3921" s="5"/>
      <c r="S3921" s="5"/>
      <c r="T3921" s="5"/>
      <c r="U3921" s="5"/>
      <c r="V3921" s="5"/>
      <c r="W3921" s="5"/>
      <c r="X3921" s="5"/>
    </row>
    <row r="3922" spans="3:24" s="2" customFormat="1">
      <c r="C3922" s="4"/>
      <c r="E3922" s="4"/>
      <c r="H3922" s="5"/>
      <c r="I3922" s="5"/>
      <c r="J3922" s="5"/>
      <c r="K3922" s="5"/>
      <c r="L3922" s="5"/>
      <c r="M3922" s="5"/>
      <c r="N3922" s="5"/>
      <c r="O3922" s="5"/>
      <c r="P3922" s="5"/>
      <c r="Q3922" s="5"/>
      <c r="R3922" s="5"/>
      <c r="S3922" s="5"/>
      <c r="T3922" s="5"/>
      <c r="U3922" s="5"/>
      <c r="V3922" s="5"/>
      <c r="W3922" s="5"/>
      <c r="X3922" s="5"/>
    </row>
    <row r="3923" spans="3:24" s="2" customFormat="1">
      <c r="C3923" s="4"/>
      <c r="E3923" s="4"/>
      <c r="H3923" s="5"/>
      <c r="I3923" s="5"/>
      <c r="J3923" s="5"/>
      <c r="K3923" s="5"/>
      <c r="L3923" s="5"/>
      <c r="M3923" s="5"/>
      <c r="N3923" s="5"/>
      <c r="O3923" s="5"/>
      <c r="P3923" s="5"/>
      <c r="Q3923" s="5"/>
      <c r="R3923" s="5"/>
      <c r="S3923" s="5"/>
      <c r="T3923" s="5"/>
      <c r="U3923" s="5"/>
      <c r="V3923" s="5"/>
      <c r="W3923" s="5"/>
      <c r="X3923" s="5"/>
    </row>
    <row r="3924" spans="3:24" s="2" customFormat="1">
      <c r="C3924" s="4"/>
      <c r="E3924" s="4"/>
      <c r="H3924" s="5"/>
      <c r="I3924" s="5"/>
      <c r="J3924" s="5"/>
      <c r="K3924" s="5"/>
      <c r="L3924" s="5"/>
      <c r="M3924" s="5"/>
      <c r="N3924" s="5"/>
      <c r="O3924" s="5"/>
      <c r="P3924" s="5"/>
      <c r="Q3924" s="5"/>
      <c r="R3924" s="5"/>
      <c r="S3924" s="5"/>
      <c r="T3924" s="5"/>
      <c r="U3924" s="5"/>
      <c r="V3924" s="5"/>
      <c r="W3924" s="5"/>
      <c r="X3924" s="5"/>
    </row>
    <row r="3925" spans="3:24" s="2" customFormat="1">
      <c r="C3925" s="4"/>
      <c r="E3925" s="4"/>
      <c r="H3925" s="5"/>
      <c r="I3925" s="5"/>
      <c r="J3925" s="5"/>
      <c r="K3925" s="5"/>
      <c r="L3925" s="5"/>
      <c r="M3925" s="5"/>
      <c r="N3925" s="5"/>
      <c r="O3925" s="5"/>
      <c r="P3925" s="5"/>
      <c r="Q3925" s="5"/>
      <c r="R3925" s="5"/>
      <c r="S3925" s="5"/>
      <c r="T3925" s="5"/>
      <c r="U3925" s="5"/>
      <c r="V3925" s="5"/>
      <c r="W3925" s="5"/>
      <c r="X3925" s="5"/>
    </row>
    <row r="3926" spans="3:24" s="2" customFormat="1">
      <c r="C3926" s="4"/>
      <c r="E3926" s="4"/>
      <c r="H3926" s="5"/>
      <c r="I3926" s="5"/>
      <c r="J3926" s="5"/>
      <c r="K3926" s="5"/>
      <c r="L3926" s="5"/>
      <c r="M3926" s="5"/>
      <c r="N3926" s="5"/>
      <c r="O3926" s="5"/>
      <c r="P3926" s="5"/>
      <c r="Q3926" s="5"/>
      <c r="R3926" s="5"/>
      <c r="S3926" s="5"/>
      <c r="T3926" s="5"/>
      <c r="U3926" s="5"/>
      <c r="V3926" s="5"/>
      <c r="W3926" s="5"/>
      <c r="X3926" s="5"/>
    </row>
    <row r="3927" spans="3:24" s="2" customFormat="1">
      <c r="C3927" s="4"/>
      <c r="E3927" s="4"/>
      <c r="H3927" s="5"/>
      <c r="I3927" s="5"/>
      <c r="J3927" s="5"/>
      <c r="K3927" s="5"/>
      <c r="L3927" s="5"/>
      <c r="M3927" s="5"/>
      <c r="N3927" s="5"/>
      <c r="O3927" s="5"/>
      <c r="P3927" s="5"/>
      <c r="Q3927" s="5"/>
      <c r="R3927" s="5"/>
      <c r="S3927" s="5"/>
      <c r="T3927" s="5"/>
      <c r="U3927" s="5"/>
      <c r="V3927" s="5"/>
      <c r="W3927" s="5"/>
      <c r="X3927" s="5"/>
    </row>
    <row r="3928" spans="3:24" s="2" customFormat="1">
      <c r="C3928" s="4"/>
      <c r="E3928" s="4"/>
      <c r="H3928" s="5"/>
      <c r="I3928" s="5"/>
      <c r="J3928" s="5"/>
      <c r="K3928" s="5"/>
      <c r="L3928" s="5"/>
      <c r="M3928" s="5"/>
      <c r="N3928" s="5"/>
      <c r="O3928" s="5"/>
      <c r="P3928" s="5"/>
      <c r="Q3928" s="5"/>
      <c r="R3928" s="5"/>
      <c r="S3928" s="5"/>
      <c r="T3928" s="5"/>
      <c r="U3928" s="5"/>
      <c r="V3928" s="5"/>
      <c r="W3928" s="5"/>
      <c r="X3928" s="5"/>
    </row>
    <row r="3929" spans="3:24" s="2" customFormat="1">
      <c r="C3929" s="4"/>
      <c r="E3929" s="4"/>
      <c r="H3929" s="5"/>
      <c r="I3929" s="5"/>
      <c r="J3929" s="5"/>
      <c r="K3929" s="5"/>
      <c r="L3929" s="5"/>
      <c r="M3929" s="5"/>
      <c r="N3929" s="5"/>
      <c r="O3929" s="5"/>
      <c r="P3929" s="5"/>
      <c r="Q3929" s="5"/>
      <c r="R3929" s="5"/>
      <c r="S3929" s="5"/>
      <c r="T3929" s="5"/>
      <c r="U3929" s="5"/>
      <c r="V3929" s="5"/>
      <c r="W3929" s="5"/>
      <c r="X3929" s="5"/>
    </row>
    <row r="3930" spans="3:24" s="2" customFormat="1">
      <c r="C3930" s="4"/>
      <c r="E3930" s="4"/>
      <c r="H3930" s="5"/>
      <c r="I3930" s="5"/>
      <c r="J3930" s="5"/>
      <c r="K3930" s="5"/>
      <c r="L3930" s="5"/>
      <c r="M3930" s="5"/>
      <c r="N3930" s="5"/>
      <c r="O3930" s="5"/>
      <c r="P3930" s="5"/>
      <c r="Q3930" s="5"/>
      <c r="R3930" s="5"/>
      <c r="S3930" s="5"/>
      <c r="T3930" s="5"/>
      <c r="U3930" s="5"/>
      <c r="V3930" s="5"/>
      <c r="W3930" s="5"/>
      <c r="X3930" s="5"/>
    </row>
    <row r="3931" spans="3:24" s="2" customFormat="1">
      <c r="C3931" s="4"/>
      <c r="E3931" s="4"/>
      <c r="H3931" s="5"/>
      <c r="I3931" s="5"/>
      <c r="J3931" s="5"/>
      <c r="K3931" s="5"/>
      <c r="L3931" s="5"/>
      <c r="M3931" s="5"/>
      <c r="N3931" s="5"/>
      <c r="O3931" s="5"/>
      <c r="P3931" s="5"/>
      <c r="Q3931" s="5"/>
      <c r="R3931" s="5"/>
      <c r="S3931" s="5"/>
      <c r="T3931" s="5"/>
      <c r="U3931" s="5"/>
      <c r="V3931" s="5"/>
      <c r="W3931" s="5"/>
      <c r="X3931" s="5"/>
    </row>
    <row r="3932" spans="3:24" s="2" customFormat="1">
      <c r="C3932" s="4"/>
      <c r="E3932" s="4"/>
      <c r="H3932" s="5"/>
      <c r="I3932" s="5"/>
      <c r="J3932" s="5"/>
      <c r="K3932" s="5"/>
      <c r="L3932" s="5"/>
      <c r="M3932" s="5"/>
      <c r="N3932" s="5"/>
      <c r="O3932" s="5"/>
      <c r="P3932" s="5"/>
      <c r="Q3932" s="5"/>
      <c r="R3932" s="5"/>
      <c r="S3932" s="5"/>
      <c r="T3932" s="5"/>
      <c r="U3932" s="5"/>
      <c r="V3932" s="5"/>
      <c r="W3932" s="5"/>
      <c r="X3932" s="5"/>
    </row>
    <row r="3933" spans="3:24" s="2" customFormat="1">
      <c r="C3933" s="4"/>
      <c r="E3933" s="4"/>
      <c r="H3933" s="5"/>
      <c r="I3933" s="5"/>
      <c r="J3933" s="5"/>
      <c r="K3933" s="5"/>
      <c r="L3933" s="5"/>
      <c r="M3933" s="5"/>
      <c r="N3933" s="5"/>
      <c r="O3933" s="5"/>
      <c r="P3933" s="5"/>
      <c r="Q3933" s="5"/>
      <c r="R3933" s="5"/>
      <c r="S3933" s="5"/>
      <c r="T3933" s="5"/>
      <c r="U3933" s="5"/>
      <c r="V3933" s="5"/>
      <c r="W3933" s="5"/>
      <c r="X3933" s="5"/>
    </row>
    <row r="3934" spans="3:24" s="2" customFormat="1">
      <c r="C3934" s="4"/>
      <c r="E3934" s="4"/>
      <c r="H3934" s="5"/>
      <c r="I3934" s="5"/>
      <c r="J3934" s="5"/>
      <c r="K3934" s="5"/>
      <c r="L3934" s="5"/>
      <c r="M3934" s="5"/>
      <c r="N3934" s="5"/>
      <c r="O3934" s="5"/>
      <c r="P3934" s="5"/>
      <c r="Q3934" s="5"/>
      <c r="R3934" s="5"/>
      <c r="S3934" s="5"/>
      <c r="T3934" s="5"/>
      <c r="U3934" s="5"/>
      <c r="V3934" s="5"/>
      <c r="W3934" s="5"/>
      <c r="X3934" s="5"/>
    </row>
    <row r="3935" spans="3:24" s="2" customFormat="1">
      <c r="C3935" s="4"/>
      <c r="E3935" s="4"/>
      <c r="H3935" s="5"/>
      <c r="I3935" s="5"/>
      <c r="J3935" s="5"/>
      <c r="K3935" s="5"/>
      <c r="L3935" s="5"/>
      <c r="M3935" s="5"/>
      <c r="N3935" s="5"/>
      <c r="O3935" s="5"/>
      <c r="P3935" s="5"/>
      <c r="Q3935" s="5"/>
      <c r="R3935" s="5"/>
      <c r="S3935" s="5"/>
      <c r="T3935" s="5"/>
      <c r="U3935" s="5"/>
      <c r="V3935" s="5"/>
      <c r="W3935" s="5"/>
      <c r="X3935" s="5"/>
    </row>
    <row r="3936" spans="3:24" s="2" customFormat="1">
      <c r="C3936" s="4"/>
      <c r="E3936" s="4"/>
      <c r="H3936" s="5"/>
      <c r="I3936" s="5"/>
      <c r="J3936" s="5"/>
      <c r="K3936" s="5"/>
      <c r="L3936" s="5"/>
      <c r="M3936" s="5"/>
      <c r="N3936" s="5"/>
      <c r="O3936" s="5"/>
      <c r="P3936" s="5"/>
      <c r="Q3936" s="5"/>
      <c r="R3936" s="5"/>
      <c r="S3936" s="5"/>
      <c r="T3936" s="5"/>
      <c r="U3936" s="5"/>
      <c r="V3936" s="5"/>
      <c r="W3936" s="5"/>
      <c r="X3936" s="5"/>
    </row>
    <row r="3937" spans="3:24" s="2" customFormat="1">
      <c r="C3937" s="4"/>
      <c r="E3937" s="4"/>
      <c r="H3937" s="5"/>
      <c r="I3937" s="5"/>
      <c r="J3937" s="5"/>
      <c r="K3937" s="5"/>
      <c r="L3937" s="5"/>
      <c r="M3937" s="5"/>
      <c r="N3937" s="5"/>
      <c r="O3937" s="5"/>
      <c r="P3937" s="5"/>
      <c r="Q3937" s="5"/>
      <c r="R3937" s="5"/>
      <c r="S3937" s="5"/>
      <c r="T3937" s="5"/>
      <c r="U3937" s="5"/>
      <c r="V3937" s="5"/>
      <c r="W3937" s="5"/>
      <c r="X3937" s="5"/>
    </row>
    <row r="3938" spans="3:24" s="2" customFormat="1">
      <c r="C3938" s="4"/>
      <c r="E3938" s="4"/>
      <c r="H3938" s="5"/>
      <c r="I3938" s="5"/>
      <c r="J3938" s="5"/>
      <c r="K3938" s="5"/>
      <c r="L3938" s="5"/>
      <c r="M3938" s="5"/>
      <c r="N3938" s="5"/>
      <c r="O3938" s="5"/>
      <c r="P3938" s="5"/>
      <c r="Q3938" s="5"/>
      <c r="R3938" s="5"/>
      <c r="S3938" s="5"/>
      <c r="T3938" s="5"/>
      <c r="U3938" s="5"/>
      <c r="V3938" s="5"/>
      <c r="W3938" s="5"/>
      <c r="X3938" s="5"/>
    </row>
    <row r="3939" spans="3:24" s="2" customFormat="1">
      <c r="C3939" s="4"/>
      <c r="E3939" s="4"/>
      <c r="H3939" s="5"/>
      <c r="I3939" s="5"/>
      <c r="J3939" s="5"/>
      <c r="K3939" s="5"/>
      <c r="L3939" s="5"/>
      <c r="M3939" s="5"/>
      <c r="N3939" s="5"/>
      <c r="O3939" s="5"/>
      <c r="P3939" s="5"/>
      <c r="Q3939" s="5"/>
      <c r="R3939" s="5"/>
      <c r="S3939" s="5"/>
      <c r="T3939" s="5"/>
      <c r="U3939" s="5"/>
      <c r="V3939" s="5"/>
      <c r="W3939" s="5"/>
      <c r="X3939" s="5"/>
    </row>
    <row r="3940" spans="3:24" s="2" customFormat="1">
      <c r="C3940" s="4"/>
      <c r="E3940" s="4"/>
      <c r="H3940" s="5"/>
      <c r="I3940" s="5"/>
      <c r="J3940" s="5"/>
      <c r="K3940" s="5"/>
      <c r="L3940" s="5"/>
      <c r="M3940" s="5"/>
      <c r="N3940" s="5"/>
      <c r="O3940" s="5"/>
      <c r="P3940" s="5"/>
      <c r="Q3940" s="5"/>
      <c r="R3940" s="5"/>
      <c r="S3940" s="5"/>
      <c r="T3940" s="5"/>
      <c r="U3940" s="5"/>
      <c r="V3940" s="5"/>
      <c r="W3940" s="5"/>
      <c r="X3940" s="5"/>
    </row>
    <row r="3941" spans="3:24" s="2" customFormat="1">
      <c r="C3941" s="4"/>
      <c r="E3941" s="4"/>
      <c r="H3941" s="5"/>
      <c r="I3941" s="5"/>
      <c r="J3941" s="5"/>
      <c r="K3941" s="5"/>
      <c r="L3941" s="5"/>
      <c r="M3941" s="5"/>
      <c r="N3941" s="5"/>
      <c r="O3941" s="5"/>
      <c r="P3941" s="5"/>
      <c r="Q3941" s="5"/>
      <c r="R3941" s="5"/>
      <c r="S3941" s="5"/>
      <c r="T3941" s="5"/>
      <c r="U3941" s="5"/>
      <c r="V3941" s="5"/>
      <c r="W3941" s="5"/>
      <c r="X3941" s="5"/>
    </row>
    <row r="3942" spans="3:24" s="2" customFormat="1">
      <c r="C3942" s="4"/>
      <c r="E3942" s="4"/>
      <c r="H3942" s="5"/>
      <c r="I3942" s="5"/>
      <c r="J3942" s="5"/>
      <c r="K3942" s="5"/>
      <c r="L3942" s="5"/>
      <c r="M3942" s="5"/>
      <c r="N3942" s="5"/>
      <c r="O3942" s="5"/>
      <c r="P3942" s="5"/>
      <c r="Q3942" s="5"/>
      <c r="R3942" s="5"/>
      <c r="S3942" s="5"/>
      <c r="T3942" s="5"/>
      <c r="U3942" s="5"/>
      <c r="V3942" s="5"/>
      <c r="W3942" s="5"/>
      <c r="X3942" s="5"/>
    </row>
    <row r="3943" spans="3:24" s="2" customFormat="1">
      <c r="C3943" s="4"/>
      <c r="E3943" s="4"/>
      <c r="H3943" s="5"/>
      <c r="I3943" s="5"/>
      <c r="J3943" s="5"/>
      <c r="K3943" s="5"/>
      <c r="L3943" s="5"/>
      <c r="M3943" s="5"/>
      <c r="N3943" s="5"/>
      <c r="O3943" s="5"/>
      <c r="P3943" s="5"/>
      <c r="Q3943" s="5"/>
      <c r="R3943" s="5"/>
      <c r="S3943" s="5"/>
      <c r="T3943" s="5"/>
      <c r="U3943" s="5"/>
      <c r="V3943" s="5"/>
      <c r="W3943" s="5"/>
      <c r="X3943" s="5"/>
    </row>
    <row r="3944" spans="3:24" s="2" customFormat="1">
      <c r="C3944" s="4"/>
      <c r="E3944" s="4"/>
      <c r="H3944" s="5"/>
      <c r="I3944" s="5"/>
      <c r="J3944" s="5"/>
      <c r="K3944" s="5"/>
      <c r="L3944" s="5"/>
      <c r="M3944" s="5"/>
      <c r="N3944" s="5"/>
      <c r="O3944" s="5"/>
      <c r="P3944" s="5"/>
      <c r="Q3944" s="5"/>
      <c r="R3944" s="5"/>
      <c r="S3944" s="5"/>
      <c r="T3944" s="5"/>
      <c r="U3944" s="5"/>
      <c r="V3944" s="5"/>
      <c r="W3944" s="5"/>
      <c r="X3944" s="5"/>
    </row>
    <row r="3945" spans="3:24" s="2" customFormat="1">
      <c r="C3945" s="4"/>
      <c r="E3945" s="4"/>
      <c r="H3945" s="5"/>
      <c r="I3945" s="5"/>
      <c r="J3945" s="5"/>
      <c r="K3945" s="5"/>
      <c r="L3945" s="5"/>
      <c r="M3945" s="5"/>
      <c r="N3945" s="5"/>
      <c r="O3945" s="5"/>
      <c r="P3945" s="5"/>
      <c r="Q3945" s="5"/>
      <c r="R3945" s="5"/>
      <c r="S3945" s="5"/>
      <c r="T3945" s="5"/>
      <c r="U3945" s="5"/>
      <c r="V3945" s="5"/>
      <c r="W3945" s="5"/>
      <c r="X3945" s="5"/>
    </row>
    <row r="3946" spans="3:24" s="2" customFormat="1">
      <c r="C3946" s="4"/>
      <c r="E3946" s="4"/>
      <c r="H3946" s="5"/>
      <c r="I3946" s="5"/>
      <c r="J3946" s="5"/>
      <c r="K3946" s="5"/>
      <c r="L3946" s="5"/>
      <c r="M3946" s="5"/>
      <c r="N3946" s="5"/>
      <c r="O3946" s="5"/>
      <c r="P3946" s="5"/>
      <c r="Q3946" s="5"/>
      <c r="R3946" s="5"/>
      <c r="S3946" s="5"/>
      <c r="T3946" s="5"/>
      <c r="U3946" s="5"/>
      <c r="V3946" s="5"/>
      <c r="W3946" s="5"/>
      <c r="X3946" s="5"/>
    </row>
    <row r="3947" spans="3:24" s="2" customFormat="1">
      <c r="C3947" s="4"/>
      <c r="E3947" s="4"/>
      <c r="H3947" s="5"/>
      <c r="I3947" s="5"/>
      <c r="J3947" s="5"/>
      <c r="K3947" s="5"/>
      <c r="L3947" s="5"/>
      <c r="M3947" s="5"/>
      <c r="N3947" s="5"/>
      <c r="O3947" s="5"/>
      <c r="P3947" s="5"/>
      <c r="Q3947" s="5"/>
      <c r="R3947" s="5"/>
      <c r="S3947" s="5"/>
      <c r="T3947" s="5"/>
      <c r="U3947" s="5"/>
      <c r="V3947" s="5"/>
      <c r="W3947" s="5"/>
      <c r="X3947" s="5"/>
    </row>
    <row r="3948" spans="3:24" s="2" customFormat="1">
      <c r="C3948" s="4"/>
      <c r="E3948" s="4"/>
      <c r="H3948" s="5"/>
      <c r="I3948" s="5"/>
      <c r="J3948" s="5"/>
      <c r="K3948" s="5"/>
      <c r="L3948" s="5"/>
      <c r="M3948" s="5"/>
      <c r="N3948" s="5"/>
      <c r="O3948" s="5"/>
      <c r="P3948" s="5"/>
      <c r="Q3948" s="5"/>
      <c r="R3948" s="5"/>
      <c r="S3948" s="5"/>
      <c r="T3948" s="5"/>
      <c r="U3948" s="5"/>
      <c r="V3948" s="5"/>
      <c r="W3948" s="5"/>
      <c r="X3948" s="5"/>
    </row>
    <row r="3949" spans="3:24" s="2" customFormat="1">
      <c r="C3949" s="4"/>
      <c r="E3949" s="4"/>
      <c r="H3949" s="5"/>
      <c r="I3949" s="5"/>
      <c r="J3949" s="5"/>
      <c r="K3949" s="5"/>
      <c r="L3949" s="5"/>
      <c r="M3949" s="5"/>
      <c r="N3949" s="5"/>
      <c r="O3949" s="5"/>
      <c r="P3949" s="5"/>
      <c r="Q3949" s="5"/>
      <c r="R3949" s="5"/>
      <c r="S3949" s="5"/>
      <c r="T3949" s="5"/>
      <c r="U3949" s="5"/>
      <c r="V3949" s="5"/>
      <c r="W3949" s="5"/>
      <c r="X3949" s="5"/>
    </row>
    <row r="3950" spans="3:24" s="2" customFormat="1">
      <c r="C3950" s="4"/>
      <c r="E3950" s="4"/>
      <c r="H3950" s="5"/>
      <c r="I3950" s="5"/>
      <c r="J3950" s="5"/>
      <c r="K3950" s="5"/>
      <c r="L3950" s="5"/>
      <c r="M3950" s="5"/>
      <c r="N3950" s="5"/>
      <c r="O3950" s="5"/>
      <c r="P3950" s="5"/>
      <c r="Q3950" s="5"/>
      <c r="R3950" s="5"/>
      <c r="S3950" s="5"/>
      <c r="T3950" s="5"/>
      <c r="U3950" s="5"/>
      <c r="V3950" s="5"/>
      <c r="W3950" s="5"/>
      <c r="X3950" s="5"/>
    </row>
    <row r="3951" spans="3:24" s="2" customFormat="1">
      <c r="C3951" s="4"/>
      <c r="E3951" s="4"/>
      <c r="H3951" s="5"/>
      <c r="I3951" s="5"/>
      <c r="J3951" s="5"/>
      <c r="K3951" s="5"/>
      <c r="L3951" s="5"/>
      <c r="M3951" s="5"/>
      <c r="N3951" s="5"/>
      <c r="O3951" s="5"/>
      <c r="P3951" s="5"/>
      <c r="Q3951" s="5"/>
      <c r="R3951" s="5"/>
      <c r="S3951" s="5"/>
      <c r="T3951" s="5"/>
      <c r="U3951" s="5"/>
      <c r="V3951" s="5"/>
      <c r="W3951" s="5"/>
      <c r="X3951" s="5"/>
    </row>
    <row r="3952" spans="3:24" s="2" customFormat="1">
      <c r="C3952" s="4"/>
      <c r="E3952" s="4"/>
      <c r="H3952" s="5"/>
      <c r="I3952" s="5"/>
      <c r="J3952" s="5"/>
      <c r="K3952" s="5"/>
      <c r="L3952" s="5"/>
      <c r="M3952" s="5"/>
      <c r="N3952" s="5"/>
      <c r="O3952" s="5"/>
      <c r="P3952" s="5"/>
      <c r="Q3952" s="5"/>
      <c r="R3952" s="5"/>
      <c r="S3952" s="5"/>
      <c r="T3952" s="5"/>
      <c r="U3952" s="5"/>
      <c r="V3952" s="5"/>
      <c r="W3952" s="5"/>
      <c r="X3952" s="5"/>
    </row>
    <row r="3953" spans="3:24" s="2" customFormat="1">
      <c r="C3953" s="4"/>
      <c r="E3953" s="4"/>
      <c r="H3953" s="5"/>
      <c r="I3953" s="5"/>
      <c r="J3953" s="5"/>
      <c r="K3953" s="5"/>
      <c r="L3953" s="5"/>
      <c r="M3953" s="5"/>
      <c r="N3953" s="5"/>
      <c r="O3953" s="5"/>
      <c r="P3953" s="5"/>
      <c r="Q3953" s="5"/>
      <c r="R3953" s="5"/>
      <c r="S3953" s="5"/>
      <c r="T3953" s="5"/>
      <c r="U3953" s="5"/>
      <c r="V3953" s="5"/>
      <c r="W3953" s="5"/>
      <c r="X3953" s="5"/>
    </row>
    <row r="3954" spans="3:24" s="2" customFormat="1">
      <c r="C3954" s="4"/>
      <c r="E3954" s="4"/>
      <c r="H3954" s="5"/>
      <c r="I3954" s="5"/>
      <c r="J3954" s="5"/>
      <c r="K3954" s="5"/>
      <c r="L3954" s="5"/>
      <c r="M3954" s="5"/>
      <c r="N3954" s="5"/>
      <c r="O3954" s="5"/>
      <c r="P3954" s="5"/>
      <c r="Q3954" s="5"/>
      <c r="R3954" s="5"/>
      <c r="S3954" s="5"/>
      <c r="T3954" s="5"/>
      <c r="U3954" s="5"/>
      <c r="V3954" s="5"/>
      <c r="W3954" s="5"/>
      <c r="X3954" s="5"/>
    </row>
    <row r="3955" spans="3:24" s="2" customFormat="1">
      <c r="C3955" s="4"/>
      <c r="E3955" s="4"/>
      <c r="H3955" s="5"/>
      <c r="I3955" s="5"/>
      <c r="J3955" s="5"/>
      <c r="K3955" s="5"/>
      <c r="L3955" s="5"/>
      <c r="M3955" s="5"/>
      <c r="N3955" s="5"/>
      <c r="O3955" s="5"/>
      <c r="P3955" s="5"/>
      <c r="Q3955" s="5"/>
      <c r="R3955" s="5"/>
      <c r="S3955" s="5"/>
      <c r="T3955" s="5"/>
      <c r="U3955" s="5"/>
      <c r="V3955" s="5"/>
      <c r="W3955" s="5"/>
      <c r="X3955" s="5"/>
    </row>
    <row r="3956" spans="3:24" s="2" customFormat="1">
      <c r="C3956" s="4"/>
      <c r="E3956" s="4"/>
      <c r="H3956" s="5"/>
      <c r="I3956" s="5"/>
      <c r="J3956" s="5"/>
      <c r="K3956" s="5"/>
      <c r="L3956" s="5"/>
      <c r="M3956" s="5"/>
      <c r="N3956" s="5"/>
      <c r="O3956" s="5"/>
      <c r="P3956" s="5"/>
      <c r="Q3956" s="5"/>
      <c r="R3956" s="5"/>
      <c r="S3956" s="5"/>
      <c r="T3956" s="5"/>
      <c r="U3956" s="5"/>
      <c r="V3956" s="5"/>
      <c r="W3956" s="5"/>
      <c r="X3956" s="5"/>
    </row>
    <row r="3957" spans="3:24" s="2" customFormat="1">
      <c r="C3957" s="4"/>
      <c r="E3957" s="4"/>
      <c r="H3957" s="5"/>
      <c r="I3957" s="5"/>
      <c r="J3957" s="5"/>
      <c r="K3957" s="5"/>
      <c r="L3957" s="5"/>
      <c r="M3957" s="5"/>
      <c r="N3957" s="5"/>
      <c r="O3957" s="5"/>
      <c r="P3957" s="5"/>
      <c r="Q3957" s="5"/>
      <c r="R3957" s="5"/>
      <c r="S3957" s="5"/>
      <c r="T3957" s="5"/>
      <c r="U3957" s="5"/>
      <c r="V3957" s="5"/>
      <c r="W3957" s="5"/>
      <c r="X3957" s="5"/>
    </row>
    <row r="3958" spans="3:24" s="2" customFormat="1">
      <c r="C3958" s="4"/>
      <c r="E3958" s="4"/>
      <c r="H3958" s="5"/>
      <c r="I3958" s="5"/>
      <c r="J3958" s="5"/>
      <c r="K3958" s="5"/>
      <c r="L3958" s="5"/>
      <c r="M3958" s="5"/>
      <c r="N3958" s="5"/>
      <c r="O3958" s="5"/>
      <c r="P3958" s="5"/>
      <c r="Q3958" s="5"/>
      <c r="R3958" s="5"/>
      <c r="S3958" s="5"/>
      <c r="T3958" s="5"/>
      <c r="U3958" s="5"/>
      <c r="V3958" s="5"/>
      <c r="W3958" s="5"/>
      <c r="X3958" s="5"/>
    </row>
    <row r="3959" spans="3:24" s="2" customFormat="1">
      <c r="C3959" s="4"/>
      <c r="E3959" s="4"/>
      <c r="H3959" s="5"/>
      <c r="I3959" s="5"/>
      <c r="J3959" s="5"/>
      <c r="K3959" s="5"/>
      <c r="L3959" s="5"/>
      <c r="M3959" s="5"/>
      <c r="N3959" s="5"/>
      <c r="O3959" s="5"/>
      <c r="P3959" s="5"/>
      <c r="Q3959" s="5"/>
      <c r="R3959" s="5"/>
      <c r="S3959" s="5"/>
      <c r="T3959" s="5"/>
      <c r="U3959" s="5"/>
      <c r="V3959" s="5"/>
      <c r="W3959" s="5"/>
      <c r="X3959" s="5"/>
    </row>
    <row r="3960" spans="3:24" s="2" customFormat="1">
      <c r="C3960" s="4"/>
      <c r="E3960" s="4"/>
      <c r="H3960" s="5"/>
      <c r="I3960" s="5"/>
      <c r="J3960" s="5"/>
      <c r="K3960" s="5"/>
      <c r="L3960" s="5"/>
      <c r="M3960" s="5"/>
      <c r="N3960" s="5"/>
      <c r="O3960" s="5"/>
      <c r="P3960" s="5"/>
      <c r="Q3960" s="5"/>
      <c r="R3960" s="5"/>
      <c r="S3960" s="5"/>
      <c r="T3960" s="5"/>
      <c r="U3960" s="5"/>
      <c r="V3960" s="5"/>
      <c r="W3960" s="5"/>
      <c r="X3960" s="5"/>
    </row>
    <row r="3961" spans="3:24" s="2" customFormat="1">
      <c r="C3961" s="4"/>
      <c r="E3961" s="4"/>
      <c r="H3961" s="5"/>
      <c r="I3961" s="5"/>
      <c r="J3961" s="5"/>
      <c r="K3961" s="5"/>
      <c r="L3961" s="5"/>
      <c r="M3961" s="5"/>
      <c r="N3961" s="5"/>
      <c r="O3961" s="5"/>
      <c r="P3961" s="5"/>
      <c r="Q3961" s="5"/>
      <c r="R3961" s="5"/>
      <c r="S3961" s="5"/>
      <c r="T3961" s="5"/>
      <c r="U3961" s="5"/>
      <c r="V3961" s="5"/>
      <c r="W3961" s="5"/>
      <c r="X3961" s="5"/>
    </row>
    <row r="3962" spans="3:24" s="2" customFormat="1">
      <c r="C3962" s="4"/>
      <c r="E3962" s="4"/>
      <c r="H3962" s="5"/>
      <c r="I3962" s="5"/>
      <c r="J3962" s="5"/>
      <c r="K3962" s="5"/>
      <c r="L3962" s="5"/>
      <c r="M3962" s="5"/>
      <c r="N3962" s="5"/>
      <c r="O3962" s="5"/>
      <c r="P3962" s="5"/>
      <c r="Q3962" s="5"/>
      <c r="R3962" s="5"/>
      <c r="S3962" s="5"/>
      <c r="T3962" s="5"/>
      <c r="U3962" s="5"/>
      <c r="V3962" s="5"/>
      <c r="W3962" s="5"/>
      <c r="X3962" s="5"/>
    </row>
    <row r="3963" spans="3:24" s="2" customFormat="1">
      <c r="C3963" s="4"/>
      <c r="E3963" s="4"/>
      <c r="H3963" s="5"/>
      <c r="I3963" s="5"/>
      <c r="J3963" s="5"/>
      <c r="K3963" s="5"/>
      <c r="L3963" s="5"/>
      <c r="M3963" s="5"/>
      <c r="N3963" s="5"/>
      <c r="O3963" s="5"/>
      <c r="P3963" s="5"/>
      <c r="Q3963" s="5"/>
      <c r="R3963" s="5"/>
      <c r="S3963" s="5"/>
      <c r="T3963" s="5"/>
      <c r="U3963" s="5"/>
      <c r="V3963" s="5"/>
      <c r="W3963" s="5"/>
      <c r="X3963" s="5"/>
    </row>
    <row r="3964" spans="3:24" s="2" customFormat="1">
      <c r="C3964" s="4"/>
      <c r="E3964" s="4"/>
      <c r="H3964" s="5"/>
      <c r="I3964" s="5"/>
      <c r="J3964" s="5"/>
      <c r="K3964" s="5"/>
      <c r="L3964" s="5"/>
      <c r="M3964" s="5"/>
      <c r="N3964" s="5"/>
      <c r="O3964" s="5"/>
      <c r="P3964" s="5"/>
      <c r="Q3964" s="5"/>
      <c r="R3964" s="5"/>
      <c r="S3964" s="5"/>
      <c r="T3964" s="5"/>
      <c r="U3964" s="5"/>
      <c r="V3964" s="5"/>
      <c r="W3964" s="5"/>
      <c r="X3964" s="5"/>
    </row>
    <row r="3965" spans="3:24" s="2" customFormat="1">
      <c r="C3965" s="4"/>
      <c r="E3965" s="4"/>
      <c r="H3965" s="5"/>
      <c r="I3965" s="5"/>
      <c r="J3965" s="5"/>
      <c r="K3965" s="5"/>
      <c r="L3965" s="5"/>
      <c r="M3965" s="5"/>
      <c r="N3965" s="5"/>
      <c r="O3965" s="5"/>
      <c r="P3965" s="5"/>
      <c r="Q3965" s="5"/>
      <c r="R3965" s="5"/>
      <c r="S3965" s="5"/>
      <c r="T3965" s="5"/>
      <c r="U3965" s="5"/>
      <c r="V3965" s="5"/>
      <c r="W3965" s="5"/>
      <c r="X3965" s="5"/>
    </row>
    <row r="3966" spans="3:24" s="2" customFormat="1">
      <c r="C3966" s="4"/>
      <c r="E3966" s="4"/>
      <c r="H3966" s="5"/>
      <c r="I3966" s="5"/>
      <c r="J3966" s="5"/>
      <c r="K3966" s="5"/>
      <c r="L3966" s="5"/>
      <c r="M3966" s="5"/>
      <c r="N3966" s="5"/>
      <c r="O3966" s="5"/>
      <c r="P3966" s="5"/>
      <c r="Q3966" s="5"/>
      <c r="R3966" s="5"/>
      <c r="S3966" s="5"/>
      <c r="T3966" s="5"/>
      <c r="U3966" s="5"/>
      <c r="V3966" s="5"/>
      <c r="W3966" s="5"/>
      <c r="X3966" s="5"/>
    </row>
    <row r="3967" spans="3:24" s="2" customFormat="1">
      <c r="C3967" s="4"/>
      <c r="E3967" s="4"/>
      <c r="H3967" s="5"/>
      <c r="I3967" s="5"/>
      <c r="J3967" s="5"/>
      <c r="K3967" s="5"/>
      <c r="L3967" s="5"/>
      <c r="M3967" s="5"/>
      <c r="N3967" s="5"/>
      <c r="O3967" s="5"/>
      <c r="P3967" s="5"/>
      <c r="Q3967" s="5"/>
      <c r="R3967" s="5"/>
      <c r="S3967" s="5"/>
      <c r="T3967" s="5"/>
      <c r="U3967" s="5"/>
      <c r="V3967" s="5"/>
      <c r="W3967" s="5"/>
      <c r="X3967" s="5"/>
    </row>
    <row r="3968" spans="3:24" s="2" customFormat="1">
      <c r="C3968" s="4"/>
      <c r="E3968" s="4"/>
      <c r="H3968" s="5"/>
      <c r="I3968" s="5"/>
      <c r="J3968" s="5"/>
      <c r="K3968" s="5"/>
      <c r="L3968" s="5"/>
      <c r="M3968" s="5"/>
      <c r="N3968" s="5"/>
      <c r="O3968" s="5"/>
      <c r="P3968" s="5"/>
      <c r="Q3968" s="5"/>
      <c r="R3968" s="5"/>
      <c r="S3968" s="5"/>
      <c r="T3968" s="5"/>
      <c r="U3968" s="5"/>
      <c r="V3968" s="5"/>
      <c r="W3968" s="5"/>
      <c r="X3968" s="5"/>
    </row>
    <row r="3969" spans="3:24" s="2" customFormat="1">
      <c r="C3969" s="4"/>
      <c r="E3969" s="4"/>
      <c r="H3969" s="5"/>
      <c r="I3969" s="5"/>
      <c r="J3969" s="5"/>
      <c r="K3969" s="5"/>
      <c r="L3969" s="5"/>
      <c r="M3969" s="5"/>
      <c r="N3969" s="5"/>
      <c r="O3969" s="5"/>
      <c r="P3969" s="5"/>
      <c r="Q3969" s="5"/>
      <c r="R3969" s="5"/>
      <c r="S3969" s="5"/>
      <c r="T3969" s="5"/>
      <c r="U3969" s="5"/>
      <c r="V3969" s="5"/>
      <c r="W3969" s="5"/>
      <c r="X3969" s="5"/>
    </row>
    <row r="3970" spans="3:24" s="2" customFormat="1">
      <c r="C3970" s="4"/>
      <c r="E3970" s="4"/>
      <c r="H3970" s="5"/>
      <c r="I3970" s="5"/>
      <c r="J3970" s="5"/>
      <c r="K3970" s="5"/>
      <c r="L3970" s="5"/>
      <c r="M3970" s="5"/>
      <c r="N3970" s="5"/>
      <c r="O3970" s="5"/>
      <c r="P3970" s="5"/>
      <c r="Q3970" s="5"/>
      <c r="R3970" s="5"/>
      <c r="S3970" s="5"/>
      <c r="T3970" s="5"/>
      <c r="U3970" s="5"/>
      <c r="V3970" s="5"/>
      <c r="W3970" s="5"/>
      <c r="X3970" s="5"/>
    </row>
    <row r="3971" spans="3:24" s="2" customFormat="1">
      <c r="C3971" s="4"/>
      <c r="E3971" s="4"/>
      <c r="H3971" s="5"/>
      <c r="I3971" s="5"/>
      <c r="J3971" s="5"/>
      <c r="K3971" s="5"/>
      <c r="L3971" s="5"/>
      <c r="M3971" s="5"/>
      <c r="N3971" s="5"/>
      <c r="O3971" s="5"/>
      <c r="P3971" s="5"/>
      <c r="Q3971" s="5"/>
      <c r="R3971" s="5"/>
      <c r="S3971" s="5"/>
      <c r="T3971" s="5"/>
      <c r="U3971" s="5"/>
      <c r="V3971" s="5"/>
      <c r="W3971" s="5"/>
      <c r="X3971" s="5"/>
    </row>
    <row r="3972" spans="3:24" s="2" customFormat="1">
      <c r="C3972" s="4"/>
      <c r="E3972" s="4"/>
      <c r="H3972" s="5"/>
      <c r="I3972" s="5"/>
      <c r="J3972" s="5"/>
      <c r="K3972" s="5"/>
      <c r="L3972" s="5"/>
      <c r="M3972" s="5"/>
      <c r="N3972" s="5"/>
      <c r="O3972" s="5"/>
      <c r="P3972" s="5"/>
      <c r="Q3972" s="5"/>
      <c r="R3972" s="5"/>
      <c r="S3972" s="5"/>
      <c r="T3972" s="5"/>
      <c r="U3972" s="5"/>
      <c r="V3972" s="5"/>
      <c r="W3972" s="5"/>
      <c r="X3972" s="5"/>
    </row>
    <row r="3973" spans="3:24" s="2" customFormat="1">
      <c r="C3973" s="4"/>
      <c r="E3973" s="4"/>
      <c r="H3973" s="5"/>
      <c r="I3973" s="5"/>
      <c r="J3973" s="5"/>
      <c r="K3973" s="5"/>
      <c r="L3973" s="5"/>
      <c r="M3973" s="5"/>
      <c r="N3973" s="5"/>
      <c r="O3973" s="5"/>
      <c r="P3973" s="5"/>
      <c r="Q3973" s="5"/>
      <c r="R3973" s="5"/>
      <c r="S3973" s="5"/>
      <c r="T3973" s="5"/>
      <c r="U3973" s="5"/>
      <c r="V3973" s="5"/>
      <c r="W3973" s="5"/>
      <c r="X3973" s="5"/>
    </row>
    <row r="3974" spans="3:24" s="2" customFormat="1">
      <c r="C3974" s="4"/>
      <c r="E3974" s="4"/>
      <c r="H3974" s="5"/>
      <c r="I3974" s="5"/>
      <c r="J3974" s="5"/>
      <c r="K3974" s="5"/>
      <c r="L3974" s="5"/>
      <c r="M3974" s="5"/>
      <c r="N3974" s="5"/>
      <c r="O3974" s="5"/>
      <c r="P3974" s="5"/>
      <c r="Q3974" s="5"/>
      <c r="R3974" s="5"/>
      <c r="S3974" s="5"/>
      <c r="T3974" s="5"/>
      <c r="U3974" s="5"/>
      <c r="V3974" s="5"/>
      <c r="W3974" s="5"/>
      <c r="X3974" s="5"/>
    </row>
    <row r="3975" spans="3:24" s="2" customFormat="1">
      <c r="C3975" s="4"/>
      <c r="E3975" s="4"/>
      <c r="H3975" s="5"/>
      <c r="I3975" s="5"/>
      <c r="J3975" s="5"/>
      <c r="K3975" s="5"/>
      <c r="L3975" s="5"/>
      <c r="M3975" s="5"/>
      <c r="N3975" s="5"/>
      <c r="O3975" s="5"/>
      <c r="P3975" s="5"/>
      <c r="Q3975" s="5"/>
      <c r="R3975" s="5"/>
      <c r="S3975" s="5"/>
      <c r="T3975" s="5"/>
      <c r="U3975" s="5"/>
      <c r="V3975" s="5"/>
      <c r="W3975" s="5"/>
      <c r="X3975" s="5"/>
    </row>
    <row r="3976" spans="3:24" s="2" customFormat="1">
      <c r="C3976" s="4"/>
      <c r="E3976" s="4"/>
      <c r="H3976" s="5"/>
      <c r="I3976" s="5"/>
      <c r="J3976" s="5"/>
      <c r="K3976" s="5"/>
      <c r="L3976" s="5"/>
      <c r="M3976" s="5"/>
      <c r="N3976" s="5"/>
      <c r="O3976" s="5"/>
      <c r="P3976" s="5"/>
      <c r="Q3976" s="5"/>
      <c r="R3976" s="5"/>
      <c r="S3976" s="5"/>
      <c r="T3976" s="5"/>
      <c r="U3976" s="5"/>
      <c r="V3976" s="5"/>
      <c r="W3976" s="5"/>
      <c r="X3976" s="5"/>
    </row>
    <row r="3977" spans="3:24" s="2" customFormat="1">
      <c r="C3977" s="4"/>
      <c r="E3977" s="4"/>
      <c r="H3977" s="5"/>
      <c r="I3977" s="5"/>
      <c r="J3977" s="5"/>
      <c r="K3977" s="5"/>
      <c r="L3977" s="5"/>
      <c r="M3977" s="5"/>
      <c r="N3977" s="5"/>
      <c r="O3977" s="5"/>
      <c r="P3977" s="5"/>
      <c r="Q3977" s="5"/>
      <c r="R3977" s="5"/>
      <c r="S3977" s="5"/>
      <c r="T3977" s="5"/>
      <c r="U3977" s="5"/>
      <c r="V3977" s="5"/>
      <c r="W3977" s="5"/>
      <c r="X3977" s="5"/>
    </row>
    <row r="3978" spans="3:24" s="2" customFormat="1">
      <c r="C3978" s="4"/>
      <c r="E3978" s="4"/>
      <c r="H3978" s="5"/>
      <c r="I3978" s="5"/>
      <c r="J3978" s="5"/>
      <c r="K3978" s="5"/>
      <c r="L3978" s="5"/>
      <c r="M3978" s="5"/>
      <c r="N3978" s="5"/>
      <c r="O3978" s="5"/>
      <c r="P3978" s="5"/>
      <c r="Q3978" s="5"/>
      <c r="R3978" s="5"/>
      <c r="S3978" s="5"/>
      <c r="T3978" s="5"/>
      <c r="U3978" s="5"/>
      <c r="V3978" s="5"/>
      <c r="W3978" s="5"/>
      <c r="X3978" s="5"/>
    </row>
    <row r="3979" spans="3:24" s="2" customFormat="1">
      <c r="C3979" s="4"/>
      <c r="E3979" s="4"/>
      <c r="H3979" s="5"/>
      <c r="I3979" s="5"/>
      <c r="J3979" s="5"/>
      <c r="K3979" s="5"/>
      <c r="L3979" s="5"/>
      <c r="M3979" s="5"/>
      <c r="N3979" s="5"/>
      <c r="O3979" s="5"/>
      <c r="P3979" s="5"/>
      <c r="Q3979" s="5"/>
      <c r="R3979" s="5"/>
      <c r="S3979" s="5"/>
      <c r="T3979" s="5"/>
      <c r="U3979" s="5"/>
      <c r="V3979" s="5"/>
      <c r="W3979" s="5"/>
      <c r="X3979" s="5"/>
    </row>
    <row r="3980" spans="3:24" s="2" customFormat="1">
      <c r="C3980" s="4"/>
      <c r="E3980" s="4"/>
      <c r="H3980" s="5"/>
      <c r="I3980" s="5"/>
      <c r="J3980" s="5"/>
      <c r="K3980" s="5"/>
      <c r="L3980" s="5"/>
      <c r="M3980" s="5"/>
      <c r="N3980" s="5"/>
      <c r="O3980" s="5"/>
      <c r="P3980" s="5"/>
      <c r="Q3980" s="5"/>
      <c r="R3980" s="5"/>
      <c r="S3980" s="5"/>
      <c r="T3980" s="5"/>
      <c r="U3980" s="5"/>
      <c r="V3980" s="5"/>
      <c r="W3980" s="5"/>
      <c r="X3980" s="5"/>
    </row>
    <row r="3981" spans="3:24" s="2" customFormat="1">
      <c r="C3981" s="4"/>
      <c r="E3981" s="4"/>
      <c r="H3981" s="5"/>
      <c r="I3981" s="5"/>
      <c r="J3981" s="5"/>
      <c r="K3981" s="5"/>
      <c r="L3981" s="5"/>
      <c r="M3981" s="5"/>
      <c r="N3981" s="5"/>
      <c r="O3981" s="5"/>
      <c r="P3981" s="5"/>
      <c r="Q3981" s="5"/>
      <c r="R3981" s="5"/>
      <c r="S3981" s="5"/>
      <c r="T3981" s="5"/>
      <c r="U3981" s="5"/>
      <c r="V3981" s="5"/>
      <c r="W3981" s="5"/>
      <c r="X3981" s="5"/>
    </row>
    <row r="3982" spans="3:24" s="2" customFormat="1">
      <c r="C3982" s="4"/>
      <c r="E3982" s="4"/>
      <c r="H3982" s="5"/>
      <c r="I3982" s="5"/>
      <c r="J3982" s="5"/>
      <c r="K3982" s="5"/>
      <c r="L3982" s="5"/>
      <c r="M3982" s="5"/>
      <c r="N3982" s="5"/>
      <c r="O3982" s="5"/>
      <c r="P3982" s="5"/>
      <c r="Q3982" s="5"/>
      <c r="R3982" s="5"/>
      <c r="S3982" s="5"/>
      <c r="T3982" s="5"/>
      <c r="U3982" s="5"/>
      <c r="V3982" s="5"/>
      <c r="W3982" s="5"/>
      <c r="X3982" s="5"/>
    </row>
    <row r="3983" spans="3:24" s="2" customFormat="1">
      <c r="C3983" s="4"/>
      <c r="E3983" s="4"/>
      <c r="H3983" s="5"/>
      <c r="I3983" s="5"/>
      <c r="J3983" s="5"/>
      <c r="K3983" s="5"/>
      <c r="L3983" s="5"/>
      <c r="M3983" s="5"/>
      <c r="N3983" s="5"/>
      <c r="O3983" s="5"/>
      <c r="P3983" s="5"/>
      <c r="Q3983" s="5"/>
      <c r="R3983" s="5"/>
      <c r="S3983" s="5"/>
      <c r="T3983" s="5"/>
      <c r="U3983" s="5"/>
      <c r="V3983" s="5"/>
      <c r="W3983" s="5"/>
      <c r="X3983" s="5"/>
    </row>
    <row r="3984" spans="3:24" s="2" customFormat="1">
      <c r="C3984" s="4"/>
      <c r="E3984" s="4"/>
      <c r="H3984" s="5"/>
      <c r="I3984" s="5"/>
      <c r="J3984" s="5"/>
      <c r="K3984" s="5"/>
      <c r="L3984" s="5"/>
      <c r="M3984" s="5"/>
      <c r="N3984" s="5"/>
      <c r="O3984" s="5"/>
      <c r="P3984" s="5"/>
      <c r="Q3984" s="5"/>
      <c r="R3984" s="5"/>
      <c r="S3984" s="5"/>
      <c r="T3984" s="5"/>
      <c r="U3984" s="5"/>
      <c r="V3984" s="5"/>
      <c r="W3984" s="5"/>
      <c r="X3984" s="5"/>
    </row>
    <row r="3985" spans="3:24" s="2" customFormat="1">
      <c r="C3985" s="4"/>
      <c r="E3985" s="4"/>
      <c r="H3985" s="5"/>
      <c r="I3985" s="5"/>
      <c r="J3985" s="5"/>
      <c r="K3985" s="5"/>
      <c r="L3985" s="5"/>
      <c r="M3985" s="5"/>
      <c r="N3985" s="5"/>
      <c r="O3985" s="5"/>
      <c r="P3985" s="5"/>
      <c r="Q3985" s="5"/>
      <c r="R3985" s="5"/>
      <c r="S3985" s="5"/>
      <c r="T3985" s="5"/>
      <c r="U3985" s="5"/>
      <c r="V3985" s="5"/>
      <c r="W3985" s="5"/>
      <c r="X3985" s="5"/>
    </row>
    <row r="3986" spans="3:24" s="2" customFormat="1">
      <c r="C3986" s="4"/>
      <c r="E3986" s="4"/>
      <c r="H3986" s="5"/>
      <c r="I3986" s="5"/>
      <c r="J3986" s="5"/>
      <c r="K3986" s="5"/>
      <c r="L3986" s="5"/>
      <c r="M3986" s="5"/>
      <c r="N3986" s="5"/>
      <c r="O3986" s="5"/>
      <c r="P3986" s="5"/>
      <c r="Q3986" s="5"/>
      <c r="R3986" s="5"/>
      <c r="S3986" s="5"/>
      <c r="T3986" s="5"/>
      <c r="U3986" s="5"/>
      <c r="V3986" s="5"/>
      <c r="W3986" s="5"/>
      <c r="X3986" s="5"/>
    </row>
    <row r="3987" spans="3:24" s="2" customFormat="1">
      <c r="C3987" s="4"/>
      <c r="E3987" s="4"/>
      <c r="H3987" s="5"/>
      <c r="I3987" s="5"/>
      <c r="J3987" s="5"/>
      <c r="K3987" s="5"/>
      <c r="L3987" s="5"/>
      <c r="M3987" s="5"/>
      <c r="N3987" s="5"/>
      <c r="O3987" s="5"/>
      <c r="P3987" s="5"/>
      <c r="Q3987" s="5"/>
      <c r="R3987" s="5"/>
      <c r="S3987" s="5"/>
      <c r="T3987" s="5"/>
      <c r="U3987" s="5"/>
      <c r="V3987" s="5"/>
      <c r="W3987" s="5"/>
      <c r="X3987" s="5"/>
    </row>
    <row r="3988" spans="3:24" s="2" customFormat="1">
      <c r="C3988" s="4"/>
      <c r="E3988" s="4"/>
      <c r="H3988" s="5"/>
      <c r="I3988" s="5"/>
      <c r="J3988" s="5"/>
      <c r="K3988" s="5"/>
      <c r="L3988" s="5"/>
      <c r="M3988" s="5"/>
      <c r="N3988" s="5"/>
      <c r="O3988" s="5"/>
      <c r="P3988" s="5"/>
      <c r="Q3988" s="5"/>
      <c r="R3988" s="5"/>
      <c r="S3988" s="5"/>
      <c r="T3988" s="5"/>
      <c r="U3988" s="5"/>
      <c r="V3988" s="5"/>
      <c r="W3988" s="5"/>
      <c r="X3988" s="5"/>
    </row>
    <row r="3989" spans="3:24" s="2" customFormat="1">
      <c r="C3989" s="4"/>
      <c r="E3989" s="4"/>
      <c r="H3989" s="5"/>
      <c r="I3989" s="5"/>
      <c r="J3989" s="5"/>
      <c r="K3989" s="5"/>
      <c r="L3989" s="5"/>
      <c r="M3989" s="5"/>
      <c r="N3989" s="5"/>
      <c r="O3989" s="5"/>
      <c r="P3989" s="5"/>
      <c r="Q3989" s="5"/>
      <c r="R3989" s="5"/>
      <c r="S3989" s="5"/>
      <c r="T3989" s="5"/>
      <c r="U3989" s="5"/>
      <c r="V3989" s="5"/>
      <c r="W3989" s="5"/>
      <c r="X3989" s="5"/>
    </row>
    <row r="3990" spans="3:24" s="2" customFormat="1">
      <c r="C3990" s="4"/>
      <c r="E3990" s="4"/>
      <c r="H3990" s="5"/>
      <c r="I3990" s="5"/>
      <c r="J3990" s="5"/>
      <c r="K3990" s="5"/>
      <c r="L3990" s="5"/>
      <c r="M3990" s="5"/>
      <c r="N3990" s="5"/>
      <c r="O3990" s="5"/>
      <c r="P3990" s="5"/>
      <c r="Q3990" s="5"/>
      <c r="R3990" s="5"/>
      <c r="S3990" s="5"/>
      <c r="T3990" s="5"/>
      <c r="U3990" s="5"/>
      <c r="V3990" s="5"/>
      <c r="W3990" s="5"/>
      <c r="X3990" s="5"/>
    </row>
    <row r="3991" spans="3:24" s="2" customFormat="1">
      <c r="C3991" s="4"/>
      <c r="E3991" s="4"/>
      <c r="H3991" s="5"/>
      <c r="I3991" s="5"/>
      <c r="J3991" s="5"/>
      <c r="K3991" s="5"/>
      <c r="L3991" s="5"/>
      <c r="M3991" s="5"/>
      <c r="N3991" s="5"/>
      <c r="O3991" s="5"/>
      <c r="P3991" s="5"/>
      <c r="Q3991" s="5"/>
      <c r="R3991" s="5"/>
      <c r="S3991" s="5"/>
      <c r="T3991" s="5"/>
      <c r="U3991" s="5"/>
      <c r="V3991" s="5"/>
      <c r="W3991" s="5"/>
      <c r="X3991" s="5"/>
    </row>
    <row r="3992" spans="3:24" s="2" customFormat="1">
      <c r="C3992" s="4"/>
      <c r="E3992" s="4"/>
      <c r="H3992" s="5"/>
      <c r="I3992" s="5"/>
      <c r="J3992" s="5"/>
      <c r="K3992" s="5"/>
      <c r="L3992" s="5"/>
      <c r="M3992" s="5"/>
      <c r="N3992" s="5"/>
      <c r="O3992" s="5"/>
      <c r="P3992" s="5"/>
      <c r="Q3992" s="5"/>
      <c r="R3992" s="5"/>
      <c r="S3992" s="5"/>
      <c r="T3992" s="5"/>
      <c r="U3992" s="5"/>
      <c r="V3992" s="5"/>
      <c r="W3992" s="5"/>
      <c r="X3992" s="5"/>
    </row>
    <row r="3993" spans="3:24" s="2" customFormat="1">
      <c r="C3993" s="4"/>
      <c r="E3993" s="4"/>
      <c r="H3993" s="5"/>
      <c r="I3993" s="5"/>
      <c r="J3993" s="5"/>
      <c r="K3993" s="5"/>
      <c r="L3993" s="5"/>
      <c r="M3993" s="5"/>
      <c r="N3993" s="5"/>
      <c r="O3993" s="5"/>
      <c r="P3993" s="5"/>
      <c r="Q3993" s="5"/>
      <c r="R3993" s="5"/>
      <c r="S3993" s="5"/>
      <c r="T3993" s="5"/>
      <c r="U3993" s="5"/>
      <c r="V3993" s="5"/>
      <c r="W3993" s="5"/>
      <c r="X3993" s="5"/>
    </row>
    <row r="3994" spans="3:24" s="2" customFormat="1">
      <c r="C3994" s="4"/>
      <c r="E3994" s="4"/>
      <c r="H3994" s="5"/>
      <c r="I3994" s="5"/>
      <c r="J3994" s="5"/>
      <c r="K3994" s="5"/>
      <c r="L3994" s="5"/>
      <c r="M3994" s="5"/>
      <c r="N3994" s="5"/>
      <c r="O3994" s="5"/>
      <c r="P3994" s="5"/>
      <c r="Q3994" s="5"/>
      <c r="R3994" s="5"/>
      <c r="S3994" s="5"/>
      <c r="T3994" s="5"/>
      <c r="U3994" s="5"/>
      <c r="V3994" s="5"/>
      <c r="W3994" s="5"/>
      <c r="X3994" s="5"/>
    </row>
    <row r="3995" spans="3:24" s="2" customFormat="1">
      <c r="C3995" s="4"/>
      <c r="E3995" s="4"/>
      <c r="H3995" s="5"/>
      <c r="I3995" s="5"/>
      <c r="J3995" s="5"/>
      <c r="K3995" s="5"/>
      <c r="L3995" s="5"/>
      <c r="M3995" s="5"/>
      <c r="N3995" s="5"/>
      <c r="O3995" s="5"/>
      <c r="P3995" s="5"/>
      <c r="Q3995" s="5"/>
      <c r="R3995" s="5"/>
      <c r="S3995" s="5"/>
      <c r="T3995" s="5"/>
      <c r="U3995" s="5"/>
      <c r="V3995" s="5"/>
      <c r="W3995" s="5"/>
      <c r="X3995" s="5"/>
    </row>
    <row r="3996" spans="3:24" s="2" customFormat="1">
      <c r="C3996" s="4"/>
      <c r="E3996" s="4"/>
      <c r="H3996" s="5"/>
      <c r="I3996" s="5"/>
      <c r="J3996" s="5"/>
      <c r="K3996" s="5"/>
      <c r="L3996" s="5"/>
      <c r="M3996" s="5"/>
      <c r="N3996" s="5"/>
      <c r="O3996" s="5"/>
      <c r="P3996" s="5"/>
      <c r="Q3996" s="5"/>
      <c r="R3996" s="5"/>
      <c r="S3996" s="5"/>
      <c r="T3996" s="5"/>
      <c r="U3996" s="5"/>
      <c r="V3996" s="5"/>
      <c r="W3996" s="5"/>
      <c r="X3996" s="5"/>
    </row>
    <row r="3997" spans="3:24" s="2" customFormat="1">
      <c r="C3997" s="4"/>
      <c r="E3997" s="4"/>
      <c r="H3997" s="5"/>
      <c r="I3997" s="5"/>
      <c r="J3997" s="5"/>
      <c r="K3997" s="5"/>
      <c r="L3997" s="5"/>
      <c r="M3997" s="5"/>
      <c r="N3997" s="5"/>
      <c r="O3997" s="5"/>
      <c r="P3997" s="5"/>
      <c r="Q3997" s="5"/>
      <c r="R3997" s="5"/>
      <c r="S3997" s="5"/>
      <c r="T3997" s="5"/>
      <c r="U3997" s="5"/>
      <c r="V3997" s="5"/>
      <c r="W3997" s="5"/>
      <c r="X3997" s="5"/>
    </row>
    <row r="3998" spans="3:24" s="2" customFormat="1">
      <c r="C3998" s="4"/>
      <c r="E3998" s="4"/>
      <c r="H3998" s="5"/>
      <c r="I3998" s="5"/>
      <c r="J3998" s="5"/>
      <c r="K3998" s="5"/>
      <c r="L3998" s="5"/>
      <c r="M3998" s="5"/>
      <c r="N3998" s="5"/>
      <c r="O3998" s="5"/>
      <c r="P3998" s="5"/>
      <c r="Q3998" s="5"/>
      <c r="R3998" s="5"/>
      <c r="S3998" s="5"/>
      <c r="T3998" s="5"/>
      <c r="U3998" s="5"/>
      <c r="V3998" s="5"/>
      <c r="W3998" s="5"/>
      <c r="X3998" s="5"/>
    </row>
    <row r="3999" spans="3:24" s="2" customFormat="1">
      <c r="C3999" s="4"/>
      <c r="E3999" s="4"/>
      <c r="H3999" s="5"/>
      <c r="I3999" s="5"/>
      <c r="J3999" s="5"/>
      <c r="K3999" s="5"/>
      <c r="L3999" s="5"/>
      <c r="M3999" s="5"/>
      <c r="N3999" s="5"/>
      <c r="O3999" s="5"/>
      <c r="P3999" s="5"/>
      <c r="Q3999" s="5"/>
      <c r="R3999" s="5"/>
      <c r="S3999" s="5"/>
      <c r="T3999" s="5"/>
      <c r="U3999" s="5"/>
      <c r="V3999" s="5"/>
      <c r="W3999" s="5"/>
      <c r="X3999" s="5"/>
    </row>
    <row r="4000" spans="3:24" s="2" customFormat="1">
      <c r="C4000" s="4"/>
      <c r="E4000" s="4"/>
      <c r="H4000" s="5"/>
      <c r="I4000" s="5"/>
      <c r="J4000" s="5"/>
      <c r="K4000" s="5"/>
      <c r="L4000" s="5"/>
      <c r="M4000" s="5"/>
      <c r="N4000" s="5"/>
      <c r="O4000" s="5"/>
      <c r="P4000" s="5"/>
      <c r="Q4000" s="5"/>
      <c r="R4000" s="5"/>
      <c r="S4000" s="5"/>
      <c r="T4000" s="5"/>
      <c r="U4000" s="5"/>
      <c r="V4000" s="5"/>
      <c r="W4000" s="5"/>
      <c r="X4000" s="5"/>
    </row>
    <row r="4001" spans="3:24" s="2" customFormat="1">
      <c r="C4001" s="4"/>
      <c r="E4001" s="4"/>
      <c r="H4001" s="5"/>
      <c r="I4001" s="5"/>
      <c r="J4001" s="5"/>
      <c r="K4001" s="5"/>
      <c r="L4001" s="5"/>
      <c r="M4001" s="5"/>
      <c r="N4001" s="5"/>
      <c r="O4001" s="5"/>
      <c r="P4001" s="5"/>
      <c r="Q4001" s="5"/>
      <c r="R4001" s="5"/>
      <c r="S4001" s="5"/>
      <c r="T4001" s="5"/>
      <c r="U4001" s="5"/>
      <c r="V4001" s="5"/>
      <c r="W4001" s="5"/>
      <c r="X4001" s="5"/>
    </row>
    <row r="4002" spans="3:24" s="2" customFormat="1">
      <c r="C4002" s="4"/>
      <c r="E4002" s="4"/>
      <c r="H4002" s="5"/>
      <c r="I4002" s="5"/>
      <c r="J4002" s="5"/>
      <c r="K4002" s="5"/>
      <c r="L4002" s="5"/>
      <c r="M4002" s="5"/>
      <c r="N4002" s="5"/>
      <c r="O4002" s="5"/>
      <c r="P4002" s="5"/>
      <c r="Q4002" s="5"/>
      <c r="R4002" s="5"/>
      <c r="S4002" s="5"/>
      <c r="T4002" s="5"/>
      <c r="U4002" s="5"/>
      <c r="V4002" s="5"/>
      <c r="W4002" s="5"/>
      <c r="X4002" s="5"/>
    </row>
    <row r="4003" spans="3:24" s="2" customFormat="1">
      <c r="C4003" s="4"/>
      <c r="E4003" s="4"/>
      <c r="H4003" s="5"/>
      <c r="I4003" s="5"/>
      <c r="J4003" s="5"/>
      <c r="K4003" s="5"/>
      <c r="L4003" s="5"/>
      <c r="M4003" s="5"/>
      <c r="N4003" s="5"/>
      <c r="O4003" s="5"/>
      <c r="P4003" s="5"/>
      <c r="Q4003" s="5"/>
      <c r="R4003" s="5"/>
      <c r="S4003" s="5"/>
      <c r="T4003" s="5"/>
      <c r="U4003" s="5"/>
      <c r="V4003" s="5"/>
      <c r="W4003" s="5"/>
      <c r="X4003" s="5"/>
    </row>
    <row r="4004" spans="3:24" s="2" customFormat="1">
      <c r="C4004" s="4"/>
      <c r="E4004" s="4"/>
      <c r="H4004" s="5"/>
      <c r="I4004" s="5"/>
      <c r="J4004" s="5"/>
      <c r="K4004" s="5"/>
      <c r="L4004" s="5"/>
      <c r="M4004" s="5"/>
      <c r="N4004" s="5"/>
      <c r="O4004" s="5"/>
      <c r="P4004" s="5"/>
      <c r="Q4004" s="5"/>
      <c r="R4004" s="5"/>
      <c r="S4004" s="5"/>
      <c r="T4004" s="5"/>
      <c r="U4004" s="5"/>
      <c r="V4004" s="5"/>
      <c r="W4004" s="5"/>
      <c r="X4004" s="5"/>
    </row>
    <row r="4005" spans="3:24" s="2" customFormat="1">
      <c r="C4005" s="4"/>
      <c r="E4005" s="4"/>
      <c r="H4005" s="5"/>
      <c r="I4005" s="5"/>
      <c r="J4005" s="5"/>
      <c r="K4005" s="5"/>
      <c r="L4005" s="5"/>
      <c r="M4005" s="5"/>
      <c r="N4005" s="5"/>
      <c r="O4005" s="5"/>
      <c r="P4005" s="5"/>
      <c r="Q4005" s="5"/>
      <c r="R4005" s="5"/>
      <c r="S4005" s="5"/>
      <c r="T4005" s="5"/>
      <c r="U4005" s="5"/>
      <c r="V4005" s="5"/>
      <c r="W4005" s="5"/>
      <c r="X4005" s="5"/>
    </row>
    <row r="4006" spans="3:24" s="2" customFormat="1">
      <c r="C4006" s="4"/>
      <c r="E4006" s="4"/>
      <c r="H4006" s="5"/>
      <c r="I4006" s="5"/>
      <c r="J4006" s="5"/>
      <c r="K4006" s="5"/>
      <c r="L4006" s="5"/>
      <c r="M4006" s="5"/>
      <c r="N4006" s="5"/>
      <c r="O4006" s="5"/>
      <c r="P4006" s="5"/>
      <c r="Q4006" s="5"/>
      <c r="R4006" s="5"/>
      <c r="S4006" s="5"/>
      <c r="T4006" s="5"/>
      <c r="U4006" s="5"/>
      <c r="V4006" s="5"/>
      <c r="W4006" s="5"/>
      <c r="X4006" s="5"/>
    </row>
    <row r="4007" spans="3:24" s="2" customFormat="1">
      <c r="C4007" s="4"/>
      <c r="E4007" s="4"/>
      <c r="H4007" s="5"/>
      <c r="I4007" s="5"/>
      <c r="J4007" s="5"/>
      <c r="K4007" s="5"/>
      <c r="L4007" s="5"/>
      <c r="M4007" s="5"/>
      <c r="N4007" s="5"/>
      <c r="O4007" s="5"/>
      <c r="P4007" s="5"/>
      <c r="Q4007" s="5"/>
      <c r="R4007" s="5"/>
      <c r="S4007" s="5"/>
      <c r="T4007" s="5"/>
      <c r="U4007" s="5"/>
      <c r="V4007" s="5"/>
      <c r="W4007" s="5"/>
      <c r="X4007" s="5"/>
    </row>
    <row r="4008" spans="3:24" s="2" customFormat="1">
      <c r="C4008" s="4"/>
      <c r="E4008" s="4"/>
      <c r="H4008" s="5"/>
      <c r="I4008" s="5"/>
      <c r="J4008" s="5"/>
      <c r="K4008" s="5"/>
      <c r="L4008" s="5"/>
      <c r="M4008" s="5"/>
      <c r="N4008" s="5"/>
      <c r="O4008" s="5"/>
      <c r="P4008" s="5"/>
      <c r="Q4008" s="5"/>
      <c r="R4008" s="5"/>
      <c r="S4008" s="5"/>
      <c r="T4008" s="5"/>
      <c r="U4008" s="5"/>
      <c r="V4008" s="5"/>
      <c r="W4008" s="5"/>
      <c r="X4008" s="5"/>
    </row>
    <row r="4009" spans="3:24" s="2" customFormat="1">
      <c r="C4009" s="4"/>
      <c r="E4009" s="4"/>
      <c r="H4009" s="5"/>
      <c r="I4009" s="5"/>
      <c r="J4009" s="5"/>
      <c r="K4009" s="5"/>
      <c r="L4009" s="5"/>
      <c r="M4009" s="5"/>
      <c r="N4009" s="5"/>
      <c r="O4009" s="5"/>
      <c r="P4009" s="5"/>
      <c r="Q4009" s="5"/>
      <c r="R4009" s="5"/>
      <c r="S4009" s="5"/>
      <c r="T4009" s="5"/>
      <c r="U4009" s="5"/>
      <c r="V4009" s="5"/>
      <c r="W4009" s="5"/>
      <c r="X4009" s="5"/>
    </row>
    <row r="4010" spans="3:24" s="2" customFormat="1">
      <c r="C4010" s="4"/>
      <c r="E4010" s="4"/>
      <c r="H4010" s="5"/>
      <c r="I4010" s="5"/>
      <c r="J4010" s="5"/>
      <c r="K4010" s="5"/>
      <c r="L4010" s="5"/>
      <c r="M4010" s="5"/>
      <c r="N4010" s="5"/>
      <c r="O4010" s="5"/>
      <c r="P4010" s="5"/>
      <c r="Q4010" s="5"/>
      <c r="R4010" s="5"/>
      <c r="S4010" s="5"/>
      <c r="T4010" s="5"/>
      <c r="U4010" s="5"/>
      <c r="V4010" s="5"/>
      <c r="W4010" s="5"/>
      <c r="X4010" s="5"/>
    </row>
    <row r="4011" spans="3:24" s="2" customFormat="1">
      <c r="C4011" s="4"/>
      <c r="E4011" s="4"/>
      <c r="H4011" s="5"/>
      <c r="I4011" s="5"/>
      <c r="J4011" s="5"/>
      <c r="K4011" s="5"/>
      <c r="L4011" s="5"/>
      <c r="M4011" s="5"/>
      <c r="N4011" s="5"/>
      <c r="O4011" s="5"/>
      <c r="P4011" s="5"/>
      <c r="Q4011" s="5"/>
      <c r="R4011" s="5"/>
      <c r="S4011" s="5"/>
      <c r="T4011" s="5"/>
      <c r="U4011" s="5"/>
      <c r="V4011" s="5"/>
      <c r="W4011" s="5"/>
      <c r="X4011" s="5"/>
    </row>
    <row r="4012" spans="3:24" s="2" customFormat="1">
      <c r="C4012" s="4"/>
      <c r="E4012" s="4"/>
      <c r="H4012" s="5"/>
      <c r="I4012" s="5"/>
      <c r="J4012" s="5"/>
      <c r="K4012" s="5"/>
      <c r="L4012" s="5"/>
      <c r="M4012" s="5"/>
      <c r="N4012" s="5"/>
      <c r="O4012" s="5"/>
      <c r="P4012" s="5"/>
      <c r="Q4012" s="5"/>
      <c r="R4012" s="5"/>
      <c r="S4012" s="5"/>
      <c r="T4012" s="5"/>
      <c r="U4012" s="5"/>
      <c r="V4012" s="5"/>
      <c r="W4012" s="5"/>
      <c r="X4012" s="5"/>
    </row>
    <row r="4013" spans="3:24" s="2" customFormat="1">
      <c r="C4013" s="4"/>
      <c r="E4013" s="4"/>
      <c r="H4013" s="5"/>
      <c r="I4013" s="5"/>
      <c r="J4013" s="5"/>
      <c r="K4013" s="5"/>
      <c r="L4013" s="5"/>
      <c r="M4013" s="5"/>
      <c r="N4013" s="5"/>
      <c r="O4013" s="5"/>
      <c r="P4013" s="5"/>
      <c r="Q4013" s="5"/>
      <c r="R4013" s="5"/>
      <c r="S4013" s="5"/>
      <c r="T4013" s="5"/>
      <c r="U4013" s="5"/>
      <c r="V4013" s="5"/>
      <c r="W4013" s="5"/>
      <c r="X4013" s="5"/>
    </row>
    <row r="4014" spans="3:24" s="2" customFormat="1">
      <c r="C4014" s="4"/>
      <c r="E4014" s="4"/>
      <c r="H4014" s="5"/>
      <c r="I4014" s="5"/>
      <c r="J4014" s="5"/>
      <c r="K4014" s="5"/>
      <c r="L4014" s="5"/>
      <c r="M4014" s="5"/>
      <c r="N4014" s="5"/>
      <c r="O4014" s="5"/>
      <c r="P4014" s="5"/>
      <c r="Q4014" s="5"/>
      <c r="R4014" s="5"/>
      <c r="S4014" s="5"/>
      <c r="T4014" s="5"/>
      <c r="U4014" s="5"/>
      <c r="V4014" s="5"/>
      <c r="W4014" s="5"/>
      <c r="X4014" s="5"/>
    </row>
    <row r="4015" spans="3:24" s="2" customFormat="1">
      <c r="C4015" s="4"/>
      <c r="E4015" s="4"/>
      <c r="H4015" s="5"/>
      <c r="I4015" s="5"/>
      <c r="J4015" s="5"/>
      <c r="K4015" s="5"/>
      <c r="L4015" s="5"/>
      <c r="M4015" s="5"/>
      <c r="N4015" s="5"/>
      <c r="O4015" s="5"/>
      <c r="P4015" s="5"/>
      <c r="Q4015" s="5"/>
      <c r="R4015" s="5"/>
      <c r="S4015" s="5"/>
      <c r="T4015" s="5"/>
      <c r="U4015" s="5"/>
      <c r="V4015" s="5"/>
      <c r="W4015" s="5"/>
      <c r="X4015" s="5"/>
    </row>
    <row r="4016" spans="3:24" s="2" customFormat="1">
      <c r="C4016" s="4"/>
      <c r="E4016" s="4"/>
      <c r="H4016" s="5"/>
      <c r="I4016" s="5"/>
      <c r="J4016" s="5"/>
      <c r="K4016" s="5"/>
      <c r="L4016" s="5"/>
      <c r="M4016" s="5"/>
      <c r="N4016" s="5"/>
      <c r="O4016" s="5"/>
      <c r="P4016" s="5"/>
      <c r="Q4016" s="5"/>
      <c r="R4016" s="5"/>
      <c r="S4016" s="5"/>
      <c r="T4016" s="5"/>
      <c r="U4016" s="5"/>
      <c r="V4016" s="5"/>
      <c r="W4016" s="5"/>
      <c r="X4016" s="5"/>
    </row>
    <row r="4017" spans="3:24" s="2" customFormat="1">
      <c r="C4017" s="4"/>
      <c r="E4017" s="4"/>
      <c r="H4017" s="5"/>
      <c r="I4017" s="5"/>
      <c r="J4017" s="5"/>
      <c r="K4017" s="5"/>
      <c r="L4017" s="5"/>
      <c r="M4017" s="5"/>
      <c r="N4017" s="5"/>
      <c r="O4017" s="5"/>
      <c r="P4017" s="5"/>
      <c r="Q4017" s="5"/>
      <c r="R4017" s="5"/>
      <c r="S4017" s="5"/>
      <c r="T4017" s="5"/>
      <c r="U4017" s="5"/>
      <c r="V4017" s="5"/>
      <c r="W4017" s="5"/>
      <c r="X4017" s="5"/>
    </row>
    <row r="4018" spans="3:24" s="2" customFormat="1">
      <c r="C4018" s="4"/>
      <c r="E4018" s="4"/>
      <c r="H4018" s="5"/>
      <c r="I4018" s="5"/>
      <c r="J4018" s="5"/>
      <c r="K4018" s="5"/>
      <c r="L4018" s="5"/>
      <c r="M4018" s="5"/>
      <c r="N4018" s="5"/>
      <c r="O4018" s="5"/>
      <c r="P4018" s="5"/>
      <c r="Q4018" s="5"/>
      <c r="R4018" s="5"/>
      <c r="S4018" s="5"/>
      <c r="T4018" s="5"/>
      <c r="U4018" s="5"/>
      <c r="V4018" s="5"/>
      <c r="W4018" s="5"/>
      <c r="X4018" s="5"/>
    </row>
    <row r="4019" spans="3:24" s="2" customFormat="1">
      <c r="C4019" s="4"/>
      <c r="E4019" s="4"/>
      <c r="H4019" s="5"/>
      <c r="I4019" s="5"/>
      <c r="J4019" s="5"/>
      <c r="K4019" s="5"/>
      <c r="L4019" s="5"/>
      <c r="M4019" s="5"/>
      <c r="N4019" s="5"/>
      <c r="O4019" s="5"/>
      <c r="P4019" s="5"/>
      <c r="Q4019" s="5"/>
      <c r="R4019" s="5"/>
      <c r="S4019" s="5"/>
      <c r="T4019" s="5"/>
      <c r="U4019" s="5"/>
      <c r="V4019" s="5"/>
      <c r="W4019" s="5"/>
      <c r="X4019" s="5"/>
    </row>
    <row r="4020" spans="3:24" s="2" customFormat="1">
      <c r="C4020" s="4"/>
      <c r="E4020" s="4"/>
      <c r="H4020" s="5"/>
      <c r="I4020" s="5"/>
      <c r="J4020" s="5"/>
      <c r="K4020" s="5"/>
      <c r="L4020" s="5"/>
      <c r="M4020" s="5"/>
      <c r="N4020" s="5"/>
      <c r="O4020" s="5"/>
      <c r="P4020" s="5"/>
      <c r="Q4020" s="5"/>
      <c r="R4020" s="5"/>
      <c r="S4020" s="5"/>
      <c r="T4020" s="5"/>
      <c r="U4020" s="5"/>
      <c r="V4020" s="5"/>
      <c r="W4020" s="5"/>
      <c r="X4020" s="5"/>
    </row>
    <row r="4021" spans="3:24" s="2" customFormat="1">
      <c r="C4021" s="4"/>
      <c r="E4021" s="4"/>
      <c r="H4021" s="5"/>
      <c r="I4021" s="5"/>
      <c r="J4021" s="5"/>
      <c r="K4021" s="5"/>
      <c r="L4021" s="5"/>
      <c r="M4021" s="5"/>
      <c r="N4021" s="5"/>
      <c r="O4021" s="5"/>
      <c r="P4021" s="5"/>
      <c r="Q4021" s="5"/>
      <c r="R4021" s="5"/>
      <c r="S4021" s="5"/>
      <c r="T4021" s="5"/>
      <c r="U4021" s="5"/>
      <c r="V4021" s="5"/>
      <c r="W4021" s="5"/>
      <c r="X4021" s="5"/>
    </row>
    <row r="4022" spans="3:24" s="2" customFormat="1">
      <c r="C4022" s="4"/>
      <c r="E4022" s="4"/>
      <c r="H4022" s="5"/>
      <c r="I4022" s="5"/>
      <c r="J4022" s="5"/>
      <c r="K4022" s="5"/>
      <c r="L4022" s="5"/>
      <c r="M4022" s="5"/>
      <c r="N4022" s="5"/>
      <c r="O4022" s="5"/>
      <c r="P4022" s="5"/>
      <c r="Q4022" s="5"/>
      <c r="R4022" s="5"/>
      <c r="S4022" s="5"/>
      <c r="T4022" s="5"/>
      <c r="U4022" s="5"/>
      <c r="V4022" s="5"/>
      <c r="W4022" s="5"/>
      <c r="X4022" s="5"/>
    </row>
    <row r="4023" spans="3:24" s="2" customFormat="1">
      <c r="C4023" s="4"/>
      <c r="E4023" s="4"/>
      <c r="H4023" s="5"/>
      <c r="I4023" s="5"/>
      <c r="J4023" s="5"/>
      <c r="K4023" s="5"/>
      <c r="L4023" s="5"/>
      <c r="M4023" s="5"/>
      <c r="N4023" s="5"/>
      <c r="O4023" s="5"/>
      <c r="P4023" s="5"/>
      <c r="Q4023" s="5"/>
      <c r="R4023" s="5"/>
      <c r="S4023" s="5"/>
      <c r="T4023" s="5"/>
      <c r="U4023" s="5"/>
      <c r="V4023" s="5"/>
      <c r="W4023" s="5"/>
      <c r="X4023" s="5"/>
    </row>
    <row r="4024" spans="3:24" s="2" customFormat="1">
      <c r="C4024" s="4"/>
      <c r="E4024" s="4"/>
      <c r="H4024" s="5"/>
      <c r="I4024" s="5"/>
      <c r="J4024" s="5"/>
      <c r="K4024" s="5"/>
      <c r="L4024" s="5"/>
      <c r="M4024" s="5"/>
      <c r="N4024" s="5"/>
      <c r="O4024" s="5"/>
      <c r="P4024" s="5"/>
      <c r="Q4024" s="5"/>
      <c r="R4024" s="5"/>
      <c r="S4024" s="5"/>
      <c r="T4024" s="5"/>
      <c r="U4024" s="5"/>
      <c r="V4024" s="5"/>
      <c r="W4024" s="5"/>
      <c r="X4024" s="5"/>
    </row>
    <row r="4025" spans="3:24" s="2" customFormat="1">
      <c r="C4025" s="4"/>
      <c r="E4025" s="4"/>
      <c r="H4025" s="5"/>
      <c r="I4025" s="5"/>
      <c r="J4025" s="5"/>
      <c r="K4025" s="5"/>
      <c r="L4025" s="5"/>
      <c r="M4025" s="5"/>
      <c r="N4025" s="5"/>
      <c r="O4025" s="5"/>
      <c r="P4025" s="5"/>
      <c r="Q4025" s="5"/>
      <c r="R4025" s="5"/>
      <c r="S4025" s="5"/>
      <c r="T4025" s="5"/>
      <c r="U4025" s="5"/>
      <c r="V4025" s="5"/>
      <c r="W4025" s="5"/>
      <c r="X4025" s="5"/>
    </row>
    <row r="4026" spans="3:24" s="2" customFormat="1">
      <c r="C4026" s="4"/>
      <c r="E4026" s="4"/>
      <c r="H4026" s="5"/>
      <c r="I4026" s="5"/>
      <c r="J4026" s="5"/>
      <c r="K4026" s="5"/>
      <c r="L4026" s="5"/>
      <c r="M4026" s="5"/>
      <c r="N4026" s="5"/>
      <c r="O4026" s="5"/>
      <c r="P4026" s="5"/>
      <c r="Q4026" s="5"/>
      <c r="R4026" s="5"/>
      <c r="S4026" s="5"/>
      <c r="T4026" s="5"/>
      <c r="U4026" s="5"/>
      <c r="V4026" s="5"/>
      <c r="W4026" s="5"/>
      <c r="X4026" s="5"/>
    </row>
    <row r="4027" spans="3:24" s="2" customFormat="1">
      <c r="C4027" s="4"/>
      <c r="E4027" s="4"/>
      <c r="H4027" s="5"/>
      <c r="I4027" s="5"/>
      <c r="J4027" s="5"/>
      <c r="K4027" s="5"/>
      <c r="L4027" s="5"/>
      <c r="M4027" s="5"/>
      <c r="N4027" s="5"/>
      <c r="O4027" s="5"/>
      <c r="P4027" s="5"/>
      <c r="Q4027" s="5"/>
      <c r="R4027" s="5"/>
      <c r="S4027" s="5"/>
      <c r="T4027" s="5"/>
      <c r="U4027" s="5"/>
      <c r="V4027" s="5"/>
      <c r="W4027" s="5"/>
      <c r="X4027" s="5"/>
    </row>
    <row r="4028" spans="3:24" s="2" customFormat="1">
      <c r="C4028" s="4"/>
      <c r="E4028" s="4"/>
      <c r="H4028" s="5"/>
      <c r="I4028" s="5"/>
      <c r="J4028" s="5"/>
      <c r="K4028" s="5"/>
      <c r="L4028" s="5"/>
      <c r="M4028" s="5"/>
      <c r="N4028" s="5"/>
      <c r="O4028" s="5"/>
      <c r="P4028" s="5"/>
      <c r="Q4028" s="5"/>
      <c r="R4028" s="5"/>
      <c r="S4028" s="5"/>
      <c r="T4028" s="5"/>
      <c r="U4028" s="5"/>
      <c r="V4028" s="5"/>
      <c r="W4028" s="5"/>
      <c r="X4028" s="5"/>
    </row>
    <row r="4029" spans="3:24" s="2" customFormat="1">
      <c r="C4029" s="4"/>
      <c r="E4029" s="4"/>
      <c r="H4029" s="5"/>
      <c r="I4029" s="5"/>
      <c r="J4029" s="5"/>
      <c r="K4029" s="5"/>
      <c r="L4029" s="5"/>
      <c r="M4029" s="5"/>
      <c r="N4029" s="5"/>
      <c r="O4029" s="5"/>
      <c r="P4029" s="5"/>
      <c r="Q4029" s="5"/>
      <c r="R4029" s="5"/>
      <c r="S4029" s="5"/>
      <c r="T4029" s="5"/>
      <c r="U4029" s="5"/>
      <c r="V4029" s="5"/>
      <c r="W4029" s="5"/>
      <c r="X4029" s="5"/>
    </row>
    <row r="4030" spans="3:24" s="2" customFormat="1">
      <c r="C4030" s="4"/>
      <c r="E4030" s="4"/>
      <c r="H4030" s="5"/>
      <c r="I4030" s="5"/>
      <c r="J4030" s="5"/>
      <c r="K4030" s="5"/>
      <c r="L4030" s="5"/>
      <c r="M4030" s="5"/>
      <c r="N4030" s="5"/>
      <c r="O4030" s="5"/>
      <c r="P4030" s="5"/>
      <c r="Q4030" s="5"/>
      <c r="R4030" s="5"/>
      <c r="S4030" s="5"/>
      <c r="T4030" s="5"/>
      <c r="U4030" s="5"/>
      <c r="V4030" s="5"/>
      <c r="W4030" s="5"/>
      <c r="X4030" s="5"/>
    </row>
    <row r="4031" spans="3:24" s="2" customFormat="1">
      <c r="C4031" s="4"/>
      <c r="E4031" s="4"/>
      <c r="H4031" s="5"/>
      <c r="I4031" s="5"/>
      <c r="J4031" s="5"/>
      <c r="K4031" s="5"/>
      <c r="L4031" s="5"/>
      <c r="M4031" s="5"/>
      <c r="N4031" s="5"/>
      <c r="O4031" s="5"/>
      <c r="P4031" s="5"/>
      <c r="Q4031" s="5"/>
      <c r="R4031" s="5"/>
      <c r="S4031" s="5"/>
      <c r="T4031" s="5"/>
      <c r="U4031" s="5"/>
      <c r="V4031" s="5"/>
      <c r="W4031" s="5"/>
      <c r="X4031" s="5"/>
    </row>
    <row r="4032" spans="3:24" s="2" customFormat="1">
      <c r="C4032" s="4"/>
      <c r="E4032" s="4"/>
      <c r="H4032" s="5"/>
      <c r="I4032" s="5"/>
      <c r="J4032" s="5"/>
      <c r="K4032" s="5"/>
      <c r="L4032" s="5"/>
      <c r="M4032" s="5"/>
      <c r="N4032" s="5"/>
      <c r="O4032" s="5"/>
      <c r="P4032" s="5"/>
      <c r="Q4032" s="5"/>
      <c r="R4032" s="5"/>
      <c r="S4032" s="5"/>
      <c r="T4032" s="5"/>
      <c r="U4032" s="5"/>
      <c r="V4032" s="5"/>
      <c r="W4032" s="5"/>
      <c r="X4032" s="5"/>
    </row>
    <row r="4033" spans="3:24" s="2" customFormat="1">
      <c r="C4033" s="4"/>
      <c r="E4033" s="4"/>
      <c r="H4033" s="5"/>
      <c r="I4033" s="5"/>
      <c r="J4033" s="5"/>
      <c r="K4033" s="5"/>
      <c r="L4033" s="5"/>
      <c r="M4033" s="5"/>
      <c r="N4033" s="5"/>
      <c r="O4033" s="5"/>
      <c r="P4033" s="5"/>
      <c r="Q4033" s="5"/>
      <c r="R4033" s="5"/>
      <c r="S4033" s="5"/>
      <c r="T4033" s="5"/>
      <c r="U4033" s="5"/>
      <c r="V4033" s="5"/>
      <c r="W4033" s="5"/>
      <c r="X4033" s="5"/>
    </row>
    <row r="4034" spans="3:24" s="2" customFormat="1">
      <c r="C4034" s="4"/>
      <c r="E4034" s="4"/>
      <c r="H4034" s="5"/>
      <c r="I4034" s="5"/>
      <c r="J4034" s="5"/>
      <c r="K4034" s="5"/>
      <c r="L4034" s="5"/>
      <c r="M4034" s="5"/>
      <c r="N4034" s="5"/>
      <c r="O4034" s="5"/>
      <c r="P4034" s="5"/>
      <c r="Q4034" s="5"/>
      <c r="R4034" s="5"/>
      <c r="S4034" s="5"/>
      <c r="T4034" s="5"/>
      <c r="U4034" s="5"/>
      <c r="V4034" s="5"/>
      <c r="W4034" s="5"/>
      <c r="X4034" s="5"/>
    </row>
    <row r="4035" spans="3:24" s="2" customFormat="1">
      <c r="C4035" s="4"/>
      <c r="E4035" s="4"/>
      <c r="H4035" s="5"/>
      <c r="I4035" s="5"/>
      <c r="J4035" s="5"/>
      <c r="K4035" s="5"/>
      <c r="L4035" s="5"/>
      <c r="M4035" s="5"/>
      <c r="N4035" s="5"/>
      <c r="O4035" s="5"/>
      <c r="P4035" s="5"/>
      <c r="Q4035" s="5"/>
      <c r="R4035" s="5"/>
      <c r="S4035" s="5"/>
      <c r="T4035" s="5"/>
      <c r="U4035" s="5"/>
      <c r="V4035" s="5"/>
      <c r="W4035" s="5"/>
      <c r="X4035" s="5"/>
    </row>
    <row r="4036" spans="3:24" s="2" customFormat="1">
      <c r="C4036" s="4"/>
      <c r="E4036" s="4"/>
      <c r="H4036" s="5"/>
      <c r="I4036" s="5"/>
      <c r="J4036" s="5"/>
      <c r="K4036" s="5"/>
      <c r="L4036" s="5"/>
      <c r="M4036" s="5"/>
      <c r="N4036" s="5"/>
      <c r="O4036" s="5"/>
      <c r="P4036" s="5"/>
      <c r="Q4036" s="5"/>
      <c r="R4036" s="5"/>
      <c r="S4036" s="5"/>
      <c r="T4036" s="5"/>
      <c r="U4036" s="5"/>
      <c r="V4036" s="5"/>
      <c r="W4036" s="5"/>
      <c r="X4036" s="5"/>
    </row>
    <row r="4037" spans="3:24" s="2" customFormat="1">
      <c r="C4037" s="4"/>
      <c r="E4037" s="4"/>
      <c r="H4037" s="5"/>
      <c r="I4037" s="5"/>
      <c r="J4037" s="5"/>
      <c r="K4037" s="5"/>
      <c r="L4037" s="5"/>
      <c r="M4037" s="5"/>
      <c r="N4037" s="5"/>
      <c r="O4037" s="5"/>
      <c r="P4037" s="5"/>
      <c r="Q4037" s="5"/>
      <c r="R4037" s="5"/>
      <c r="S4037" s="5"/>
      <c r="T4037" s="5"/>
      <c r="U4037" s="5"/>
      <c r="V4037" s="5"/>
      <c r="W4037" s="5"/>
      <c r="X4037" s="5"/>
    </row>
    <row r="4038" spans="3:24" s="2" customFormat="1">
      <c r="C4038" s="4"/>
      <c r="E4038" s="4"/>
      <c r="H4038" s="5"/>
      <c r="I4038" s="5"/>
      <c r="J4038" s="5"/>
      <c r="K4038" s="5"/>
      <c r="L4038" s="5"/>
      <c r="M4038" s="5"/>
      <c r="N4038" s="5"/>
      <c r="O4038" s="5"/>
      <c r="P4038" s="5"/>
      <c r="Q4038" s="5"/>
      <c r="R4038" s="5"/>
      <c r="S4038" s="5"/>
      <c r="T4038" s="5"/>
      <c r="U4038" s="5"/>
      <c r="V4038" s="5"/>
      <c r="W4038" s="5"/>
      <c r="X4038" s="5"/>
    </row>
    <row r="4039" spans="3:24" s="2" customFormat="1">
      <c r="C4039" s="4"/>
      <c r="E4039" s="4"/>
      <c r="H4039" s="5"/>
      <c r="I4039" s="5"/>
      <c r="J4039" s="5"/>
      <c r="K4039" s="5"/>
      <c r="L4039" s="5"/>
      <c r="M4039" s="5"/>
      <c r="N4039" s="5"/>
      <c r="O4039" s="5"/>
      <c r="P4039" s="5"/>
      <c r="Q4039" s="5"/>
      <c r="R4039" s="5"/>
      <c r="S4039" s="5"/>
      <c r="T4039" s="5"/>
      <c r="U4039" s="5"/>
      <c r="V4039" s="5"/>
      <c r="W4039" s="5"/>
      <c r="X4039" s="5"/>
    </row>
    <row r="4040" spans="3:24" s="2" customFormat="1">
      <c r="C4040" s="4"/>
      <c r="E4040" s="4"/>
      <c r="H4040" s="5"/>
      <c r="I4040" s="5"/>
      <c r="J4040" s="5"/>
      <c r="K4040" s="5"/>
      <c r="L4040" s="5"/>
      <c r="M4040" s="5"/>
      <c r="N4040" s="5"/>
      <c r="O4040" s="5"/>
      <c r="P4040" s="5"/>
      <c r="Q4040" s="5"/>
      <c r="R4040" s="5"/>
      <c r="S4040" s="5"/>
      <c r="T4040" s="5"/>
      <c r="U4040" s="5"/>
      <c r="V4040" s="5"/>
      <c r="W4040" s="5"/>
      <c r="X4040" s="5"/>
    </row>
    <row r="4041" spans="3:24" s="2" customFormat="1">
      <c r="C4041" s="4"/>
      <c r="E4041" s="4"/>
      <c r="H4041" s="5"/>
      <c r="I4041" s="5"/>
      <c r="J4041" s="5"/>
      <c r="K4041" s="5"/>
      <c r="L4041" s="5"/>
      <c r="M4041" s="5"/>
      <c r="N4041" s="5"/>
      <c r="O4041" s="5"/>
      <c r="P4041" s="5"/>
      <c r="Q4041" s="5"/>
      <c r="R4041" s="5"/>
      <c r="S4041" s="5"/>
      <c r="T4041" s="5"/>
      <c r="U4041" s="5"/>
      <c r="V4041" s="5"/>
      <c r="W4041" s="5"/>
      <c r="X4041" s="5"/>
    </row>
    <row r="4042" spans="3:24" s="2" customFormat="1">
      <c r="C4042" s="4"/>
      <c r="E4042" s="4"/>
      <c r="H4042" s="5"/>
      <c r="I4042" s="5"/>
      <c r="J4042" s="5"/>
      <c r="K4042" s="5"/>
      <c r="L4042" s="5"/>
      <c r="M4042" s="5"/>
      <c r="N4042" s="5"/>
      <c r="O4042" s="5"/>
      <c r="P4042" s="5"/>
      <c r="Q4042" s="5"/>
      <c r="R4042" s="5"/>
      <c r="S4042" s="5"/>
      <c r="T4042" s="5"/>
      <c r="U4042" s="5"/>
      <c r="V4042" s="5"/>
      <c r="W4042" s="5"/>
      <c r="X4042" s="5"/>
    </row>
    <row r="4043" spans="3:24" s="2" customFormat="1">
      <c r="C4043" s="4"/>
      <c r="E4043" s="4"/>
      <c r="H4043" s="5"/>
      <c r="I4043" s="5"/>
      <c r="J4043" s="5"/>
      <c r="K4043" s="5"/>
      <c r="L4043" s="5"/>
      <c r="M4043" s="5"/>
      <c r="N4043" s="5"/>
      <c r="O4043" s="5"/>
      <c r="P4043" s="5"/>
      <c r="Q4043" s="5"/>
      <c r="R4043" s="5"/>
      <c r="S4043" s="5"/>
      <c r="T4043" s="5"/>
      <c r="U4043" s="5"/>
      <c r="V4043" s="5"/>
      <c r="W4043" s="5"/>
      <c r="X4043" s="5"/>
    </row>
    <row r="4044" spans="3:24" s="2" customFormat="1">
      <c r="C4044" s="4"/>
      <c r="E4044" s="4"/>
      <c r="H4044" s="5"/>
      <c r="I4044" s="5"/>
      <c r="J4044" s="5"/>
      <c r="K4044" s="5"/>
      <c r="L4044" s="5"/>
      <c r="M4044" s="5"/>
      <c r="N4044" s="5"/>
      <c r="O4044" s="5"/>
      <c r="P4044" s="5"/>
      <c r="Q4044" s="5"/>
      <c r="R4044" s="5"/>
      <c r="S4044" s="5"/>
      <c r="T4044" s="5"/>
      <c r="U4044" s="5"/>
      <c r="V4044" s="5"/>
      <c r="W4044" s="5"/>
      <c r="X4044" s="5"/>
    </row>
    <row r="4045" spans="3:24" s="2" customFormat="1">
      <c r="C4045" s="4"/>
      <c r="E4045" s="4"/>
      <c r="H4045" s="5"/>
      <c r="I4045" s="5"/>
      <c r="J4045" s="5"/>
      <c r="K4045" s="5"/>
      <c r="L4045" s="5"/>
      <c r="M4045" s="5"/>
      <c r="N4045" s="5"/>
      <c r="O4045" s="5"/>
      <c r="P4045" s="5"/>
      <c r="Q4045" s="5"/>
      <c r="R4045" s="5"/>
      <c r="S4045" s="5"/>
      <c r="T4045" s="5"/>
      <c r="U4045" s="5"/>
      <c r="V4045" s="5"/>
      <c r="W4045" s="5"/>
      <c r="X4045" s="5"/>
    </row>
    <row r="4046" spans="3:24" s="2" customFormat="1">
      <c r="C4046" s="4"/>
      <c r="E4046" s="4"/>
      <c r="H4046" s="5"/>
      <c r="I4046" s="5"/>
      <c r="J4046" s="5"/>
      <c r="K4046" s="5"/>
      <c r="L4046" s="5"/>
      <c r="M4046" s="5"/>
      <c r="N4046" s="5"/>
      <c r="O4046" s="5"/>
      <c r="P4046" s="5"/>
      <c r="Q4046" s="5"/>
      <c r="R4046" s="5"/>
      <c r="S4046" s="5"/>
      <c r="T4046" s="5"/>
      <c r="U4046" s="5"/>
      <c r="V4046" s="5"/>
      <c r="W4046" s="5"/>
      <c r="X4046" s="5"/>
    </row>
    <row r="4047" spans="3:24" s="2" customFormat="1">
      <c r="C4047" s="4"/>
      <c r="E4047" s="4"/>
      <c r="H4047" s="5"/>
      <c r="I4047" s="5"/>
      <c r="J4047" s="5"/>
      <c r="K4047" s="5"/>
      <c r="L4047" s="5"/>
      <c r="M4047" s="5"/>
      <c r="N4047" s="5"/>
      <c r="O4047" s="5"/>
      <c r="P4047" s="5"/>
      <c r="Q4047" s="5"/>
      <c r="R4047" s="5"/>
      <c r="S4047" s="5"/>
      <c r="T4047" s="5"/>
      <c r="U4047" s="5"/>
      <c r="V4047" s="5"/>
      <c r="W4047" s="5"/>
      <c r="X4047" s="5"/>
    </row>
    <row r="4048" spans="3:24" s="2" customFormat="1">
      <c r="C4048" s="4"/>
      <c r="E4048" s="4"/>
      <c r="H4048" s="5"/>
      <c r="I4048" s="5"/>
      <c r="J4048" s="5"/>
      <c r="K4048" s="5"/>
      <c r="L4048" s="5"/>
      <c r="M4048" s="5"/>
      <c r="N4048" s="5"/>
      <c r="O4048" s="5"/>
      <c r="P4048" s="5"/>
      <c r="Q4048" s="5"/>
      <c r="R4048" s="5"/>
      <c r="S4048" s="5"/>
      <c r="T4048" s="5"/>
      <c r="U4048" s="5"/>
      <c r="V4048" s="5"/>
      <c r="W4048" s="5"/>
      <c r="X4048" s="5"/>
    </row>
    <row r="4049" spans="3:24" s="2" customFormat="1">
      <c r="C4049" s="4"/>
      <c r="E4049" s="4"/>
      <c r="H4049" s="5"/>
      <c r="I4049" s="5"/>
      <c r="J4049" s="5"/>
      <c r="K4049" s="5"/>
      <c r="L4049" s="5"/>
      <c r="M4049" s="5"/>
      <c r="N4049" s="5"/>
      <c r="O4049" s="5"/>
      <c r="P4049" s="5"/>
      <c r="Q4049" s="5"/>
      <c r="R4049" s="5"/>
      <c r="S4049" s="5"/>
      <c r="T4049" s="5"/>
      <c r="U4049" s="5"/>
      <c r="V4049" s="5"/>
      <c r="W4049" s="5"/>
      <c r="X4049" s="5"/>
    </row>
    <row r="4050" spans="3:24" s="2" customFormat="1">
      <c r="C4050" s="4"/>
      <c r="E4050" s="4"/>
      <c r="H4050" s="5"/>
      <c r="I4050" s="5"/>
      <c r="J4050" s="5"/>
      <c r="K4050" s="5"/>
      <c r="L4050" s="5"/>
      <c r="M4050" s="5"/>
      <c r="N4050" s="5"/>
      <c r="O4050" s="5"/>
      <c r="P4050" s="5"/>
      <c r="Q4050" s="5"/>
      <c r="R4050" s="5"/>
      <c r="S4050" s="5"/>
      <c r="T4050" s="5"/>
      <c r="U4050" s="5"/>
      <c r="V4050" s="5"/>
      <c r="W4050" s="5"/>
      <c r="X4050" s="5"/>
    </row>
    <row r="4051" spans="3:24" s="2" customFormat="1">
      <c r="C4051" s="4"/>
      <c r="E4051" s="4"/>
      <c r="H4051" s="5"/>
      <c r="I4051" s="5"/>
      <c r="J4051" s="5"/>
      <c r="K4051" s="5"/>
      <c r="L4051" s="5"/>
      <c r="M4051" s="5"/>
      <c r="N4051" s="5"/>
      <c r="O4051" s="5"/>
      <c r="P4051" s="5"/>
      <c r="Q4051" s="5"/>
      <c r="R4051" s="5"/>
      <c r="S4051" s="5"/>
      <c r="T4051" s="5"/>
      <c r="U4051" s="5"/>
      <c r="V4051" s="5"/>
      <c r="W4051" s="5"/>
      <c r="X4051" s="5"/>
    </row>
    <row r="4052" spans="3:24" s="2" customFormat="1">
      <c r="C4052" s="4"/>
      <c r="E4052" s="4"/>
      <c r="H4052" s="5"/>
      <c r="I4052" s="5"/>
      <c r="J4052" s="5"/>
      <c r="K4052" s="5"/>
      <c r="L4052" s="5"/>
      <c r="M4052" s="5"/>
      <c r="N4052" s="5"/>
      <c r="O4052" s="5"/>
      <c r="P4052" s="5"/>
      <c r="Q4052" s="5"/>
      <c r="R4052" s="5"/>
      <c r="S4052" s="5"/>
      <c r="T4052" s="5"/>
      <c r="U4052" s="5"/>
      <c r="V4052" s="5"/>
      <c r="W4052" s="5"/>
      <c r="X4052" s="5"/>
    </row>
    <row r="4053" spans="3:24" s="2" customFormat="1">
      <c r="C4053" s="4"/>
      <c r="E4053" s="4"/>
      <c r="H4053" s="5"/>
      <c r="I4053" s="5"/>
      <c r="J4053" s="5"/>
      <c r="K4053" s="5"/>
      <c r="L4053" s="5"/>
      <c r="M4053" s="5"/>
      <c r="N4053" s="5"/>
      <c r="O4053" s="5"/>
      <c r="P4053" s="5"/>
      <c r="Q4053" s="5"/>
      <c r="R4053" s="5"/>
      <c r="S4053" s="5"/>
      <c r="T4053" s="5"/>
      <c r="U4053" s="5"/>
      <c r="V4053" s="5"/>
      <c r="W4053" s="5"/>
      <c r="X4053" s="5"/>
    </row>
    <row r="4054" spans="3:24" s="2" customFormat="1">
      <c r="C4054" s="4"/>
      <c r="E4054" s="4"/>
      <c r="H4054" s="5"/>
      <c r="I4054" s="5"/>
      <c r="J4054" s="5"/>
      <c r="K4054" s="5"/>
      <c r="L4054" s="5"/>
      <c r="M4054" s="5"/>
      <c r="N4054" s="5"/>
      <c r="O4054" s="5"/>
      <c r="P4054" s="5"/>
      <c r="Q4054" s="5"/>
      <c r="R4054" s="5"/>
      <c r="S4054" s="5"/>
      <c r="T4054" s="5"/>
      <c r="U4054" s="5"/>
      <c r="V4054" s="5"/>
      <c r="W4054" s="5"/>
      <c r="X4054" s="5"/>
    </row>
    <row r="4055" spans="3:24" s="2" customFormat="1">
      <c r="C4055" s="4"/>
      <c r="E4055" s="4"/>
      <c r="H4055" s="5"/>
      <c r="I4055" s="5"/>
      <c r="J4055" s="5"/>
      <c r="K4055" s="5"/>
      <c r="L4055" s="5"/>
      <c r="M4055" s="5"/>
      <c r="N4055" s="5"/>
      <c r="O4055" s="5"/>
      <c r="P4055" s="5"/>
      <c r="Q4055" s="5"/>
      <c r="R4055" s="5"/>
      <c r="S4055" s="5"/>
      <c r="T4055" s="5"/>
      <c r="U4055" s="5"/>
      <c r="V4055" s="5"/>
      <c r="W4055" s="5"/>
      <c r="X4055" s="5"/>
    </row>
    <row r="4056" spans="3:24" s="2" customFormat="1">
      <c r="C4056" s="4"/>
      <c r="E4056" s="4"/>
      <c r="H4056" s="5"/>
      <c r="I4056" s="5"/>
      <c r="J4056" s="5"/>
      <c r="K4056" s="5"/>
      <c r="L4056" s="5"/>
      <c r="M4056" s="5"/>
      <c r="N4056" s="5"/>
      <c r="O4056" s="5"/>
      <c r="P4056" s="5"/>
      <c r="Q4056" s="5"/>
      <c r="R4056" s="5"/>
      <c r="S4056" s="5"/>
      <c r="T4056" s="5"/>
      <c r="U4056" s="5"/>
      <c r="V4056" s="5"/>
      <c r="W4056" s="5"/>
      <c r="X4056" s="5"/>
    </row>
    <row r="4057" spans="3:24" s="2" customFormat="1">
      <c r="C4057" s="4"/>
      <c r="E4057" s="4"/>
      <c r="H4057" s="5"/>
      <c r="I4057" s="5"/>
      <c r="J4057" s="5"/>
      <c r="K4057" s="5"/>
      <c r="L4057" s="5"/>
      <c r="M4057" s="5"/>
      <c r="N4057" s="5"/>
      <c r="O4057" s="5"/>
      <c r="P4057" s="5"/>
      <c r="Q4057" s="5"/>
      <c r="R4057" s="5"/>
      <c r="S4057" s="5"/>
      <c r="T4057" s="5"/>
      <c r="U4057" s="5"/>
      <c r="V4057" s="5"/>
      <c r="W4057" s="5"/>
      <c r="X4057" s="5"/>
    </row>
    <row r="4058" spans="3:24" s="2" customFormat="1">
      <c r="C4058" s="4"/>
      <c r="E4058" s="4"/>
      <c r="H4058" s="5"/>
      <c r="I4058" s="5"/>
      <c r="J4058" s="5"/>
      <c r="K4058" s="5"/>
      <c r="L4058" s="5"/>
      <c r="M4058" s="5"/>
      <c r="N4058" s="5"/>
      <c r="O4058" s="5"/>
      <c r="P4058" s="5"/>
      <c r="Q4058" s="5"/>
      <c r="R4058" s="5"/>
      <c r="S4058" s="5"/>
      <c r="T4058" s="5"/>
      <c r="U4058" s="5"/>
      <c r="V4058" s="5"/>
      <c r="W4058" s="5"/>
      <c r="X4058" s="5"/>
    </row>
    <row r="4059" spans="3:24" s="2" customFormat="1">
      <c r="C4059" s="4"/>
      <c r="E4059" s="4"/>
      <c r="H4059" s="5"/>
      <c r="I4059" s="5"/>
      <c r="J4059" s="5"/>
      <c r="K4059" s="5"/>
      <c r="L4059" s="5"/>
      <c r="M4059" s="5"/>
      <c r="N4059" s="5"/>
      <c r="O4059" s="5"/>
      <c r="P4059" s="5"/>
      <c r="Q4059" s="5"/>
      <c r="R4059" s="5"/>
      <c r="S4059" s="5"/>
      <c r="T4059" s="5"/>
      <c r="U4059" s="5"/>
      <c r="V4059" s="5"/>
      <c r="W4059" s="5"/>
      <c r="X4059" s="5"/>
    </row>
    <row r="4060" spans="3:24" s="2" customFormat="1">
      <c r="C4060" s="4"/>
      <c r="E4060" s="4"/>
      <c r="H4060" s="5"/>
      <c r="I4060" s="5"/>
      <c r="J4060" s="5"/>
      <c r="K4060" s="5"/>
      <c r="L4060" s="5"/>
      <c r="M4060" s="5"/>
      <c r="N4060" s="5"/>
      <c r="O4060" s="5"/>
      <c r="P4060" s="5"/>
      <c r="Q4060" s="5"/>
      <c r="R4060" s="5"/>
      <c r="S4060" s="5"/>
      <c r="T4060" s="5"/>
      <c r="U4060" s="5"/>
      <c r="V4060" s="5"/>
      <c r="W4060" s="5"/>
      <c r="X4060" s="5"/>
    </row>
    <row r="4061" spans="3:24" s="2" customFormat="1">
      <c r="C4061" s="4"/>
      <c r="E4061" s="4"/>
      <c r="H4061" s="5"/>
      <c r="I4061" s="5"/>
      <c r="J4061" s="5"/>
      <c r="K4061" s="5"/>
      <c r="L4061" s="5"/>
      <c r="M4061" s="5"/>
      <c r="N4061" s="5"/>
      <c r="O4061" s="5"/>
      <c r="P4061" s="5"/>
      <c r="Q4061" s="5"/>
      <c r="R4061" s="5"/>
      <c r="S4061" s="5"/>
      <c r="T4061" s="5"/>
      <c r="U4061" s="5"/>
      <c r="V4061" s="5"/>
      <c r="W4061" s="5"/>
      <c r="X4061" s="5"/>
    </row>
    <row r="4062" spans="3:24" s="2" customFormat="1">
      <c r="C4062" s="4"/>
      <c r="E4062" s="4"/>
      <c r="H4062" s="5"/>
      <c r="I4062" s="5"/>
      <c r="J4062" s="5"/>
      <c r="K4062" s="5"/>
      <c r="L4062" s="5"/>
      <c r="M4062" s="5"/>
      <c r="N4062" s="5"/>
      <c r="O4062" s="5"/>
      <c r="P4062" s="5"/>
      <c r="Q4062" s="5"/>
      <c r="R4062" s="5"/>
      <c r="S4062" s="5"/>
      <c r="T4062" s="5"/>
      <c r="U4062" s="5"/>
      <c r="V4062" s="5"/>
      <c r="W4062" s="5"/>
      <c r="X4062" s="5"/>
    </row>
    <row r="4063" spans="3:24" s="2" customFormat="1">
      <c r="C4063" s="4"/>
      <c r="E4063" s="4"/>
      <c r="H4063" s="5"/>
      <c r="I4063" s="5"/>
      <c r="J4063" s="5"/>
      <c r="K4063" s="5"/>
      <c r="L4063" s="5"/>
      <c r="M4063" s="5"/>
      <c r="N4063" s="5"/>
      <c r="O4063" s="5"/>
      <c r="P4063" s="5"/>
      <c r="Q4063" s="5"/>
      <c r="R4063" s="5"/>
      <c r="S4063" s="5"/>
      <c r="T4063" s="5"/>
      <c r="U4063" s="5"/>
      <c r="V4063" s="5"/>
      <c r="W4063" s="5"/>
      <c r="X4063" s="5"/>
    </row>
    <row r="4064" spans="3:24" s="2" customFormat="1">
      <c r="C4064" s="4"/>
      <c r="E4064" s="4"/>
      <c r="H4064" s="5"/>
      <c r="I4064" s="5"/>
      <c r="J4064" s="5"/>
      <c r="K4064" s="5"/>
      <c r="L4064" s="5"/>
      <c r="M4064" s="5"/>
      <c r="N4064" s="5"/>
      <c r="O4064" s="5"/>
      <c r="P4064" s="5"/>
      <c r="Q4064" s="5"/>
      <c r="R4064" s="5"/>
      <c r="S4064" s="5"/>
      <c r="T4064" s="5"/>
      <c r="U4064" s="5"/>
      <c r="V4064" s="5"/>
      <c r="W4064" s="5"/>
      <c r="X4064" s="5"/>
    </row>
    <row r="4065" spans="3:24" s="2" customFormat="1">
      <c r="C4065" s="4"/>
      <c r="E4065" s="4"/>
      <c r="H4065" s="5"/>
      <c r="I4065" s="5"/>
      <c r="J4065" s="5"/>
      <c r="K4065" s="5"/>
      <c r="L4065" s="5"/>
      <c r="M4065" s="5"/>
      <c r="N4065" s="5"/>
      <c r="O4065" s="5"/>
      <c r="P4065" s="5"/>
      <c r="Q4065" s="5"/>
      <c r="R4065" s="5"/>
      <c r="S4065" s="5"/>
      <c r="T4065" s="5"/>
      <c r="U4065" s="5"/>
      <c r="V4065" s="5"/>
      <c r="W4065" s="5"/>
      <c r="X4065" s="5"/>
    </row>
    <row r="4066" spans="3:24" s="2" customFormat="1">
      <c r="C4066" s="4"/>
      <c r="E4066" s="4"/>
      <c r="H4066" s="5"/>
      <c r="I4066" s="5"/>
      <c r="J4066" s="5"/>
      <c r="K4066" s="5"/>
      <c r="L4066" s="5"/>
      <c r="M4066" s="5"/>
      <c r="N4066" s="5"/>
      <c r="O4066" s="5"/>
      <c r="P4066" s="5"/>
      <c r="Q4066" s="5"/>
      <c r="R4066" s="5"/>
      <c r="S4066" s="5"/>
      <c r="T4066" s="5"/>
      <c r="U4066" s="5"/>
      <c r="V4066" s="5"/>
      <c r="W4066" s="5"/>
      <c r="X4066" s="5"/>
    </row>
    <row r="4067" spans="3:24" s="2" customFormat="1">
      <c r="C4067" s="4"/>
      <c r="E4067" s="4"/>
      <c r="H4067" s="5"/>
      <c r="I4067" s="5"/>
      <c r="J4067" s="5"/>
      <c r="K4067" s="5"/>
      <c r="L4067" s="5"/>
      <c r="M4067" s="5"/>
      <c r="N4067" s="5"/>
      <c r="O4067" s="5"/>
      <c r="P4067" s="5"/>
      <c r="Q4067" s="5"/>
      <c r="R4067" s="5"/>
      <c r="S4067" s="5"/>
      <c r="T4067" s="5"/>
      <c r="U4067" s="5"/>
      <c r="V4067" s="5"/>
      <c r="W4067" s="5"/>
      <c r="X4067" s="5"/>
    </row>
    <row r="4068" spans="3:24" s="2" customFormat="1">
      <c r="C4068" s="4"/>
      <c r="E4068" s="4"/>
      <c r="H4068" s="5"/>
      <c r="I4068" s="5"/>
      <c r="J4068" s="5"/>
      <c r="K4068" s="5"/>
      <c r="L4068" s="5"/>
      <c r="M4068" s="5"/>
      <c r="N4068" s="5"/>
      <c r="O4068" s="5"/>
      <c r="P4068" s="5"/>
      <c r="Q4068" s="5"/>
      <c r="R4068" s="5"/>
      <c r="S4068" s="5"/>
      <c r="T4068" s="5"/>
      <c r="U4068" s="5"/>
      <c r="V4068" s="5"/>
      <c r="W4068" s="5"/>
      <c r="X4068" s="5"/>
    </row>
    <row r="4069" spans="3:24" s="2" customFormat="1">
      <c r="C4069" s="4"/>
      <c r="E4069" s="4"/>
      <c r="H4069" s="5"/>
      <c r="I4069" s="5"/>
      <c r="J4069" s="5"/>
      <c r="K4069" s="5"/>
      <c r="L4069" s="5"/>
      <c r="M4069" s="5"/>
      <c r="N4069" s="5"/>
      <c r="O4069" s="5"/>
      <c r="P4069" s="5"/>
      <c r="Q4069" s="5"/>
      <c r="R4069" s="5"/>
      <c r="S4069" s="5"/>
      <c r="T4069" s="5"/>
      <c r="U4069" s="5"/>
      <c r="V4069" s="5"/>
      <c r="W4069" s="5"/>
      <c r="X4069" s="5"/>
    </row>
    <row r="4070" spans="3:24" s="2" customFormat="1">
      <c r="C4070" s="4"/>
      <c r="E4070" s="4"/>
      <c r="H4070" s="5"/>
      <c r="I4070" s="5"/>
      <c r="J4070" s="5"/>
      <c r="K4070" s="5"/>
      <c r="L4070" s="5"/>
      <c r="M4070" s="5"/>
      <c r="N4070" s="5"/>
      <c r="O4070" s="5"/>
      <c r="P4070" s="5"/>
      <c r="Q4070" s="5"/>
      <c r="R4070" s="5"/>
      <c r="S4070" s="5"/>
      <c r="T4070" s="5"/>
      <c r="U4070" s="5"/>
      <c r="V4070" s="5"/>
      <c r="W4070" s="5"/>
      <c r="X4070" s="5"/>
    </row>
    <row r="4071" spans="3:24" s="2" customFormat="1">
      <c r="C4071" s="4"/>
      <c r="E4071" s="4"/>
      <c r="H4071" s="5"/>
      <c r="I4071" s="5"/>
      <c r="J4071" s="5"/>
      <c r="K4071" s="5"/>
      <c r="L4071" s="5"/>
      <c r="M4071" s="5"/>
      <c r="N4071" s="5"/>
      <c r="O4071" s="5"/>
      <c r="P4071" s="5"/>
      <c r="Q4071" s="5"/>
      <c r="R4071" s="5"/>
      <c r="S4071" s="5"/>
      <c r="T4071" s="5"/>
      <c r="U4071" s="5"/>
      <c r="V4071" s="5"/>
      <c r="W4071" s="5"/>
      <c r="X4071" s="5"/>
    </row>
    <row r="4072" spans="3:24" s="2" customFormat="1">
      <c r="C4072" s="4"/>
      <c r="E4072" s="4"/>
      <c r="H4072" s="5"/>
      <c r="I4072" s="5"/>
      <c r="J4072" s="5"/>
      <c r="K4072" s="5"/>
      <c r="L4072" s="5"/>
      <c r="M4072" s="5"/>
      <c r="N4072" s="5"/>
      <c r="O4072" s="5"/>
      <c r="P4072" s="5"/>
      <c r="Q4072" s="5"/>
      <c r="R4072" s="5"/>
      <c r="S4072" s="5"/>
      <c r="T4072" s="5"/>
      <c r="U4072" s="5"/>
      <c r="V4072" s="5"/>
      <c r="W4072" s="5"/>
      <c r="X4072" s="5"/>
    </row>
    <row r="4073" spans="3:24" s="2" customFormat="1">
      <c r="C4073" s="4"/>
      <c r="E4073" s="4"/>
      <c r="H4073" s="5"/>
      <c r="I4073" s="5"/>
      <c r="J4073" s="5"/>
      <c r="K4073" s="5"/>
      <c r="L4073" s="5"/>
      <c r="M4073" s="5"/>
      <c r="N4073" s="5"/>
      <c r="O4073" s="5"/>
      <c r="P4073" s="5"/>
      <c r="Q4073" s="5"/>
      <c r="R4073" s="5"/>
      <c r="S4073" s="5"/>
      <c r="T4073" s="5"/>
      <c r="U4073" s="5"/>
      <c r="V4073" s="5"/>
      <c r="W4073" s="5"/>
      <c r="X4073" s="5"/>
    </row>
    <row r="4074" spans="3:24" s="2" customFormat="1">
      <c r="C4074" s="4"/>
      <c r="E4074" s="4"/>
      <c r="H4074" s="5"/>
      <c r="I4074" s="5"/>
      <c r="J4074" s="5"/>
      <c r="K4074" s="5"/>
      <c r="L4074" s="5"/>
      <c r="M4074" s="5"/>
      <c r="N4074" s="5"/>
      <c r="O4074" s="5"/>
      <c r="P4074" s="5"/>
      <c r="Q4074" s="5"/>
      <c r="R4074" s="5"/>
      <c r="S4074" s="5"/>
      <c r="T4074" s="5"/>
      <c r="U4074" s="5"/>
      <c r="V4074" s="5"/>
      <c r="W4074" s="5"/>
      <c r="X4074" s="5"/>
    </row>
    <row r="4075" spans="3:24" s="2" customFormat="1">
      <c r="C4075" s="4"/>
      <c r="E4075" s="4"/>
      <c r="H4075" s="5"/>
      <c r="I4075" s="5"/>
      <c r="J4075" s="5"/>
      <c r="K4075" s="5"/>
      <c r="L4075" s="5"/>
      <c r="M4075" s="5"/>
      <c r="N4075" s="5"/>
      <c r="O4075" s="5"/>
      <c r="P4075" s="5"/>
      <c r="Q4075" s="5"/>
      <c r="R4075" s="5"/>
      <c r="S4075" s="5"/>
      <c r="T4075" s="5"/>
      <c r="U4075" s="5"/>
      <c r="V4075" s="5"/>
      <c r="W4075" s="5"/>
      <c r="X4075" s="5"/>
    </row>
    <row r="4076" spans="3:24" s="2" customFormat="1">
      <c r="C4076" s="4"/>
      <c r="E4076" s="4"/>
      <c r="H4076" s="5"/>
      <c r="I4076" s="5"/>
      <c r="J4076" s="5"/>
      <c r="K4076" s="5"/>
      <c r="L4076" s="5"/>
      <c r="M4076" s="5"/>
      <c r="N4076" s="5"/>
      <c r="O4076" s="5"/>
      <c r="P4076" s="5"/>
      <c r="Q4076" s="5"/>
      <c r="R4076" s="5"/>
      <c r="S4076" s="5"/>
      <c r="T4076" s="5"/>
      <c r="U4076" s="5"/>
      <c r="V4076" s="5"/>
      <c r="W4076" s="5"/>
      <c r="X4076" s="5"/>
    </row>
    <row r="4077" spans="3:24" s="2" customFormat="1">
      <c r="C4077" s="4"/>
      <c r="E4077" s="4"/>
      <c r="H4077" s="5"/>
      <c r="I4077" s="5"/>
      <c r="J4077" s="5"/>
      <c r="K4077" s="5"/>
      <c r="L4077" s="5"/>
      <c r="M4077" s="5"/>
      <c r="N4077" s="5"/>
      <c r="O4077" s="5"/>
      <c r="P4077" s="5"/>
      <c r="Q4077" s="5"/>
      <c r="R4077" s="5"/>
      <c r="S4077" s="5"/>
      <c r="T4077" s="5"/>
      <c r="U4077" s="5"/>
      <c r="V4077" s="5"/>
      <c r="W4077" s="5"/>
      <c r="X4077" s="5"/>
    </row>
    <row r="4078" spans="3:24" s="2" customFormat="1">
      <c r="C4078" s="4"/>
      <c r="E4078" s="4"/>
      <c r="H4078" s="5"/>
      <c r="I4078" s="5"/>
      <c r="J4078" s="5"/>
      <c r="K4078" s="5"/>
      <c r="L4078" s="5"/>
      <c r="M4078" s="5"/>
      <c r="N4078" s="5"/>
      <c r="O4078" s="5"/>
      <c r="P4078" s="5"/>
      <c r="Q4078" s="5"/>
      <c r="R4078" s="5"/>
      <c r="S4078" s="5"/>
      <c r="T4078" s="5"/>
      <c r="U4078" s="5"/>
      <c r="V4078" s="5"/>
      <c r="W4078" s="5"/>
      <c r="X4078" s="5"/>
    </row>
    <row r="4079" spans="3:24" s="2" customFormat="1">
      <c r="C4079" s="4"/>
      <c r="E4079" s="4"/>
      <c r="H4079" s="5"/>
      <c r="I4079" s="5"/>
      <c r="J4079" s="5"/>
      <c r="K4079" s="5"/>
      <c r="L4079" s="5"/>
      <c r="M4079" s="5"/>
      <c r="N4079" s="5"/>
      <c r="O4079" s="5"/>
      <c r="P4079" s="5"/>
      <c r="Q4079" s="5"/>
      <c r="R4079" s="5"/>
      <c r="S4079" s="5"/>
      <c r="T4079" s="5"/>
      <c r="U4079" s="5"/>
      <c r="V4079" s="5"/>
      <c r="W4079" s="5"/>
      <c r="X4079" s="5"/>
    </row>
    <row r="4080" spans="3:24" s="2" customFormat="1">
      <c r="C4080" s="4"/>
      <c r="E4080" s="4"/>
      <c r="H4080" s="5"/>
      <c r="I4080" s="5"/>
      <c r="J4080" s="5"/>
      <c r="K4080" s="5"/>
      <c r="L4080" s="5"/>
      <c r="M4080" s="5"/>
      <c r="N4080" s="5"/>
      <c r="O4080" s="5"/>
      <c r="P4080" s="5"/>
      <c r="Q4080" s="5"/>
      <c r="R4080" s="5"/>
      <c r="S4080" s="5"/>
      <c r="T4080" s="5"/>
      <c r="U4080" s="5"/>
      <c r="V4080" s="5"/>
      <c r="W4080" s="5"/>
      <c r="X4080" s="5"/>
    </row>
    <row r="4081" spans="3:24" s="2" customFormat="1">
      <c r="C4081" s="4"/>
      <c r="E4081" s="4"/>
      <c r="H4081" s="5"/>
      <c r="I4081" s="5"/>
      <c r="J4081" s="5"/>
      <c r="K4081" s="5"/>
      <c r="L4081" s="5"/>
      <c r="M4081" s="5"/>
      <c r="N4081" s="5"/>
      <c r="O4081" s="5"/>
      <c r="P4081" s="5"/>
      <c r="Q4081" s="5"/>
      <c r="R4081" s="5"/>
      <c r="S4081" s="5"/>
      <c r="T4081" s="5"/>
      <c r="U4081" s="5"/>
      <c r="V4081" s="5"/>
      <c r="W4081" s="5"/>
      <c r="X4081" s="5"/>
    </row>
    <row r="4082" spans="3:24" s="2" customFormat="1">
      <c r="C4082" s="4"/>
      <c r="E4082" s="4"/>
      <c r="H4082" s="5"/>
      <c r="I4082" s="5"/>
      <c r="J4082" s="5"/>
      <c r="K4082" s="5"/>
      <c r="L4082" s="5"/>
      <c r="M4082" s="5"/>
      <c r="N4082" s="5"/>
      <c r="O4082" s="5"/>
      <c r="P4082" s="5"/>
      <c r="Q4082" s="5"/>
      <c r="R4082" s="5"/>
      <c r="S4082" s="5"/>
      <c r="T4082" s="5"/>
      <c r="U4082" s="5"/>
      <c r="V4082" s="5"/>
      <c r="W4082" s="5"/>
      <c r="X4082" s="5"/>
    </row>
    <row r="4083" spans="3:24" s="2" customFormat="1">
      <c r="C4083" s="4"/>
      <c r="E4083" s="4"/>
      <c r="H4083" s="5"/>
      <c r="I4083" s="5"/>
      <c r="J4083" s="5"/>
      <c r="K4083" s="5"/>
      <c r="L4083" s="5"/>
      <c r="M4083" s="5"/>
      <c r="N4083" s="5"/>
      <c r="O4083" s="5"/>
      <c r="P4083" s="5"/>
      <c r="Q4083" s="5"/>
      <c r="R4083" s="5"/>
      <c r="S4083" s="5"/>
      <c r="T4083" s="5"/>
      <c r="U4083" s="5"/>
      <c r="V4083" s="5"/>
      <c r="W4083" s="5"/>
      <c r="X4083" s="5"/>
    </row>
    <row r="4084" spans="3:24" s="2" customFormat="1">
      <c r="C4084" s="4"/>
      <c r="E4084" s="4"/>
      <c r="H4084" s="5"/>
      <c r="I4084" s="5"/>
      <c r="J4084" s="5"/>
      <c r="K4084" s="5"/>
      <c r="L4084" s="5"/>
      <c r="M4084" s="5"/>
      <c r="N4084" s="5"/>
      <c r="O4084" s="5"/>
      <c r="P4084" s="5"/>
      <c r="Q4084" s="5"/>
      <c r="R4084" s="5"/>
      <c r="S4084" s="5"/>
      <c r="T4084" s="5"/>
      <c r="U4084" s="5"/>
      <c r="V4084" s="5"/>
      <c r="W4084" s="5"/>
      <c r="X4084" s="5"/>
    </row>
    <row r="4085" spans="3:24" s="2" customFormat="1">
      <c r="C4085" s="4"/>
      <c r="E4085" s="4"/>
      <c r="H4085" s="5"/>
      <c r="I4085" s="5"/>
      <c r="J4085" s="5"/>
      <c r="K4085" s="5"/>
      <c r="L4085" s="5"/>
      <c r="M4085" s="5"/>
      <c r="N4085" s="5"/>
      <c r="O4085" s="5"/>
      <c r="P4085" s="5"/>
      <c r="Q4085" s="5"/>
      <c r="R4085" s="5"/>
      <c r="S4085" s="5"/>
      <c r="T4085" s="5"/>
      <c r="U4085" s="5"/>
      <c r="V4085" s="5"/>
      <c r="W4085" s="5"/>
      <c r="X4085" s="5"/>
    </row>
    <row r="4086" spans="3:24" s="2" customFormat="1">
      <c r="C4086" s="4"/>
      <c r="E4086" s="4"/>
      <c r="H4086" s="5"/>
      <c r="I4086" s="5"/>
      <c r="J4086" s="5"/>
      <c r="K4086" s="5"/>
      <c r="L4086" s="5"/>
      <c r="M4086" s="5"/>
      <c r="N4086" s="5"/>
      <c r="O4086" s="5"/>
      <c r="P4086" s="5"/>
      <c r="Q4086" s="5"/>
      <c r="R4086" s="5"/>
      <c r="S4086" s="5"/>
      <c r="T4086" s="5"/>
      <c r="U4086" s="5"/>
      <c r="V4086" s="5"/>
      <c r="W4086" s="5"/>
      <c r="X4086" s="5"/>
    </row>
    <row r="4087" spans="3:24" s="2" customFormat="1">
      <c r="C4087" s="4"/>
      <c r="E4087" s="4"/>
      <c r="H4087" s="5"/>
      <c r="I4087" s="5"/>
      <c r="J4087" s="5"/>
      <c r="K4087" s="5"/>
      <c r="L4087" s="5"/>
      <c r="M4087" s="5"/>
      <c r="N4087" s="5"/>
      <c r="O4087" s="5"/>
      <c r="P4087" s="5"/>
      <c r="Q4087" s="5"/>
      <c r="R4087" s="5"/>
      <c r="S4087" s="5"/>
      <c r="T4087" s="5"/>
      <c r="U4087" s="5"/>
      <c r="V4087" s="5"/>
      <c r="W4087" s="5"/>
      <c r="X4087" s="5"/>
    </row>
    <row r="4088" spans="3:24" s="2" customFormat="1">
      <c r="C4088" s="4"/>
      <c r="E4088" s="4"/>
      <c r="H4088" s="5"/>
      <c r="I4088" s="5"/>
      <c r="J4088" s="5"/>
      <c r="K4088" s="5"/>
      <c r="L4088" s="5"/>
      <c r="M4088" s="5"/>
      <c r="N4088" s="5"/>
      <c r="O4088" s="5"/>
      <c r="P4088" s="5"/>
      <c r="Q4088" s="5"/>
      <c r="R4088" s="5"/>
      <c r="S4088" s="5"/>
      <c r="T4088" s="5"/>
      <c r="U4088" s="5"/>
      <c r="V4088" s="5"/>
      <c r="W4088" s="5"/>
      <c r="X4088" s="5"/>
    </row>
    <row r="4089" spans="3:24" s="2" customFormat="1">
      <c r="C4089" s="4"/>
      <c r="E4089" s="4"/>
      <c r="H4089" s="5"/>
      <c r="I4089" s="5"/>
      <c r="J4089" s="5"/>
      <c r="K4089" s="5"/>
      <c r="L4089" s="5"/>
      <c r="M4089" s="5"/>
      <c r="N4089" s="5"/>
      <c r="O4089" s="5"/>
      <c r="P4089" s="5"/>
      <c r="Q4089" s="5"/>
      <c r="R4089" s="5"/>
      <c r="S4089" s="5"/>
      <c r="T4089" s="5"/>
      <c r="U4089" s="5"/>
      <c r="V4089" s="5"/>
      <c r="W4089" s="5"/>
      <c r="X4089" s="5"/>
    </row>
    <row r="4090" spans="3:24" s="2" customFormat="1">
      <c r="C4090" s="4"/>
      <c r="E4090" s="4"/>
      <c r="H4090" s="5"/>
      <c r="I4090" s="5"/>
      <c r="J4090" s="5"/>
      <c r="K4090" s="5"/>
      <c r="L4090" s="5"/>
      <c r="M4090" s="5"/>
      <c r="N4090" s="5"/>
      <c r="O4090" s="5"/>
      <c r="P4090" s="5"/>
      <c r="Q4090" s="5"/>
      <c r="R4090" s="5"/>
      <c r="S4090" s="5"/>
      <c r="T4090" s="5"/>
      <c r="U4090" s="5"/>
      <c r="V4090" s="5"/>
      <c r="W4090" s="5"/>
      <c r="X4090" s="5"/>
    </row>
    <row r="4091" spans="3:24" s="2" customFormat="1">
      <c r="C4091" s="4"/>
      <c r="E4091" s="4"/>
      <c r="H4091" s="5"/>
      <c r="I4091" s="5"/>
      <c r="J4091" s="5"/>
      <c r="K4091" s="5"/>
      <c r="L4091" s="5"/>
      <c r="M4091" s="5"/>
      <c r="N4091" s="5"/>
      <c r="O4091" s="5"/>
      <c r="P4091" s="5"/>
      <c r="Q4091" s="5"/>
      <c r="R4091" s="5"/>
      <c r="S4091" s="5"/>
      <c r="T4091" s="5"/>
      <c r="U4091" s="5"/>
      <c r="V4091" s="5"/>
      <c r="W4091" s="5"/>
      <c r="X4091" s="5"/>
    </row>
    <row r="4092" spans="3:24" s="2" customFormat="1">
      <c r="C4092" s="4"/>
      <c r="E4092" s="4"/>
      <c r="H4092" s="5"/>
      <c r="I4092" s="5"/>
      <c r="J4092" s="5"/>
      <c r="K4092" s="5"/>
      <c r="L4092" s="5"/>
      <c r="M4092" s="5"/>
      <c r="N4092" s="5"/>
      <c r="O4092" s="5"/>
      <c r="P4092" s="5"/>
      <c r="Q4092" s="5"/>
      <c r="R4092" s="5"/>
      <c r="S4092" s="5"/>
      <c r="T4092" s="5"/>
      <c r="U4092" s="5"/>
      <c r="V4092" s="5"/>
      <c r="W4092" s="5"/>
      <c r="X4092" s="5"/>
    </row>
    <row r="4093" spans="3:24" s="2" customFormat="1">
      <c r="C4093" s="4"/>
      <c r="E4093" s="4"/>
      <c r="H4093" s="5"/>
      <c r="I4093" s="5"/>
      <c r="J4093" s="5"/>
      <c r="K4093" s="5"/>
      <c r="L4093" s="5"/>
      <c r="M4093" s="5"/>
      <c r="N4093" s="5"/>
      <c r="O4093" s="5"/>
      <c r="P4093" s="5"/>
      <c r="Q4093" s="5"/>
      <c r="R4093" s="5"/>
      <c r="S4093" s="5"/>
      <c r="T4093" s="5"/>
      <c r="U4093" s="5"/>
      <c r="V4093" s="5"/>
      <c r="W4093" s="5"/>
      <c r="X4093" s="5"/>
    </row>
    <row r="4094" spans="3:24" s="2" customFormat="1">
      <c r="C4094" s="4"/>
      <c r="E4094" s="4"/>
      <c r="H4094" s="5"/>
      <c r="I4094" s="5"/>
      <c r="J4094" s="5"/>
      <c r="K4094" s="5"/>
      <c r="L4094" s="5"/>
      <c r="M4094" s="5"/>
      <c r="N4094" s="5"/>
      <c r="O4094" s="5"/>
      <c r="P4094" s="5"/>
      <c r="Q4094" s="5"/>
      <c r="R4094" s="5"/>
      <c r="S4094" s="5"/>
      <c r="T4094" s="5"/>
      <c r="U4094" s="5"/>
      <c r="V4094" s="5"/>
      <c r="W4094" s="5"/>
      <c r="X4094" s="5"/>
    </row>
    <row r="4095" spans="3:24" s="2" customFormat="1">
      <c r="C4095" s="4"/>
      <c r="E4095" s="4"/>
      <c r="H4095" s="5"/>
      <c r="I4095" s="5"/>
      <c r="J4095" s="5"/>
      <c r="K4095" s="5"/>
      <c r="L4095" s="5"/>
      <c r="M4095" s="5"/>
      <c r="N4095" s="5"/>
      <c r="O4095" s="5"/>
      <c r="P4095" s="5"/>
      <c r="Q4095" s="5"/>
      <c r="R4095" s="5"/>
      <c r="S4095" s="5"/>
      <c r="T4095" s="5"/>
      <c r="U4095" s="5"/>
      <c r="V4095" s="5"/>
      <c r="W4095" s="5"/>
      <c r="X4095" s="5"/>
    </row>
    <row r="4096" spans="3:24" s="2" customFormat="1">
      <c r="C4096" s="4"/>
      <c r="E4096" s="4"/>
      <c r="H4096" s="5"/>
      <c r="I4096" s="5"/>
      <c r="J4096" s="5"/>
      <c r="K4096" s="5"/>
      <c r="L4096" s="5"/>
      <c r="M4096" s="5"/>
      <c r="N4096" s="5"/>
      <c r="O4096" s="5"/>
      <c r="P4096" s="5"/>
      <c r="Q4096" s="5"/>
      <c r="R4096" s="5"/>
      <c r="S4096" s="5"/>
      <c r="T4096" s="5"/>
      <c r="U4096" s="5"/>
      <c r="V4096" s="5"/>
      <c r="W4096" s="5"/>
      <c r="X4096" s="5"/>
    </row>
    <row r="4097" spans="3:24" s="2" customFormat="1">
      <c r="C4097" s="4"/>
      <c r="E4097" s="4"/>
      <c r="H4097" s="5"/>
      <c r="I4097" s="5"/>
      <c r="J4097" s="5"/>
      <c r="K4097" s="5"/>
      <c r="L4097" s="5"/>
      <c r="M4097" s="5"/>
      <c r="N4097" s="5"/>
      <c r="O4097" s="5"/>
      <c r="P4097" s="5"/>
      <c r="Q4097" s="5"/>
      <c r="R4097" s="5"/>
      <c r="S4097" s="5"/>
      <c r="T4097" s="5"/>
      <c r="U4097" s="5"/>
      <c r="V4097" s="5"/>
      <c r="W4097" s="5"/>
      <c r="X4097" s="5"/>
    </row>
    <row r="4098" spans="3:24" s="2" customFormat="1">
      <c r="C4098" s="4"/>
      <c r="E4098" s="4"/>
      <c r="H4098" s="5"/>
      <c r="I4098" s="5"/>
      <c r="J4098" s="5"/>
      <c r="K4098" s="5"/>
      <c r="L4098" s="5"/>
      <c r="M4098" s="5"/>
      <c r="N4098" s="5"/>
      <c r="O4098" s="5"/>
      <c r="P4098" s="5"/>
      <c r="Q4098" s="5"/>
      <c r="R4098" s="5"/>
      <c r="S4098" s="5"/>
      <c r="T4098" s="5"/>
      <c r="U4098" s="5"/>
      <c r="V4098" s="5"/>
      <c r="W4098" s="5"/>
      <c r="X4098" s="5"/>
    </row>
    <row r="4099" spans="3:24" s="2" customFormat="1">
      <c r="C4099" s="4"/>
      <c r="E4099" s="4"/>
      <c r="H4099" s="5"/>
      <c r="I4099" s="5"/>
      <c r="J4099" s="5"/>
      <c r="K4099" s="5"/>
      <c r="L4099" s="5"/>
      <c r="M4099" s="5"/>
      <c r="N4099" s="5"/>
      <c r="O4099" s="5"/>
      <c r="P4099" s="5"/>
      <c r="Q4099" s="5"/>
      <c r="R4099" s="5"/>
      <c r="S4099" s="5"/>
      <c r="T4099" s="5"/>
      <c r="U4099" s="5"/>
      <c r="V4099" s="5"/>
      <c r="W4099" s="5"/>
      <c r="X4099" s="5"/>
    </row>
    <row r="4100" spans="3:24" s="2" customFormat="1">
      <c r="C4100" s="4"/>
      <c r="E4100" s="4"/>
      <c r="H4100" s="5"/>
      <c r="I4100" s="5"/>
      <c r="J4100" s="5"/>
      <c r="K4100" s="5"/>
      <c r="L4100" s="5"/>
      <c r="M4100" s="5"/>
      <c r="N4100" s="5"/>
      <c r="O4100" s="5"/>
      <c r="P4100" s="5"/>
      <c r="Q4100" s="5"/>
      <c r="R4100" s="5"/>
      <c r="S4100" s="5"/>
      <c r="T4100" s="5"/>
      <c r="U4100" s="5"/>
      <c r="V4100" s="5"/>
      <c r="W4100" s="5"/>
      <c r="X4100" s="5"/>
    </row>
    <row r="4101" spans="3:24" s="2" customFormat="1">
      <c r="C4101" s="4"/>
      <c r="E4101" s="4"/>
      <c r="H4101" s="5"/>
      <c r="I4101" s="5"/>
      <c r="J4101" s="5"/>
      <c r="K4101" s="5"/>
      <c r="L4101" s="5"/>
      <c r="M4101" s="5"/>
      <c r="N4101" s="5"/>
      <c r="O4101" s="5"/>
      <c r="P4101" s="5"/>
      <c r="Q4101" s="5"/>
      <c r="R4101" s="5"/>
      <c r="S4101" s="5"/>
      <c r="T4101" s="5"/>
      <c r="U4101" s="5"/>
      <c r="V4101" s="5"/>
      <c r="W4101" s="5"/>
      <c r="X4101" s="5"/>
    </row>
    <row r="4102" spans="3:24" s="2" customFormat="1">
      <c r="C4102" s="4"/>
      <c r="E4102" s="4"/>
      <c r="H4102" s="5"/>
      <c r="I4102" s="5"/>
      <c r="J4102" s="5"/>
      <c r="K4102" s="5"/>
      <c r="L4102" s="5"/>
      <c r="M4102" s="5"/>
      <c r="N4102" s="5"/>
      <c r="O4102" s="5"/>
      <c r="P4102" s="5"/>
      <c r="Q4102" s="5"/>
      <c r="R4102" s="5"/>
      <c r="S4102" s="5"/>
      <c r="T4102" s="5"/>
      <c r="U4102" s="5"/>
      <c r="V4102" s="5"/>
      <c r="W4102" s="5"/>
      <c r="X4102" s="5"/>
    </row>
    <row r="4103" spans="3:24" s="2" customFormat="1">
      <c r="C4103" s="4"/>
      <c r="E4103" s="4"/>
      <c r="H4103" s="5"/>
      <c r="I4103" s="5"/>
      <c r="J4103" s="5"/>
      <c r="K4103" s="5"/>
      <c r="L4103" s="5"/>
      <c r="M4103" s="5"/>
      <c r="N4103" s="5"/>
      <c r="O4103" s="5"/>
      <c r="P4103" s="5"/>
      <c r="Q4103" s="5"/>
      <c r="R4103" s="5"/>
      <c r="S4103" s="5"/>
      <c r="T4103" s="5"/>
      <c r="U4103" s="5"/>
      <c r="V4103" s="5"/>
      <c r="W4103" s="5"/>
      <c r="X4103" s="5"/>
    </row>
    <row r="4104" spans="3:24" s="2" customFormat="1">
      <c r="C4104" s="4"/>
      <c r="E4104" s="4"/>
      <c r="H4104" s="5"/>
      <c r="I4104" s="5"/>
      <c r="J4104" s="5"/>
      <c r="K4104" s="5"/>
      <c r="L4104" s="5"/>
      <c r="M4104" s="5"/>
      <c r="N4104" s="5"/>
      <c r="O4104" s="5"/>
      <c r="P4104" s="5"/>
      <c r="Q4104" s="5"/>
      <c r="R4104" s="5"/>
      <c r="S4104" s="5"/>
      <c r="T4104" s="5"/>
      <c r="U4104" s="5"/>
      <c r="V4104" s="5"/>
      <c r="W4104" s="5"/>
      <c r="X4104" s="5"/>
    </row>
    <row r="4105" spans="3:24" s="2" customFormat="1">
      <c r="C4105" s="4"/>
      <c r="E4105" s="4"/>
      <c r="H4105" s="5"/>
      <c r="I4105" s="5"/>
      <c r="J4105" s="5"/>
      <c r="K4105" s="5"/>
      <c r="L4105" s="5"/>
      <c r="M4105" s="5"/>
      <c r="N4105" s="5"/>
      <c r="O4105" s="5"/>
      <c r="P4105" s="5"/>
      <c r="Q4105" s="5"/>
      <c r="R4105" s="5"/>
      <c r="S4105" s="5"/>
      <c r="T4105" s="5"/>
      <c r="U4105" s="5"/>
      <c r="V4105" s="5"/>
      <c r="W4105" s="5"/>
      <c r="X4105" s="5"/>
    </row>
    <row r="4106" spans="3:24" s="2" customFormat="1">
      <c r="C4106" s="4"/>
      <c r="E4106" s="4"/>
      <c r="H4106" s="5"/>
      <c r="I4106" s="5"/>
      <c r="J4106" s="5"/>
      <c r="K4106" s="5"/>
      <c r="L4106" s="5"/>
      <c r="M4106" s="5"/>
      <c r="N4106" s="5"/>
      <c r="O4106" s="5"/>
      <c r="P4106" s="5"/>
      <c r="Q4106" s="5"/>
      <c r="R4106" s="5"/>
      <c r="S4106" s="5"/>
      <c r="T4106" s="5"/>
      <c r="U4106" s="5"/>
      <c r="V4106" s="5"/>
      <c r="W4106" s="5"/>
      <c r="X4106" s="5"/>
    </row>
    <row r="4107" spans="3:24" s="2" customFormat="1">
      <c r="C4107" s="4"/>
      <c r="E4107" s="4"/>
      <c r="H4107" s="5"/>
      <c r="I4107" s="5"/>
      <c r="J4107" s="5"/>
      <c r="K4107" s="5"/>
      <c r="L4107" s="5"/>
      <c r="M4107" s="5"/>
      <c r="N4107" s="5"/>
      <c r="O4107" s="5"/>
      <c r="P4107" s="5"/>
      <c r="Q4107" s="5"/>
      <c r="R4107" s="5"/>
      <c r="S4107" s="5"/>
      <c r="T4107" s="5"/>
      <c r="U4107" s="5"/>
      <c r="V4107" s="5"/>
      <c r="W4107" s="5"/>
      <c r="X4107" s="5"/>
    </row>
  </sheetData>
  <sheetProtection formatColumns="0" formatRows="0" insertRows="0" deleteRows="0" selectLockedCells="1"/>
  <pageMargins left="0.75" right="0.75" top="1" bottom="1" header="0.5" footer="0.5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</sheetPr>
  <dimension ref="B1:BA391"/>
  <sheetViews>
    <sheetView topLeftCell="A58" zoomScaleNormal="100" workbookViewId="0">
      <selection activeCell="C50" sqref="C50"/>
    </sheetView>
  </sheetViews>
  <sheetFormatPr defaultColWidth="9.28515625" defaultRowHeight="12.6"/>
  <cols>
    <col min="1" max="1" width="1.7109375" style="52" customWidth="1"/>
    <col min="2" max="2" width="68.7109375" style="52" customWidth="1"/>
    <col min="3" max="3" width="25.7109375" style="53" customWidth="1"/>
    <col min="4" max="4" width="55.7109375" style="54" customWidth="1"/>
    <col min="5" max="53" width="9.28515625" style="77"/>
    <col min="54" max="16384" width="9.28515625" style="52"/>
  </cols>
  <sheetData>
    <row r="1" spans="2:53" s="77" customFormat="1" ht="64.5" customHeight="1">
      <c r="C1" s="78"/>
      <c r="D1" s="79"/>
    </row>
    <row r="2" spans="2:53" s="77" customFormat="1" ht="20.100000000000001" customHeight="1">
      <c r="B2" s="170" t="s">
        <v>34</v>
      </c>
      <c r="C2" s="171"/>
      <c r="D2" s="172"/>
    </row>
    <row r="3" spans="2:53" s="77" customFormat="1" ht="20.25" customHeight="1">
      <c r="B3" s="139" t="s">
        <v>35</v>
      </c>
      <c r="C3" s="140" t="s">
        <v>36</v>
      </c>
      <c r="D3" s="141" t="s">
        <v>37</v>
      </c>
    </row>
    <row r="4" spans="2:53" ht="20.100000000000001" customHeight="1">
      <c r="B4" s="66" t="s">
        <v>38</v>
      </c>
      <c r="C4" s="55" t="s">
        <v>39</v>
      </c>
      <c r="D4" s="56" t="s">
        <v>40</v>
      </c>
    </row>
    <row r="5" spans="2:53" ht="20.100000000000001" customHeight="1">
      <c r="B5" s="66" t="s">
        <v>41</v>
      </c>
      <c r="C5" s="55" t="s">
        <v>14</v>
      </c>
      <c r="D5" s="56" t="s">
        <v>42</v>
      </c>
    </row>
    <row r="6" spans="2:53" ht="50.25" customHeight="1">
      <c r="B6" s="66" t="s">
        <v>43</v>
      </c>
      <c r="C6" s="55" t="s">
        <v>44</v>
      </c>
      <c r="D6" s="56"/>
    </row>
    <row r="7" spans="2:53" ht="31.35" customHeight="1">
      <c r="B7" s="66" t="s">
        <v>45</v>
      </c>
      <c r="C7" s="55" t="s">
        <v>14</v>
      </c>
      <c r="D7" s="76" t="s">
        <v>46</v>
      </c>
    </row>
    <row r="8" spans="2:53" s="58" customFormat="1" ht="30" customHeight="1">
      <c r="B8" s="75" t="s">
        <v>47</v>
      </c>
      <c r="C8" s="55" t="s">
        <v>39</v>
      </c>
      <c r="D8" s="56" t="s">
        <v>48</v>
      </c>
      <c r="E8" s="80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1"/>
      <c r="AZ8" s="81"/>
      <c r="BA8" s="81"/>
    </row>
    <row r="9" spans="2:53" ht="27" customHeight="1">
      <c r="B9" s="66" t="s">
        <v>49</v>
      </c>
      <c r="C9" s="55" t="s">
        <v>50</v>
      </c>
      <c r="D9" s="56"/>
      <c r="E9" s="82"/>
    </row>
    <row r="10" spans="2:53" ht="10.15" customHeight="1">
      <c r="B10" s="173"/>
      <c r="C10" s="173"/>
      <c r="D10" s="173"/>
    </row>
    <row r="11" spans="2:53" ht="10.35" customHeight="1">
      <c r="B11" s="83"/>
      <c r="C11" s="78"/>
      <c r="D11" s="79"/>
    </row>
    <row r="12" spans="2:53" ht="20.100000000000001" customHeight="1">
      <c r="B12" s="176" t="s">
        <v>51</v>
      </c>
      <c r="C12" s="177"/>
      <c r="D12" s="178"/>
    </row>
    <row r="13" spans="2:53" ht="20.100000000000001" customHeight="1">
      <c r="B13" s="139" t="s">
        <v>35</v>
      </c>
      <c r="C13" s="140" t="s">
        <v>36</v>
      </c>
      <c r="D13" s="141" t="s">
        <v>37</v>
      </c>
    </row>
    <row r="14" spans="2:53" ht="20.100000000000001" customHeight="1">
      <c r="B14" s="67" t="s">
        <v>52</v>
      </c>
      <c r="C14" s="55" t="s">
        <v>14</v>
      </c>
      <c r="D14" s="57"/>
      <c r="H14" s="81"/>
    </row>
    <row r="15" spans="2:53" ht="20.100000000000001" customHeight="1">
      <c r="B15" s="67" t="s">
        <v>53</v>
      </c>
      <c r="C15" s="55" t="s">
        <v>14</v>
      </c>
      <c r="D15" s="59"/>
    </row>
    <row r="16" spans="2:53" ht="33" customHeight="1">
      <c r="B16" s="67" t="s">
        <v>54</v>
      </c>
      <c r="C16" s="55" t="s">
        <v>39</v>
      </c>
      <c r="D16" s="60" t="s">
        <v>55</v>
      </c>
    </row>
    <row r="17" spans="2:6" ht="39" customHeight="1">
      <c r="B17" s="66" t="s">
        <v>56</v>
      </c>
      <c r="C17" s="55"/>
      <c r="D17" s="60"/>
    </row>
    <row r="18" spans="2:6" ht="16.5" customHeight="1">
      <c r="B18" s="173"/>
      <c r="C18" s="173"/>
      <c r="D18" s="173"/>
    </row>
    <row r="19" spans="2:6" ht="10.35" customHeight="1">
      <c r="B19" s="83"/>
      <c r="C19" s="78"/>
      <c r="D19" s="79"/>
      <c r="F19" s="77" t="s">
        <v>33</v>
      </c>
    </row>
    <row r="20" spans="2:6" ht="20.100000000000001" customHeight="1">
      <c r="B20" s="174" t="s">
        <v>57</v>
      </c>
      <c r="C20" s="179"/>
      <c r="D20" s="175"/>
    </row>
    <row r="21" spans="2:6" ht="20.100000000000001" customHeight="1">
      <c r="B21" s="142" t="s">
        <v>35</v>
      </c>
      <c r="C21" s="140" t="s">
        <v>36</v>
      </c>
      <c r="D21" s="141" t="s">
        <v>37</v>
      </c>
    </row>
    <row r="22" spans="2:6" ht="20.100000000000001" customHeight="1">
      <c r="B22" s="68" t="s">
        <v>58</v>
      </c>
      <c r="C22" s="55" t="s">
        <v>50</v>
      </c>
      <c r="D22" s="124" t="s">
        <v>59</v>
      </c>
    </row>
    <row r="23" spans="2:6" ht="10.15" customHeight="1">
      <c r="B23" s="173"/>
      <c r="C23" s="173"/>
      <c r="D23" s="173"/>
    </row>
    <row r="24" spans="2:6" ht="10.35" customHeight="1">
      <c r="B24" s="83"/>
      <c r="C24" s="78"/>
      <c r="D24" s="79"/>
    </row>
    <row r="25" spans="2:6" ht="20.100000000000001" customHeight="1">
      <c r="B25" s="174" t="s">
        <v>60</v>
      </c>
      <c r="C25" s="175"/>
      <c r="D25" s="79"/>
    </row>
    <row r="26" spans="2:6" ht="20.100000000000001" customHeight="1">
      <c r="B26" s="142" t="s">
        <v>61</v>
      </c>
      <c r="C26" s="140" t="s">
        <v>62</v>
      </c>
      <c r="D26" s="79"/>
    </row>
    <row r="27" spans="2:6" ht="20.100000000000001" customHeight="1">
      <c r="B27" s="164">
        <v>2018</v>
      </c>
      <c r="C27" s="165"/>
      <c r="D27" s="79"/>
    </row>
    <row r="28" spans="2:6" ht="20.100000000000001" customHeight="1" thickBot="1">
      <c r="B28" s="69" t="s">
        <v>63</v>
      </c>
      <c r="C28" s="61" t="s">
        <v>64</v>
      </c>
    </row>
    <row r="29" spans="2:6" ht="20.100000000000001" customHeight="1">
      <c r="B29" s="69" t="s">
        <v>65</v>
      </c>
      <c r="C29" s="62"/>
    </row>
    <row r="30" spans="2:6" ht="20.100000000000001" customHeight="1">
      <c r="B30" s="69" t="s">
        <v>66</v>
      </c>
      <c r="C30" s="27"/>
    </row>
    <row r="31" spans="2:6" ht="20.100000000000001" customHeight="1">
      <c r="B31" s="69" t="s">
        <v>67</v>
      </c>
      <c r="C31" s="27"/>
    </row>
    <row r="32" spans="2:6" ht="20.100000000000001" customHeight="1" thickBot="1">
      <c r="B32" s="70" t="s">
        <v>68</v>
      </c>
      <c r="C32" s="61"/>
    </row>
    <row r="33" spans="2:5" ht="20.100000000000001" customHeight="1">
      <c r="B33" s="162">
        <v>2019</v>
      </c>
      <c r="C33" s="163"/>
    </row>
    <row r="34" spans="2:5" ht="20.100000000000001" customHeight="1" thickBot="1">
      <c r="B34" s="69" t="s">
        <v>69</v>
      </c>
      <c r="C34" s="61">
        <v>7.0000000000000007E-2</v>
      </c>
    </row>
    <row r="35" spans="2:5" ht="20.100000000000001" customHeight="1">
      <c r="B35" s="69" t="s">
        <v>65</v>
      </c>
      <c r="C35" s="62">
        <v>4.6899999999999997E-2</v>
      </c>
    </row>
    <row r="36" spans="2:5" ht="20.100000000000001" customHeight="1">
      <c r="B36" s="69" t="s">
        <v>66</v>
      </c>
      <c r="C36" s="27">
        <v>5.8999999999999999E-3</v>
      </c>
    </row>
    <row r="37" spans="2:5" ht="20.100000000000001" customHeight="1">
      <c r="B37" s="69" t="s">
        <v>70</v>
      </c>
      <c r="C37" s="27">
        <v>1.01E-2</v>
      </c>
    </row>
    <row r="38" spans="2:5" ht="20.100000000000001" customHeight="1" thickBot="1">
      <c r="B38" s="70" t="s">
        <v>71</v>
      </c>
      <c r="C38" s="61">
        <v>7.1000000000000004E-3</v>
      </c>
    </row>
    <row r="39" spans="2:5" ht="20.100000000000001" customHeight="1">
      <c r="B39" s="162">
        <v>2020</v>
      </c>
      <c r="C39" s="163"/>
    </row>
    <row r="40" spans="2:5" ht="20.100000000000001" customHeight="1" thickBot="1">
      <c r="B40" s="69" t="s">
        <v>63</v>
      </c>
      <c r="C40" s="61">
        <v>5.2200000000000003E-2</v>
      </c>
    </row>
    <row r="41" spans="2:5" ht="20.100000000000001" customHeight="1">
      <c r="B41" s="69" t="s">
        <v>72</v>
      </c>
      <c r="C41" s="62">
        <v>3.2599999999999997E-2</v>
      </c>
    </row>
    <row r="42" spans="2:5" ht="20.100000000000001" customHeight="1">
      <c r="B42" s="69" t="s">
        <v>73</v>
      </c>
      <c r="C42" s="27">
        <v>8.9999999999999993E-3</v>
      </c>
    </row>
    <row r="43" spans="2:5" ht="20.100000000000001" customHeight="1">
      <c r="B43" s="69" t="s">
        <v>67</v>
      </c>
      <c r="C43" s="27">
        <v>7.1000000000000004E-3</v>
      </c>
      <c r="E43" s="77" t="s">
        <v>33</v>
      </c>
    </row>
    <row r="44" spans="2:5" ht="20.100000000000001" customHeight="1">
      <c r="B44" s="69" t="s">
        <v>68</v>
      </c>
      <c r="C44" s="27">
        <v>3.5000000000000001E-3</v>
      </c>
    </row>
    <row r="45" spans="2:5" ht="10.15" customHeight="1">
      <c r="B45" s="166"/>
      <c r="C45" s="167"/>
      <c r="D45" s="54" t="s">
        <v>33</v>
      </c>
    </row>
    <row r="46" spans="2:5" ht="10.35" customHeight="1">
      <c r="B46" s="77"/>
      <c r="C46" s="78"/>
    </row>
    <row r="47" spans="2:5" ht="20.100000000000001" customHeight="1">
      <c r="B47" s="176" t="s">
        <v>74</v>
      </c>
      <c r="C47" s="178"/>
    </row>
    <row r="48" spans="2:5" ht="20.100000000000001" customHeight="1">
      <c r="B48" s="145" t="s">
        <v>61</v>
      </c>
      <c r="C48" s="140" t="s">
        <v>75</v>
      </c>
    </row>
    <row r="49" spans="2:8" ht="20.100000000000001" customHeight="1">
      <c r="B49" s="71">
        <v>2018</v>
      </c>
      <c r="C49" s="143" t="s">
        <v>64</v>
      </c>
    </row>
    <row r="50" spans="2:8" ht="20.100000000000001" customHeight="1">
      <c r="B50" s="69">
        <v>2019</v>
      </c>
      <c r="C50" s="143">
        <v>0.83</v>
      </c>
    </row>
    <row r="51" spans="2:8" ht="20.100000000000001" customHeight="1">
      <c r="B51" s="71">
        <v>2020</v>
      </c>
      <c r="C51" s="144">
        <v>0.5</v>
      </c>
      <c r="D51" s="54" t="s">
        <v>33</v>
      </c>
    </row>
    <row r="52" spans="2:8" ht="10.15" customHeight="1">
      <c r="B52" s="168"/>
      <c r="C52" s="169"/>
    </row>
    <row r="53" spans="2:8" ht="10.35" customHeight="1">
      <c r="B53" s="77"/>
      <c r="C53" s="78"/>
      <c r="D53" s="54" t="s">
        <v>33</v>
      </c>
    </row>
    <row r="54" spans="2:8" ht="20.100000000000001" customHeight="1">
      <c r="B54" s="176" t="s">
        <v>76</v>
      </c>
      <c r="C54" s="178"/>
    </row>
    <row r="55" spans="2:8" ht="20.100000000000001" customHeight="1">
      <c r="B55" s="145" t="s">
        <v>61</v>
      </c>
      <c r="C55" s="140" t="s">
        <v>77</v>
      </c>
    </row>
    <row r="56" spans="2:8" ht="20.100000000000001" customHeight="1">
      <c r="B56" s="71">
        <v>2018</v>
      </c>
      <c r="C56" s="63"/>
      <c r="D56" s="54" t="s">
        <v>33</v>
      </c>
    </row>
    <row r="57" spans="2:8" ht="20.100000000000001" customHeight="1">
      <c r="B57" s="69">
        <v>2019</v>
      </c>
      <c r="C57" s="63">
        <v>1</v>
      </c>
    </row>
    <row r="58" spans="2:8" ht="20.100000000000001" customHeight="1">
      <c r="B58" s="71">
        <v>2020</v>
      </c>
      <c r="C58" s="64"/>
    </row>
    <row r="59" spans="2:8" ht="10.15" customHeight="1">
      <c r="B59" s="168"/>
      <c r="C59" s="169"/>
      <c r="H59" s="77" t="s">
        <v>33</v>
      </c>
    </row>
    <row r="60" spans="2:8" ht="10.35" customHeight="1">
      <c r="B60" s="77"/>
      <c r="C60" s="78"/>
    </row>
    <row r="61" spans="2:8" ht="20.100000000000001" customHeight="1">
      <c r="B61" s="176" t="s">
        <v>78</v>
      </c>
      <c r="C61" s="177"/>
      <c r="D61" s="178"/>
    </row>
    <row r="62" spans="2:8" ht="20.100000000000001" customHeight="1">
      <c r="B62" s="139" t="s">
        <v>35</v>
      </c>
      <c r="C62" s="140" t="s">
        <v>36</v>
      </c>
      <c r="D62" s="141" t="s">
        <v>37</v>
      </c>
    </row>
    <row r="63" spans="2:8" ht="27" customHeight="1">
      <c r="B63" s="72" t="s">
        <v>79</v>
      </c>
      <c r="C63" s="55" t="s">
        <v>39</v>
      </c>
      <c r="D63" s="65"/>
    </row>
    <row r="64" spans="2:8" ht="10.15" customHeight="1">
      <c r="B64" s="173"/>
      <c r="C64" s="173"/>
      <c r="D64" s="173"/>
    </row>
    <row r="65" spans="3:4" s="77" customFormat="1">
      <c r="C65" s="78"/>
      <c r="D65" s="79"/>
    </row>
    <row r="66" spans="3:4" s="77" customFormat="1">
      <c r="C66" s="78"/>
      <c r="D66" s="79"/>
    </row>
    <row r="67" spans="3:4" s="77" customFormat="1">
      <c r="C67" s="78"/>
      <c r="D67" s="79"/>
    </row>
    <row r="68" spans="3:4" s="77" customFormat="1">
      <c r="C68" s="78"/>
      <c r="D68" s="79"/>
    </row>
    <row r="69" spans="3:4" s="77" customFormat="1">
      <c r="C69" s="78"/>
      <c r="D69" s="79"/>
    </row>
    <row r="70" spans="3:4" s="77" customFormat="1">
      <c r="C70" s="78"/>
      <c r="D70" s="79"/>
    </row>
    <row r="71" spans="3:4" s="77" customFormat="1">
      <c r="C71" s="78"/>
      <c r="D71" s="79"/>
    </row>
    <row r="72" spans="3:4" s="77" customFormat="1">
      <c r="C72" s="78"/>
      <c r="D72" s="79"/>
    </row>
    <row r="73" spans="3:4" s="77" customFormat="1">
      <c r="C73" s="78"/>
      <c r="D73" s="79"/>
    </row>
    <row r="74" spans="3:4" s="77" customFormat="1">
      <c r="C74" s="78"/>
      <c r="D74" s="79"/>
    </row>
    <row r="75" spans="3:4" s="77" customFormat="1">
      <c r="C75" s="78"/>
      <c r="D75" s="79"/>
    </row>
    <row r="76" spans="3:4" s="77" customFormat="1">
      <c r="C76" s="78"/>
      <c r="D76" s="79"/>
    </row>
    <row r="77" spans="3:4" s="77" customFormat="1">
      <c r="C77" s="78"/>
      <c r="D77" s="79"/>
    </row>
    <row r="78" spans="3:4" s="77" customFormat="1">
      <c r="C78" s="78"/>
      <c r="D78" s="79"/>
    </row>
    <row r="79" spans="3:4" s="77" customFormat="1">
      <c r="C79" s="78"/>
      <c r="D79" s="79"/>
    </row>
    <row r="80" spans="3:4" s="77" customFormat="1">
      <c r="C80" s="78"/>
      <c r="D80" s="79"/>
    </row>
    <row r="81" spans="3:4" s="77" customFormat="1">
      <c r="C81" s="78"/>
      <c r="D81" s="79"/>
    </row>
    <row r="82" spans="3:4" s="77" customFormat="1">
      <c r="C82" s="78"/>
      <c r="D82" s="79"/>
    </row>
    <row r="83" spans="3:4" s="77" customFormat="1">
      <c r="C83" s="78"/>
      <c r="D83" s="79"/>
    </row>
    <row r="84" spans="3:4" s="77" customFormat="1">
      <c r="C84" s="78"/>
      <c r="D84" s="79"/>
    </row>
    <row r="85" spans="3:4" s="77" customFormat="1">
      <c r="C85" s="78"/>
      <c r="D85" s="79"/>
    </row>
    <row r="86" spans="3:4" s="77" customFormat="1">
      <c r="C86" s="78"/>
      <c r="D86" s="79"/>
    </row>
    <row r="87" spans="3:4" s="77" customFormat="1">
      <c r="C87" s="78"/>
      <c r="D87" s="79"/>
    </row>
    <row r="88" spans="3:4" s="77" customFormat="1">
      <c r="C88" s="78"/>
      <c r="D88" s="79"/>
    </row>
    <row r="89" spans="3:4" s="77" customFormat="1">
      <c r="C89" s="78"/>
      <c r="D89" s="79"/>
    </row>
    <row r="90" spans="3:4" s="77" customFormat="1">
      <c r="C90" s="78"/>
      <c r="D90" s="79"/>
    </row>
    <row r="91" spans="3:4" s="77" customFormat="1">
      <c r="C91" s="78"/>
      <c r="D91" s="79"/>
    </row>
    <row r="92" spans="3:4" s="77" customFormat="1">
      <c r="C92" s="78"/>
      <c r="D92" s="79"/>
    </row>
    <row r="93" spans="3:4" s="77" customFormat="1">
      <c r="C93" s="78"/>
      <c r="D93" s="79"/>
    </row>
    <row r="94" spans="3:4" s="77" customFormat="1">
      <c r="C94" s="78"/>
      <c r="D94" s="79"/>
    </row>
    <row r="95" spans="3:4" s="77" customFormat="1">
      <c r="C95" s="78"/>
      <c r="D95" s="79"/>
    </row>
    <row r="96" spans="3:4" s="77" customFormat="1">
      <c r="C96" s="78"/>
      <c r="D96" s="79"/>
    </row>
    <row r="97" spans="3:4" s="77" customFormat="1">
      <c r="C97" s="78"/>
      <c r="D97" s="79"/>
    </row>
    <row r="98" spans="3:4" s="77" customFormat="1">
      <c r="C98" s="78"/>
      <c r="D98" s="79"/>
    </row>
    <row r="99" spans="3:4" s="77" customFormat="1">
      <c r="C99" s="78"/>
      <c r="D99" s="79"/>
    </row>
    <row r="100" spans="3:4" s="77" customFormat="1">
      <c r="C100" s="78"/>
      <c r="D100" s="79"/>
    </row>
    <row r="101" spans="3:4" s="77" customFormat="1">
      <c r="C101" s="78"/>
      <c r="D101" s="79"/>
    </row>
    <row r="102" spans="3:4" s="77" customFormat="1">
      <c r="C102" s="78"/>
      <c r="D102" s="79"/>
    </row>
    <row r="103" spans="3:4" s="77" customFormat="1">
      <c r="C103" s="78"/>
      <c r="D103" s="79"/>
    </row>
    <row r="104" spans="3:4" s="77" customFormat="1">
      <c r="C104" s="78"/>
      <c r="D104" s="79"/>
    </row>
    <row r="105" spans="3:4" s="77" customFormat="1">
      <c r="C105" s="78"/>
      <c r="D105" s="79"/>
    </row>
    <row r="106" spans="3:4" s="77" customFormat="1">
      <c r="C106" s="78"/>
      <c r="D106" s="79"/>
    </row>
    <row r="107" spans="3:4" s="77" customFormat="1">
      <c r="C107" s="78"/>
      <c r="D107" s="79"/>
    </row>
    <row r="108" spans="3:4" s="77" customFormat="1">
      <c r="C108" s="78"/>
      <c r="D108" s="79"/>
    </row>
    <row r="109" spans="3:4" s="77" customFormat="1">
      <c r="C109" s="78"/>
      <c r="D109" s="79"/>
    </row>
    <row r="110" spans="3:4" s="77" customFormat="1">
      <c r="C110" s="78"/>
      <c r="D110" s="79"/>
    </row>
    <row r="111" spans="3:4" s="77" customFormat="1">
      <c r="C111" s="78"/>
      <c r="D111" s="79"/>
    </row>
    <row r="112" spans="3:4" s="77" customFormat="1">
      <c r="C112" s="78"/>
      <c r="D112" s="79"/>
    </row>
    <row r="113" spans="3:4" s="77" customFormat="1">
      <c r="C113" s="78"/>
      <c r="D113" s="79"/>
    </row>
    <row r="114" spans="3:4" s="77" customFormat="1">
      <c r="C114" s="78"/>
      <c r="D114" s="79"/>
    </row>
    <row r="115" spans="3:4" s="77" customFormat="1">
      <c r="C115" s="78"/>
      <c r="D115" s="79"/>
    </row>
    <row r="116" spans="3:4" s="77" customFormat="1">
      <c r="C116" s="78"/>
      <c r="D116" s="79"/>
    </row>
    <row r="117" spans="3:4" s="77" customFormat="1">
      <c r="C117" s="78"/>
      <c r="D117" s="79"/>
    </row>
    <row r="118" spans="3:4" s="77" customFormat="1">
      <c r="C118" s="78"/>
      <c r="D118" s="79"/>
    </row>
    <row r="119" spans="3:4" s="77" customFormat="1">
      <c r="C119" s="78"/>
      <c r="D119" s="79"/>
    </row>
    <row r="120" spans="3:4" s="77" customFormat="1">
      <c r="C120" s="78"/>
      <c r="D120" s="79"/>
    </row>
    <row r="121" spans="3:4" s="77" customFormat="1">
      <c r="C121" s="78"/>
      <c r="D121" s="79"/>
    </row>
    <row r="122" spans="3:4" s="77" customFormat="1">
      <c r="C122" s="78"/>
      <c r="D122" s="79"/>
    </row>
    <row r="123" spans="3:4" s="77" customFormat="1">
      <c r="C123" s="78"/>
      <c r="D123" s="79"/>
    </row>
    <row r="124" spans="3:4" s="77" customFormat="1">
      <c r="C124" s="78"/>
      <c r="D124" s="79"/>
    </row>
    <row r="125" spans="3:4" s="77" customFormat="1">
      <c r="C125" s="78"/>
      <c r="D125" s="79"/>
    </row>
    <row r="126" spans="3:4" s="77" customFormat="1">
      <c r="C126" s="78"/>
      <c r="D126" s="79"/>
    </row>
    <row r="127" spans="3:4" s="77" customFormat="1">
      <c r="C127" s="78"/>
      <c r="D127" s="79"/>
    </row>
    <row r="128" spans="3:4" s="77" customFormat="1">
      <c r="C128" s="78"/>
      <c r="D128" s="79"/>
    </row>
    <row r="129" spans="3:4" s="77" customFormat="1">
      <c r="C129" s="78"/>
      <c r="D129" s="79"/>
    </row>
    <row r="130" spans="3:4" s="77" customFormat="1">
      <c r="C130" s="78"/>
      <c r="D130" s="79"/>
    </row>
    <row r="131" spans="3:4" s="77" customFormat="1">
      <c r="C131" s="78"/>
      <c r="D131" s="79"/>
    </row>
    <row r="132" spans="3:4" s="77" customFormat="1">
      <c r="C132" s="78"/>
      <c r="D132" s="79"/>
    </row>
    <row r="133" spans="3:4" s="77" customFormat="1">
      <c r="C133" s="78"/>
      <c r="D133" s="79"/>
    </row>
    <row r="134" spans="3:4" s="77" customFormat="1">
      <c r="C134" s="78"/>
      <c r="D134" s="79"/>
    </row>
    <row r="135" spans="3:4" s="77" customFormat="1">
      <c r="C135" s="78"/>
      <c r="D135" s="79"/>
    </row>
    <row r="136" spans="3:4" s="77" customFormat="1">
      <c r="C136" s="78"/>
      <c r="D136" s="79"/>
    </row>
    <row r="137" spans="3:4" s="77" customFormat="1">
      <c r="C137" s="78"/>
      <c r="D137" s="79"/>
    </row>
    <row r="138" spans="3:4" s="77" customFormat="1">
      <c r="C138" s="78"/>
      <c r="D138" s="79"/>
    </row>
    <row r="139" spans="3:4" s="77" customFormat="1">
      <c r="C139" s="78"/>
      <c r="D139" s="79"/>
    </row>
    <row r="140" spans="3:4" s="77" customFormat="1">
      <c r="C140" s="78"/>
      <c r="D140" s="79"/>
    </row>
    <row r="141" spans="3:4" s="77" customFormat="1">
      <c r="C141" s="78"/>
      <c r="D141" s="79"/>
    </row>
    <row r="142" spans="3:4" s="77" customFormat="1">
      <c r="C142" s="78"/>
      <c r="D142" s="79"/>
    </row>
    <row r="143" spans="3:4" s="77" customFormat="1">
      <c r="C143" s="78"/>
      <c r="D143" s="79"/>
    </row>
    <row r="144" spans="3:4" s="77" customFormat="1">
      <c r="C144" s="78"/>
      <c r="D144" s="79"/>
    </row>
    <row r="145" spans="3:4" s="77" customFormat="1">
      <c r="C145" s="78"/>
      <c r="D145" s="79"/>
    </row>
    <row r="146" spans="3:4" s="77" customFormat="1">
      <c r="C146" s="78"/>
      <c r="D146" s="79"/>
    </row>
    <row r="147" spans="3:4" s="77" customFormat="1">
      <c r="C147" s="78"/>
      <c r="D147" s="79"/>
    </row>
    <row r="148" spans="3:4" s="77" customFormat="1">
      <c r="C148" s="78"/>
      <c r="D148" s="79"/>
    </row>
    <row r="149" spans="3:4" s="77" customFormat="1">
      <c r="C149" s="78"/>
      <c r="D149" s="79"/>
    </row>
    <row r="150" spans="3:4" s="77" customFormat="1">
      <c r="C150" s="78"/>
      <c r="D150" s="79"/>
    </row>
    <row r="151" spans="3:4" s="77" customFormat="1">
      <c r="C151" s="78"/>
      <c r="D151" s="79"/>
    </row>
    <row r="152" spans="3:4" s="77" customFormat="1">
      <c r="C152" s="78"/>
      <c r="D152" s="79"/>
    </row>
    <row r="153" spans="3:4" s="77" customFormat="1">
      <c r="C153" s="78"/>
      <c r="D153" s="79"/>
    </row>
    <row r="154" spans="3:4" s="77" customFormat="1">
      <c r="C154" s="78"/>
      <c r="D154" s="79"/>
    </row>
    <row r="155" spans="3:4" s="77" customFormat="1">
      <c r="C155" s="78"/>
      <c r="D155" s="79"/>
    </row>
    <row r="156" spans="3:4" s="77" customFormat="1">
      <c r="C156" s="78"/>
      <c r="D156" s="79"/>
    </row>
    <row r="157" spans="3:4" s="77" customFormat="1">
      <c r="C157" s="78"/>
      <c r="D157" s="79"/>
    </row>
    <row r="158" spans="3:4" s="77" customFormat="1">
      <c r="C158" s="78"/>
      <c r="D158" s="79"/>
    </row>
    <row r="159" spans="3:4" s="77" customFormat="1">
      <c r="C159" s="78"/>
      <c r="D159" s="79"/>
    </row>
    <row r="160" spans="3:4" s="77" customFormat="1">
      <c r="C160" s="78"/>
      <c r="D160" s="79"/>
    </row>
    <row r="161" spans="3:4" s="77" customFormat="1">
      <c r="C161" s="78"/>
      <c r="D161" s="79"/>
    </row>
    <row r="162" spans="3:4" s="77" customFormat="1">
      <c r="C162" s="78"/>
      <c r="D162" s="79"/>
    </row>
    <row r="163" spans="3:4" s="77" customFormat="1">
      <c r="C163" s="78"/>
      <c r="D163" s="79"/>
    </row>
    <row r="164" spans="3:4" s="77" customFormat="1">
      <c r="C164" s="78"/>
      <c r="D164" s="79"/>
    </row>
    <row r="165" spans="3:4" s="77" customFormat="1">
      <c r="C165" s="78"/>
      <c r="D165" s="79"/>
    </row>
    <row r="166" spans="3:4" s="77" customFormat="1">
      <c r="C166" s="78"/>
      <c r="D166" s="79"/>
    </row>
    <row r="167" spans="3:4" s="77" customFormat="1">
      <c r="C167" s="78"/>
      <c r="D167" s="79"/>
    </row>
    <row r="168" spans="3:4" s="77" customFormat="1">
      <c r="C168" s="78"/>
      <c r="D168" s="79"/>
    </row>
    <row r="169" spans="3:4" s="77" customFormat="1">
      <c r="C169" s="78"/>
      <c r="D169" s="79"/>
    </row>
    <row r="170" spans="3:4" s="77" customFormat="1">
      <c r="C170" s="78"/>
      <c r="D170" s="79"/>
    </row>
    <row r="171" spans="3:4" s="77" customFormat="1">
      <c r="C171" s="78"/>
      <c r="D171" s="79"/>
    </row>
    <row r="172" spans="3:4" s="77" customFormat="1">
      <c r="C172" s="78"/>
      <c r="D172" s="79"/>
    </row>
    <row r="173" spans="3:4" s="77" customFormat="1">
      <c r="C173" s="78"/>
      <c r="D173" s="79"/>
    </row>
    <row r="174" spans="3:4" s="77" customFormat="1">
      <c r="C174" s="78"/>
      <c r="D174" s="79"/>
    </row>
    <row r="175" spans="3:4" s="77" customFormat="1">
      <c r="C175" s="78"/>
      <c r="D175" s="79"/>
    </row>
    <row r="176" spans="3:4" s="77" customFormat="1">
      <c r="C176" s="78"/>
      <c r="D176" s="79"/>
    </row>
    <row r="177" spans="3:4" s="77" customFormat="1">
      <c r="C177" s="78"/>
      <c r="D177" s="79"/>
    </row>
    <row r="178" spans="3:4" s="77" customFormat="1">
      <c r="C178" s="78"/>
      <c r="D178" s="79"/>
    </row>
    <row r="179" spans="3:4" s="77" customFormat="1">
      <c r="C179" s="78"/>
      <c r="D179" s="79"/>
    </row>
    <row r="180" spans="3:4" s="77" customFormat="1">
      <c r="C180" s="78"/>
      <c r="D180" s="79"/>
    </row>
    <row r="181" spans="3:4" s="77" customFormat="1">
      <c r="C181" s="78"/>
      <c r="D181" s="79"/>
    </row>
    <row r="182" spans="3:4" s="77" customFormat="1">
      <c r="C182" s="78"/>
      <c r="D182" s="79"/>
    </row>
    <row r="183" spans="3:4" s="77" customFormat="1">
      <c r="C183" s="78"/>
      <c r="D183" s="79"/>
    </row>
    <row r="184" spans="3:4" s="77" customFormat="1">
      <c r="C184" s="78"/>
      <c r="D184" s="79"/>
    </row>
    <row r="185" spans="3:4" s="77" customFormat="1">
      <c r="C185" s="78"/>
      <c r="D185" s="79"/>
    </row>
    <row r="186" spans="3:4" s="77" customFormat="1">
      <c r="C186" s="78"/>
      <c r="D186" s="79"/>
    </row>
    <row r="187" spans="3:4" s="77" customFormat="1">
      <c r="C187" s="78"/>
      <c r="D187" s="79"/>
    </row>
    <row r="188" spans="3:4" s="77" customFormat="1">
      <c r="C188" s="78"/>
      <c r="D188" s="79"/>
    </row>
    <row r="189" spans="3:4" s="77" customFormat="1">
      <c r="C189" s="78"/>
      <c r="D189" s="79"/>
    </row>
    <row r="190" spans="3:4" s="77" customFormat="1">
      <c r="C190" s="78"/>
      <c r="D190" s="79"/>
    </row>
    <row r="191" spans="3:4" s="77" customFormat="1">
      <c r="C191" s="78"/>
      <c r="D191" s="79"/>
    </row>
    <row r="192" spans="3:4" s="77" customFormat="1">
      <c r="C192" s="78"/>
      <c r="D192" s="79"/>
    </row>
    <row r="193" spans="3:4" s="77" customFormat="1">
      <c r="C193" s="78"/>
      <c r="D193" s="79"/>
    </row>
    <row r="194" spans="3:4" s="77" customFormat="1">
      <c r="C194" s="78"/>
      <c r="D194" s="79"/>
    </row>
    <row r="195" spans="3:4" s="77" customFormat="1">
      <c r="C195" s="78"/>
      <c r="D195" s="79"/>
    </row>
    <row r="196" spans="3:4" s="77" customFormat="1">
      <c r="C196" s="78"/>
      <c r="D196" s="79"/>
    </row>
    <row r="197" spans="3:4" s="77" customFormat="1">
      <c r="C197" s="78"/>
      <c r="D197" s="79"/>
    </row>
    <row r="198" spans="3:4" s="77" customFormat="1">
      <c r="C198" s="78"/>
      <c r="D198" s="79"/>
    </row>
    <row r="199" spans="3:4" s="77" customFormat="1">
      <c r="C199" s="78"/>
      <c r="D199" s="79"/>
    </row>
    <row r="200" spans="3:4" s="77" customFormat="1">
      <c r="C200" s="78"/>
      <c r="D200" s="79"/>
    </row>
    <row r="201" spans="3:4" s="77" customFormat="1">
      <c r="C201" s="78"/>
      <c r="D201" s="79"/>
    </row>
    <row r="202" spans="3:4" s="77" customFormat="1">
      <c r="C202" s="78"/>
      <c r="D202" s="79"/>
    </row>
    <row r="203" spans="3:4" s="77" customFormat="1">
      <c r="C203" s="78"/>
      <c r="D203" s="79"/>
    </row>
    <row r="204" spans="3:4" s="77" customFormat="1">
      <c r="C204" s="78"/>
      <c r="D204" s="79"/>
    </row>
    <row r="205" spans="3:4" s="77" customFormat="1">
      <c r="C205" s="78"/>
      <c r="D205" s="79"/>
    </row>
    <row r="206" spans="3:4" s="77" customFormat="1">
      <c r="C206" s="78"/>
      <c r="D206" s="79"/>
    </row>
    <row r="207" spans="3:4" s="77" customFormat="1">
      <c r="C207" s="78"/>
      <c r="D207" s="79"/>
    </row>
    <row r="208" spans="3:4" s="77" customFormat="1">
      <c r="C208" s="78"/>
      <c r="D208" s="79"/>
    </row>
    <row r="209" spans="3:4" s="77" customFormat="1">
      <c r="C209" s="78"/>
      <c r="D209" s="79"/>
    </row>
    <row r="210" spans="3:4" s="77" customFormat="1">
      <c r="C210" s="78"/>
      <c r="D210" s="79"/>
    </row>
    <row r="211" spans="3:4" s="77" customFormat="1">
      <c r="C211" s="78"/>
      <c r="D211" s="79"/>
    </row>
    <row r="212" spans="3:4" s="77" customFormat="1">
      <c r="C212" s="78"/>
      <c r="D212" s="79"/>
    </row>
    <row r="213" spans="3:4" s="77" customFormat="1">
      <c r="C213" s="78"/>
      <c r="D213" s="79"/>
    </row>
    <row r="214" spans="3:4" s="77" customFormat="1">
      <c r="C214" s="78"/>
      <c r="D214" s="79"/>
    </row>
    <row r="215" spans="3:4" s="77" customFormat="1">
      <c r="C215" s="78"/>
      <c r="D215" s="79"/>
    </row>
    <row r="216" spans="3:4" s="77" customFormat="1">
      <c r="C216" s="78"/>
      <c r="D216" s="79"/>
    </row>
    <row r="217" spans="3:4" s="77" customFormat="1">
      <c r="C217" s="78"/>
      <c r="D217" s="79"/>
    </row>
    <row r="218" spans="3:4" s="77" customFormat="1">
      <c r="C218" s="78"/>
      <c r="D218" s="79"/>
    </row>
    <row r="219" spans="3:4" s="77" customFormat="1">
      <c r="C219" s="78"/>
      <c r="D219" s="79"/>
    </row>
    <row r="220" spans="3:4" s="77" customFormat="1">
      <c r="C220" s="78"/>
      <c r="D220" s="79"/>
    </row>
    <row r="221" spans="3:4" s="77" customFormat="1">
      <c r="C221" s="78"/>
      <c r="D221" s="79"/>
    </row>
    <row r="222" spans="3:4" s="77" customFormat="1">
      <c r="C222" s="78"/>
      <c r="D222" s="79"/>
    </row>
    <row r="223" spans="3:4" s="77" customFormat="1">
      <c r="C223" s="78"/>
      <c r="D223" s="79"/>
    </row>
    <row r="224" spans="3:4" s="77" customFormat="1">
      <c r="C224" s="78"/>
      <c r="D224" s="79"/>
    </row>
    <row r="225" spans="3:4" s="77" customFormat="1">
      <c r="C225" s="78"/>
      <c r="D225" s="79"/>
    </row>
    <row r="226" spans="3:4" s="77" customFormat="1">
      <c r="C226" s="78"/>
      <c r="D226" s="79"/>
    </row>
    <row r="227" spans="3:4" s="77" customFormat="1">
      <c r="C227" s="78"/>
      <c r="D227" s="79"/>
    </row>
    <row r="228" spans="3:4" s="77" customFormat="1">
      <c r="C228" s="78"/>
      <c r="D228" s="79"/>
    </row>
    <row r="229" spans="3:4" s="77" customFormat="1">
      <c r="C229" s="78"/>
      <c r="D229" s="79"/>
    </row>
    <row r="230" spans="3:4" s="77" customFormat="1">
      <c r="C230" s="78"/>
      <c r="D230" s="79"/>
    </row>
    <row r="231" spans="3:4" s="77" customFormat="1">
      <c r="C231" s="78"/>
      <c r="D231" s="79"/>
    </row>
    <row r="232" spans="3:4" s="77" customFormat="1">
      <c r="C232" s="78"/>
      <c r="D232" s="79"/>
    </row>
    <row r="233" spans="3:4" s="77" customFormat="1">
      <c r="C233" s="78"/>
      <c r="D233" s="79"/>
    </row>
    <row r="234" spans="3:4" s="77" customFormat="1">
      <c r="C234" s="78"/>
      <c r="D234" s="79"/>
    </row>
    <row r="235" spans="3:4" s="77" customFormat="1">
      <c r="C235" s="78"/>
      <c r="D235" s="79"/>
    </row>
    <row r="236" spans="3:4" s="77" customFormat="1">
      <c r="C236" s="78"/>
      <c r="D236" s="79"/>
    </row>
    <row r="237" spans="3:4" s="77" customFormat="1">
      <c r="C237" s="78"/>
      <c r="D237" s="79"/>
    </row>
    <row r="238" spans="3:4" s="77" customFormat="1">
      <c r="C238" s="78"/>
      <c r="D238" s="79"/>
    </row>
    <row r="239" spans="3:4" s="77" customFormat="1">
      <c r="C239" s="78"/>
      <c r="D239" s="79"/>
    </row>
    <row r="240" spans="3:4" s="77" customFormat="1">
      <c r="C240" s="78"/>
      <c r="D240" s="79"/>
    </row>
    <row r="241" spans="3:4" s="77" customFormat="1">
      <c r="C241" s="78"/>
      <c r="D241" s="79"/>
    </row>
    <row r="242" spans="3:4" s="77" customFormat="1">
      <c r="C242" s="78"/>
      <c r="D242" s="79"/>
    </row>
    <row r="243" spans="3:4" s="77" customFormat="1">
      <c r="C243" s="78"/>
      <c r="D243" s="79"/>
    </row>
    <row r="244" spans="3:4" s="77" customFormat="1">
      <c r="C244" s="78"/>
      <c r="D244" s="79"/>
    </row>
    <row r="245" spans="3:4" s="77" customFormat="1">
      <c r="C245" s="78"/>
      <c r="D245" s="79"/>
    </row>
    <row r="246" spans="3:4" s="77" customFormat="1">
      <c r="C246" s="78"/>
      <c r="D246" s="79"/>
    </row>
    <row r="247" spans="3:4" s="77" customFormat="1">
      <c r="C247" s="78"/>
      <c r="D247" s="79"/>
    </row>
    <row r="248" spans="3:4" s="77" customFormat="1">
      <c r="C248" s="78"/>
      <c r="D248" s="79"/>
    </row>
    <row r="249" spans="3:4" s="77" customFormat="1">
      <c r="C249" s="78"/>
      <c r="D249" s="79"/>
    </row>
    <row r="250" spans="3:4" s="77" customFormat="1">
      <c r="C250" s="78"/>
      <c r="D250" s="79"/>
    </row>
    <row r="251" spans="3:4" s="77" customFormat="1">
      <c r="C251" s="78"/>
      <c r="D251" s="79"/>
    </row>
    <row r="252" spans="3:4" s="77" customFormat="1">
      <c r="C252" s="78"/>
      <c r="D252" s="79"/>
    </row>
    <row r="253" spans="3:4" s="77" customFormat="1">
      <c r="C253" s="78"/>
      <c r="D253" s="79"/>
    </row>
    <row r="254" spans="3:4" s="77" customFormat="1">
      <c r="C254" s="78"/>
      <c r="D254" s="79"/>
    </row>
    <row r="255" spans="3:4" s="77" customFormat="1">
      <c r="C255" s="78"/>
      <c r="D255" s="79"/>
    </row>
    <row r="256" spans="3:4" s="77" customFormat="1">
      <c r="C256" s="78"/>
      <c r="D256" s="79"/>
    </row>
    <row r="257" spans="3:4" s="77" customFormat="1">
      <c r="C257" s="78"/>
      <c r="D257" s="79"/>
    </row>
    <row r="258" spans="3:4" s="77" customFormat="1">
      <c r="C258" s="78"/>
      <c r="D258" s="79"/>
    </row>
    <row r="259" spans="3:4" s="77" customFormat="1">
      <c r="C259" s="78"/>
      <c r="D259" s="79"/>
    </row>
    <row r="260" spans="3:4" s="77" customFormat="1">
      <c r="C260" s="78"/>
      <c r="D260" s="79"/>
    </row>
    <row r="261" spans="3:4" s="77" customFormat="1">
      <c r="C261" s="78"/>
      <c r="D261" s="79"/>
    </row>
    <row r="262" spans="3:4" s="77" customFormat="1">
      <c r="C262" s="78"/>
      <c r="D262" s="79"/>
    </row>
    <row r="263" spans="3:4" s="77" customFormat="1">
      <c r="C263" s="78"/>
      <c r="D263" s="79"/>
    </row>
    <row r="264" spans="3:4" s="77" customFormat="1">
      <c r="C264" s="78"/>
      <c r="D264" s="79"/>
    </row>
    <row r="265" spans="3:4" s="77" customFormat="1">
      <c r="C265" s="78"/>
      <c r="D265" s="79"/>
    </row>
    <row r="266" spans="3:4" s="77" customFormat="1">
      <c r="C266" s="78"/>
      <c r="D266" s="79"/>
    </row>
    <row r="267" spans="3:4" s="77" customFormat="1">
      <c r="C267" s="78"/>
      <c r="D267" s="79"/>
    </row>
    <row r="268" spans="3:4" s="77" customFormat="1">
      <c r="C268" s="78"/>
      <c r="D268" s="79"/>
    </row>
    <row r="269" spans="3:4" s="77" customFormat="1">
      <c r="C269" s="78"/>
      <c r="D269" s="79"/>
    </row>
    <row r="270" spans="3:4" s="77" customFormat="1">
      <c r="C270" s="78"/>
      <c r="D270" s="79"/>
    </row>
    <row r="271" spans="3:4" s="77" customFormat="1">
      <c r="C271" s="78"/>
      <c r="D271" s="79"/>
    </row>
    <row r="272" spans="3:4" s="77" customFormat="1">
      <c r="C272" s="78"/>
      <c r="D272" s="79"/>
    </row>
    <row r="273" spans="3:4" s="77" customFormat="1">
      <c r="C273" s="78"/>
      <c r="D273" s="79"/>
    </row>
    <row r="274" spans="3:4" s="77" customFormat="1">
      <c r="C274" s="78"/>
      <c r="D274" s="79"/>
    </row>
    <row r="275" spans="3:4" s="77" customFormat="1">
      <c r="C275" s="78"/>
      <c r="D275" s="79"/>
    </row>
    <row r="276" spans="3:4" s="77" customFormat="1">
      <c r="C276" s="78"/>
      <c r="D276" s="79"/>
    </row>
    <row r="277" spans="3:4" s="77" customFormat="1">
      <c r="C277" s="78"/>
      <c r="D277" s="79"/>
    </row>
    <row r="278" spans="3:4" s="77" customFormat="1">
      <c r="C278" s="78"/>
      <c r="D278" s="79"/>
    </row>
    <row r="279" spans="3:4" s="77" customFormat="1">
      <c r="C279" s="78"/>
      <c r="D279" s="79"/>
    </row>
    <row r="280" spans="3:4" s="77" customFormat="1">
      <c r="C280" s="78"/>
      <c r="D280" s="79"/>
    </row>
    <row r="281" spans="3:4" s="77" customFormat="1">
      <c r="C281" s="78"/>
      <c r="D281" s="79"/>
    </row>
    <row r="282" spans="3:4" s="77" customFormat="1">
      <c r="C282" s="78"/>
      <c r="D282" s="79"/>
    </row>
    <row r="283" spans="3:4" s="77" customFormat="1">
      <c r="C283" s="78"/>
      <c r="D283" s="79"/>
    </row>
    <row r="284" spans="3:4" s="77" customFormat="1">
      <c r="C284" s="78"/>
      <c r="D284" s="79"/>
    </row>
    <row r="285" spans="3:4" s="77" customFormat="1">
      <c r="C285" s="78"/>
      <c r="D285" s="79"/>
    </row>
    <row r="286" spans="3:4" s="77" customFormat="1">
      <c r="C286" s="78"/>
      <c r="D286" s="79"/>
    </row>
    <row r="287" spans="3:4" s="77" customFormat="1">
      <c r="C287" s="78"/>
      <c r="D287" s="79"/>
    </row>
    <row r="288" spans="3:4" s="77" customFormat="1">
      <c r="C288" s="78"/>
      <c r="D288" s="79"/>
    </row>
    <row r="289" spans="3:4" s="77" customFormat="1">
      <c r="C289" s="78"/>
      <c r="D289" s="79"/>
    </row>
    <row r="290" spans="3:4" s="77" customFormat="1">
      <c r="C290" s="78"/>
      <c r="D290" s="79"/>
    </row>
    <row r="291" spans="3:4" s="77" customFormat="1">
      <c r="C291" s="78"/>
      <c r="D291" s="79"/>
    </row>
    <row r="292" spans="3:4" s="77" customFormat="1">
      <c r="C292" s="78"/>
      <c r="D292" s="79"/>
    </row>
    <row r="293" spans="3:4" s="77" customFormat="1">
      <c r="C293" s="78"/>
      <c r="D293" s="79"/>
    </row>
    <row r="294" spans="3:4" s="77" customFormat="1">
      <c r="C294" s="78"/>
      <c r="D294" s="79"/>
    </row>
    <row r="295" spans="3:4" s="77" customFormat="1">
      <c r="C295" s="78"/>
      <c r="D295" s="79"/>
    </row>
    <row r="296" spans="3:4" s="77" customFormat="1">
      <c r="C296" s="78"/>
      <c r="D296" s="79"/>
    </row>
    <row r="297" spans="3:4" s="77" customFormat="1">
      <c r="C297" s="78"/>
      <c r="D297" s="79"/>
    </row>
    <row r="298" spans="3:4" s="77" customFormat="1">
      <c r="C298" s="78"/>
      <c r="D298" s="79"/>
    </row>
    <row r="299" spans="3:4" s="77" customFormat="1">
      <c r="C299" s="78"/>
      <c r="D299" s="79"/>
    </row>
    <row r="300" spans="3:4" s="77" customFormat="1">
      <c r="C300" s="78"/>
      <c r="D300" s="79"/>
    </row>
    <row r="301" spans="3:4" s="77" customFormat="1">
      <c r="C301" s="78"/>
      <c r="D301" s="79"/>
    </row>
    <row r="302" spans="3:4" s="77" customFormat="1">
      <c r="C302" s="78"/>
      <c r="D302" s="79"/>
    </row>
    <row r="303" spans="3:4" s="77" customFormat="1">
      <c r="C303" s="78"/>
      <c r="D303" s="79"/>
    </row>
    <row r="304" spans="3:4" s="77" customFormat="1">
      <c r="C304" s="78"/>
      <c r="D304" s="79"/>
    </row>
    <row r="305" spans="3:4" s="77" customFormat="1">
      <c r="C305" s="78"/>
      <c r="D305" s="79"/>
    </row>
    <row r="306" spans="3:4" s="77" customFormat="1">
      <c r="C306" s="78"/>
      <c r="D306" s="79"/>
    </row>
    <row r="307" spans="3:4" s="77" customFormat="1">
      <c r="C307" s="78"/>
      <c r="D307" s="79"/>
    </row>
    <row r="308" spans="3:4" s="77" customFormat="1">
      <c r="C308" s="78"/>
      <c r="D308" s="79"/>
    </row>
    <row r="309" spans="3:4" s="77" customFormat="1">
      <c r="C309" s="78"/>
      <c r="D309" s="79"/>
    </row>
    <row r="310" spans="3:4" s="77" customFormat="1">
      <c r="C310" s="78"/>
      <c r="D310" s="79"/>
    </row>
    <row r="311" spans="3:4" s="77" customFormat="1">
      <c r="C311" s="78"/>
      <c r="D311" s="79"/>
    </row>
    <row r="312" spans="3:4" s="77" customFormat="1">
      <c r="C312" s="78"/>
      <c r="D312" s="79"/>
    </row>
    <row r="313" spans="3:4" s="77" customFormat="1">
      <c r="C313" s="78"/>
      <c r="D313" s="79"/>
    </row>
    <row r="314" spans="3:4" s="77" customFormat="1">
      <c r="C314" s="78"/>
      <c r="D314" s="79"/>
    </row>
    <row r="315" spans="3:4" s="77" customFormat="1">
      <c r="C315" s="78"/>
      <c r="D315" s="79"/>
    </row>
    <row r="316" spans="3:4" s="77" customFormat="1">
      <c r="C316" s="78"/>
      <c r="D316" s="79"/>
    </row>
    <row r="317" spans="3:4" s="77" customFormat="1">
      <c r="C317" s="78"/>
      <c r="D317" s="79"/>
    </row>
    <row r="318" spans="3:4" s="77" customFormat="1">
      <c r="C318" s="78"/>
      <c r="D318" s="79"/>
    </row>
    <row r="319" spans="3:4" s="77" customFormat="1">
      <c r="C319" s="78"/>
      <c r="D319" s="79"/>
    </row>
    <row r="320" spans="3:4" s="77" customFormat="1">
      <c r="C320" s="78"/>
      <c r="D320" s="79"/>
    </row>
    <row r="321" spans="3:4" s="77" customFormat="1">
      <c r="C321" s="78"/>
      <c r="D321" s="79"/>
    </row>
    <row r="322" spans="3:4" s="77" customFormat="1">
      <c r="C322" s="78"/>
      <c r="D322" s="79"/>
    </row>
    <row r="323" spans="3:4" s="77" customFormat="1">
      <c r="C323" s="78"/>
      <c r="D323" s="79"/>
    </row>
    <row r="324" spans="3:4" s="77" customFormat="1">
      <c r="C324" s="78"/>
      <c r="D324" s="79"/>
    </row>
    <row r="325" spans="3:4" s="77" customFormat="1">
      <c r="C325" s="78"/>
      <c r="D325" s="79"/>
    </row>
    <row r="326" spans="3:4" s="77" customFormat="1">
      <c r="C326" s="78"/>
      <c r="D326" s="79"/>
    </row>
    <row r="327" spans="3:4" s="77" customFormat="1">
      <c r="C327" s="78"/>
      <c r="D327" s="79"/>
    </row>
    <row r="328" spans="3:4" s="77" customFormat="1">
      <c r="C328" s="78"/>
      <c r="D328" s="79"/>
    </row>
    <row r="329" spans="3:4" s="77" customFormat="1">
      <c r="C329" s="78"/>
      <c r="D329" s="79"/>
    </row>
    <row r="330" spans="3:4" s="77" customFormat="1">
      <c r="C330" s="78"/>
      <c r="D330" s="79"/>
    </row>
    <row r="331" spans="3:4" s="77" customFormat="1">
      <c r="C331" s="78"/>
      <c r="D331" s="79"/>
    </row>
    <row r="332" spans="3:4" s="77" customFormat="1">
      <c r="C332" s="78"/>
      <c r="D332" s="79"/>
    </row>
    <row r="333" spans="3:4" s="77" customFormat="1">
      <c r="C333" s="78"/>
      <c r="D333" s="79"/>
    </row>
    <row r="334" spans="3:4" s="77" customFormat="1">
      <c r="C334" s="78"/>
      <c r="D334" s="79"/>
    </row>
    <row r="335" spans="3:4" s="77" customFormat="1">
      <c r="C335" s="78"/>
      <c r="D335" s="79"/>
    </row>
    <row r="336" spans="3:4" s="77" customFormat="1">
      <c r="C336" s="78"/>
      <c r="D336" s="79"/>
    </row>
    <row r="337" spans="3:4" s="77" customFormat="1">
      <c r="C337" s="78"/>
      <c r="D337" s="79"/>
    </row>
    <row r="338" spans="3:4" s="77" customFormat="1">
      <c r="C338" s="78"/>
      <c r="D338" s="79"/>
    </row>
    <row r="339" spans="3:4" s="77" customFormat="1">
      <c r="C339" s="78"/>
      <c r="D339" s="79"/>
    </row>
    <row r="340" spans="3:4" s="77" customFormat="1">
      <c r="C340" s="78"/>
      <c r="D340" s="79"/>
    </row>
    <row r="341" spans="3:4" s="77" customFormat="1">
      <c r="C341" s="78"/>
      <c r="D341" s="79"/>
    </row>
    <row r="342" spans="3:4" s="77" customFormat="1">
      <c r="C342" s="78"/>
      <c r="D342" s="79"/>
    </row>
    <row r="343" spans="3:4" s="77" customFormat="1">
      <c r="C343" s="78"/>
      <c r="D343" s="79"/>
    </row>
    <row r="344" spans="3:4" s="77" customFormat="1">
      <c r="C344" s="78"/>
      <c r="D344" s="79"/>
    </row>
    <row r="345" spans="3:4" s="77" customFormat="1">
      <c r="C345" s="78"/>
      <c r="D345" s="79"/>
    </row>
    <row r="346" spans="3:4" s="77" customFormat="1">
      <c r="C346" s="78"/>
      <c r="D346" s="79"/>
    </row>
    <row r="347" spans="3:4" s="77" customFormat="1">
      <c r="C347" s="78"/>
      <c r="D347" s="79"/>
    </row>
    <row r="348" spans="3:4" s="77" customFormat="1">
      <c r="C348" s="78"/>
      <c r="D348" s="79"/>
    </row>
    <row r="349" spans="3:4" s="77" customFormat="1">
      <c r="C349" s="78"/>
      <c r="D349" s="79"/>
    </row>
    <row r="350" spans="3:4" s="77" customFormat="1">
      <c r="C350" s="78"/>
      <c r="D350" s="79"/>
    </row>
    <row r="351" spans="3:4" s="77" customFormat="1">
      <c r="C351" s="78"/>
      <c r="D351" s="79"/>
    </row>
    <row r="352" spans="3:4" s="77" customFormat="1">
      <c r="C352" s="78"/>
      <c r="D352" s="79"/>
    </row>
    <row r="353" spans="3:4" s="77" customFormat="1">
      <c r="C353" s="78"/>
      <c r="D353" s="79"/>
    </row>
    <row r="354" spans="3:4" s="77" customFormat="1">
      <c r="C354" s="78"/>
      <c r="D354" s="79"/>
    </row>
    <row r="355" spans="3:4" s="77" customFormat="1">
      <c r="C355" s="78"/>
      <c r="D355" s="79"/>
    </row>
    <row r="356" spans="3:4" s="77" customFormat="1">
      <c r="C356" s="78"/>
      <c r="D356" s="79"/>
    </row>
    <row r="357" spans="3:4" s="77" customFormat="1">
      <c r="C357" s="78"/>
      <c r="D357" s="79"/>
    </row>
    <row r="358" spans="3:4" s="77" customFormat="1">
      <c r="C358" s="78"/>
      <c r="D358" s="79"/>
    </row>
    <row r="359" spans="3:4" s="77" customFormat="1">
      <c r="C359" s="78"/>
      <c r="D359" s="79"/>
    </row>
    <row r="360" spans="3:4" s="77" customFormat="1">
      <c r="C360" s="78"/>
      <c r="D360" s="79"/>
    </row>
    <row r="361" spans="3:4" s="77" customFormat="1">
      <c r="C361" s="78"/>
      <c r="D361" s="79"/>
    </row>
    <row r="362" spans="3:4" s="77" customFormat="1">
      <c r="C362" s="78"/>
      <c r="D362" s="79"/>
    </row>
    <row r="363" spans="3:4" s="77" customFormat="1">
      <c r="C363" s="78"/>
      <c r="D363" s="79"/>
    </row>
    <row r="364" spans="3:4" s="77" customFormat="1">
      <c r="C364" s="78"/>
      <c r="D364" s="79"/>
    </row>
    <row r="365" spans="3:4" s="77" customFormat="1">
      <c r="C365" s="78"/>
      <c r="D365" s="79"/>
    </row>
    <row r="366" spans="3:4" s="77" customFormat="1">
      <c r="C366" s="78"/>
      <c r="D366" s="79"/>
    </row>
    <row r="367" spans="3:4" s="77" customFormat="1">
      <c r="C367" s="78"/>
      <c r="D367" s="79"/>
    </row>
    <row r="368" spans="3:4" s="77" customFormat="1">
      <c r="C368" s="78"/>
      <c r="D368" s="79"/>
    </row>
    <row r="369" spans="3:4" s="77" customFormat="1">
      <c r="C369" s="78"/>
      <c r="D369" s="79"/>
    </row>
    <row r="370" spans="3:4" s="77" customFormat="1">
      <c r="C370" s="78"/>
      <c r="D370" s="79"/>
    </row>
    <row r="371" spans="3:4" s="77" customFormat="1">
      <c r="C371" s="78"/>
      <c r="D371" s="79"/>
    </row>
    <row r="372" spans="3:4" s="77" customFormat="1">
      <c r="C372" s="78"/>
      <c r="D372" s="79"/>
    </row>
    <row r="373" spans="3:4" s="77" customFormat="1">
      <c r="C373" s="78"/>
      <c r="D373" s="79"/>
    </row>
    <row r="374" spans="3:4" s="77" customFormat="1">
      <c r="C374" s="78"/>
      <c r="D374" s="79"/>
    </row>
    <row r="375" spans="3:4" s="77" customFormat="1">
      <c r="C375" s="78"/>
      <c r="D375" s="79"/>
    </row>
    <row r="376" spans="3:4" s="77" customFormat="1">
      <c r="C376" s="78"/>
      <c r="D376" s="79"/>
    </row>
    <row r="377" spans="3:4" s="77" customFormat="1">
      <c r="C377" s="78"/>
      <c r="D377" s="79"/>
    </row>
    <row r="378" spans="3:4" s="77" customFormat="1">
      <c r="C378" s="78"/>
      <c r="D378" s="79"/>
    </row>
    <row r="379" spans="3:4" s="77" customFormat="1">
      <c r="C379" s="78"/>
      <c r="D379" s="79"/>
    </row>
    <row r="380" spans="3:4" s="77" customFormat="1">
      <c r="C380" s="78"/>
      <c r="D380" s="79"/>
    </row>
    <row r="381" spans="3:4" s="77" customFormat="1">
      <c r="C381" s="78"/>
      <c r="D381" s="79"/>
    </row>
    <row r="382" spans="3:4" s="77" customFormat="1">
      <c r="C382" s="78"/>
      <c r="D382" s="79"/>
    </row>
    <row r="383" spans="3:4" s="77" customFormat="1">
      <c r="C383" s="78"/>
      <c r="D383" s="79"/>
    </row>
    <row r="384" spans="3:4" s="77" customFormat="1">
      <c r="C384" s="78"/>
      <c r="D384" s="79"/>
    </row>
    <row r="385" spans="3:4" s="77" customFormat="1">
      <c r="C385" s="78"/>
      <c r="D385" s="79"/>
    </row>
    <row r="386" spans="3:4" s="77" customFormat="1">
      <c r="C386" s="78"/>
      <c r="D386" s="79"/>
    </row>
    <row r="387" spans="3:4" s="77" customFormat="1">
      <c r="C387" s="78"/>
      <c r="D387" s="79"/>
    </row>
    <row r="388" spans="3:4" s="77" customFormat="1">
      <c r="C388" s="78"/>
      <c r="D388" s="79"/>
    </row>
    <row r="389" spans="3:4" s="77" customFormat="1">
      <c r="C389" s="78"/>
      <c r="D389" s="79"/>
    </row>
    <row r="390" spans="3:4" s="77" customFormat="1">
      <c r="C390" s="78"/>
      <c r="D390" s="79"/>
    </row>
    <row r="391" spans="3:4" s="77" customFormat="1">
      <c r="C391" s="78"/>
      <c r="D391" s="79"/>
    </row>
  </sheetData>
  <sheetProtection formatCells="0" formatColumns="0" formatRows="0" selectLockedCells="1"/>
  <mergeCells count="17">
    <mergeCell ref="B59:C59"/>
    <mergeCell ref="B61:D61"/>
    <mergeCell ref="B64:D64"/>
    <mergeCell ref="B54:C54"/>
    <mergeCell ref="B47:C47"/>
    <mergeCell ref="B39:C39"/>
    <mergeCell ref="B27:C27"/>
    <mergeCell ref="B45:C45"/>
    <mergeCell ref="B52:C52"/>
    <mergeCell ref="B2:D2"/>
    <mergeCell ref="B10:D10"/>
    <mergeCell ref="B25:C25"/>
    <mergeCell ref="B33:C33"/>
    <mergeCell ref="B12:D12"/>
    <mergeCell ref="B18:D18"/>
    <mergeCell ref="B23:D23"/>
    <mergeCell ref="B20:D20"/>
  </mergeCells>
  <dataValidations xWindow="494" yWindow="269" count="3">
    <dataValidation type="list" allowBlank="1" prompt="Maak een keuze" sqref="C7:C8 C63 C14:C16" xr:uid="{00000000-0002-0000-0200-000000000000}">
      <formula1>"Ja, Nee"</formula1>
    </dataValidation>
    <dataValidation type="list" allowBlank="1" prompt="Maak een keuze" sqref="C22 C9 C4:C5" xr:uid="{00000000-0002-0000-0200-000001000000}">
      <mc:AlternateContent xmlns:x12ac="http://schemas.microsoft.com/office/spreadsheetml/2011/1/ac" xmlns:mc="http://schemas.openxmlformats.org/markup-compatibility/2006">
        <mc:Choice Requires="x12ac">
          <x12ac:list>"Ja, s.v.p. meesturen", Nee</x12ac:list>
        </mc:Choice>
        <mc:Fallback>
          <formula1>"Ja, s.v.p. meesturen, Nee"</formula1>
        </mc:Fallback>
      </mc:AlternateContent>
    </dataValidation>
    <dataValidation type="list" allowBlank="1" prompt="Maak een keuze" sqref="C17" xr:uid="{00000000-0002-0000-0200-000002000000}">
      <formula1>"Ja, Nee, n.v.t"</formula1>
    </dataValidation>
  </dataValidations>
  <pageMargins left="0.70866141732283472" right="0.70866141732283472" top="0.74803149606299213" bottom="0.74803149606299213" header="0.31496062992125984" footer="0.31496062992125984"/>
  <pageSetup paperSize="9" scale="89" orientation="landscape" r:id="rId1"/>
  <rowBreaks count="2" manualBreakCount="2">
    <brk id="23" max="3" man="1"/>
    <brk id="45" max="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2">
    <tabColor theme="4" tint="0.59999389629810485"/>
  </sheetPr>
  <dimension ref="A1:BI11750"/>
  <sheetViews>
    <sheetView topLeftCell="A169" zoomScaleNormal="100" workbookViewId="0">
      <selection activeCell="B447" sqref="B447"/>
    </sheetView>
  </sheetViews>
  <sheetFormatPr defaultColWidth="9.28515625" defaultRowHeight="12.6"/>
  <cols>
    <col min="1" max="1" width="1.7109375" style="11" customWidth="1"/>
    <col min="2" max="2" width="16.7109375" style="18" customWidth="1"/>
    <col min="3" max="3" width="17.42578125" style="18" customWidth="1"/>
    <col min="4" max="4" width="25.7109375" style="20" customWidth="1"/>
    <col min="5" max="5" width="25.7109375" style="3" customWidth="1"/>
    <col min="6" max="6" width="25.7109375" style="19" customWidth="1"/>
    <col min="7" max="32" width="9.28515625" style="3"/>
    <col min="33" max="60" width="9.28515625" style="92"/>
    <col min="61" max="61" width="9.28515625" style="90"/>
    <col min="62" max="16384" width="9.28515625" style="11"/>
  </cols>
  <sheetData>
    <row r="1" spans="1:61" s="74" customFormat="1" ht="69" customHeight="1">
      <c r="A1" s="117"/>
      <c r="B1" s="180"/>
      <c r="C1" s="180"/>
      <c r="D1" s="180"/>
      <c r="E1" s="180"/>
      <c r="F1" s="180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1"/>
    </row>
    <row r="2" spans="1:61" ht="15.6">
      <c r="A2" s="12"/>
      <c r="B2" s="118" t="s">
        <v>80</v>
      </c>
      <c r="C2" s="119"/>
      <c r="D2" s="187"/>
      <c r="E2" s="188"/>
      <c r="F2" s="189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61" ht="15" customHeight="1">
      <c r="A3" s="12"/>
      <c r="B3" s="146" t="s">
        <v>81</v>
      </c>
      <c r="C3" s="114">
        <v>448</v>
      </c>
      <c r="D3" s="187"/>
      <c r="E3" s="188"/>
      <c r="F3" s="189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61" ht="15" customHeight="1">
      <c r="A4" s="12"/>
      <c r="B4" s="146" t="s">
        <v>82</v>
      </c>
      <c r="C4" s="114">
        <v>454</v>
      </c>
      <c r="D4" s="190"/>
      <c r="E4" s="191"/>
      <c r="F4" s="192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61" ht="15" customHeight="1">
      <c r="A5" s="12"/>
      <c r="B5" s="146" t="s">
        <v>83</v>
      </c>
      <c r="C5" s="114">
        <v>456</v>
      </c>
      <c r="D5" s="181" t="s">
        <v>84</v>
      </c>
      <c r="E5" s="182"/>
      <c r="F5" s="18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61" ht="15" customHeight="1">
      <c r="A6" s="12"/>
      <c r="B6" s="146" t="s">
        <v>85</v>
      </c>
      <c r="C6" s="114">
        <v>441</v>
      </c>
      <c r="D6" s="181" t="s">
        <v>86</v>
      </c>
      <c r="E6" s="182"/>
      <c r="F6" s="183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61" ht="15" customHeight="1">
      <c r="A7" s="12"/>
      <c r="B7" s="146" t="s">
        <v>87</v>
      </c>
      <c r="C7" s="114">
        <v>447</v>
      </c>
      <c r="D7" s="184" t="s">
        <v>88</v>
      </c>
      <c r="E7" s="185"/>
      <c r="F7" s="18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61" s="74" customFormat="1" ht="5.0999999999999996" customHeight="1">
      <c r="A8" s="73"/>
      <c r="B8" s="194"/>
      <c r="C8" s="195"/>
      <c r="D8" s="195"/>
      <c r="E8" s="195"/>
      <c r="F8" s="19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3"/>
      <c r="AS8" s="93"/>
      <c r="AT8" s="93"/>
      <c r="AU8" s="93"/>
      <c r="AV8" s="93"/>
      <c r="AW8" s="93"/>
      <c r="AX8" s="93"/>
      <c r="AY8" s="93"/>
      <c r="AZ8" s="93"/>
      <c r="BA8" s="93"/>
      <c r="BB8" s="93"/>
      <c r="BC8" s="93"/>
      <c r="BD8" s="93"/>
      <c r="BE8" s="93"/>
      <c r="BF8" s="93"/>
      <c r="BG8" s="93"/>
      <c r="BH8" s="93"/>
      <c r="BI8" s="91"/>
    </row>
    <row r="9" spans="1:61" s="74" customFormat="1" ht="21" customHeight="1">
      <c r="A9" s="73"/>
      <c r="B9" s="198" t="s">
        <v>89</v>
      </c>
      <c r="C9" s="199" t="s">
        <v>90</v>
      </c>
      <c r="D9" s="193" t="s">
        <v>91</v>
      </c>
      <c r="E9" s="200" t="s">
        <v>92</v>
      </c>
      <c r="F9" s="201" t="s">
        <v>93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93"/>
      <c r="AU9" s="93"/>
      <c r="AV9" s="93"/>
      <c r="AW9" s="93"/>
      <c r="AX9" s="93"/>
      <c r="AY9" s="93"/>
      <c r="AZ9" s="93"/>
      <c r="BA9" s="93"/>
      <c r="BB9" s="93"/>
      <c r="BC9" s="93"/>
      <c r="BD9" s="93"/>
      <c r="BE9" s="93"/>
      <c r="BF9" s="93"/>
      <c r="BG9" s="93"/>
      <c r="BH9" s="93"/>
      <c r="BI9" s="91"/>
    </row>
    <row r="10" spans="1:61" s="74" customFormat="1" ht="21" customHeight="1">
      <c r="A10" s="73"/>
      <c r="B10" s="198"/>
      <c r="C10" s="199"/>
      <c r="D10" s="193"/>
      <c r="E10" s="200"/>
      <c r="F10" s="201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3"/>
      <c r="AY10" s="93"/>
      <c r="AZ10" s="93"/>
      <c r="BA10" s="93"/>
      <c r="BB10" s="93"/>
      <c r="BC10" s="93"/>
      <c r="BD10" s="93"/>
      <c r="BE10" s="93"/>
      <c r="BF10" s="93"/>
      <c r="BG10" s="93"/>
      <c r="BH10" s="93"/>
      <c r="BI10" s="91"/>
    </row>
    <row r="11" spans="1:61" s="74" customFormat="1" ht="21" customHeight="1">
      <c r="A11" s="73"/>
      <c r="B11" s="198"/>
      <c r="C11" s="199"/>
      <c r="D11" s="193"/>
      <c r="E11" s="200"/>
      <c r="F11" s="201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93"/>
      <c r="AH11" s="93"/>
      <c r="AI11" s="93"/>
      <c r="AJ11" s="93"/>
      <c r="AK11" s="93"/>
      <c r="AL11" s="93"/>
      <c r="AM11" s="93"/>
      <c r="AN11" s="93"/>
      <c r="AO11" s="93"/>
      <c r="AP11" s="93"/>
      <c r="AQ11" s="93"/>
      <c r="AR11" s="93"/>
      <c r="AS11" s="93"/>
      <c r="AT11" s="93"/>
      <c r="AU11" s="93"/>
      <c r="AV11" s="93"/>
      <c r="AW11" s="93"/>
      <c r="AX11" s="93"/>
      <c r="AY11" s="93"/>
      <c r="AZ11" s="93"/>
      <c r="BA11" s="93"/>
      <c r="BB11" s="93"/>
      <c r="BC11" s="93"/>
      <c r="BD11" s="93"/>
      <c r="BE11" s="93"/>
      <c r="BF11" s="93"/>
      <c r="BG11" s="93"/>
      <c r="BH11" s="93"/>
      <c r="BI11" s="91"/>
    </row>
    <row r="12" spans="1:61" s="74" customFormat="1" ht="5.0999999999999996" customHeight="1">
      <c r="A12" s="73"/>
      <c r="B12" s="197"/>
      <c r="C12" s="197"/>
      <c r="D12" s="197"/>
      <c r="E12" s="197"/>
      <c r="F12" s="197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3"/>
      <c r="AZ12" s="93"/>
      <c r="BA12" s="93"/>
      <c r="BB12" s="93"/>
      <c r="BC12" s="93"/>
      <c r="BD12" s="93"/>
      <c r="BE12" s="93"/>
      <c r="BF12" s="93"/>
      <c r="BG12" s="93"/>
      <c r="BH12" s="93"/>
      <c r="BI12" s="91"/>
    </row>
    <row r="13" spans="1:61">
      <c r="A13" s="12"/>
      <c r="B13" t="s">
        <v>94</v>
      </c>
      <c r="C13">
        <v>1966</v>
      </c>
      <c r="D13" s="148">
        <v>10115.209999999999</v>
      </c>
      <c r="E13" s="3">
        <v>1</v>
      </c>
      <c r="F13" s="149">
        <v>44561</v>
      </c>
    </row>
    <row r="14" spans="1:61">
      <c r="A14" s="12"/>
      <c r="B14" t="s">
        <v>94</v>
      </c>
      <c r="C14">
        <v>1968</v>
      </c>
      <c r="D14" s="148">
        <v>25462.610000000008</v>
      </c>
      <c r="E14" s="3">
        <v>1</v>
      </c>
      <c r="F14" s="149">
        <v>44362</v>
      </c>
    </row>
    <row r="15" spans="1:61">
      <c r="A15" s="12"/>
      <c r="B15" t="s">
        <v>95</v>
      </c>
      <c r="C15">
        <v>2001</v>
      </c>
      <c r="D15" s="148">
        <v>219.87</v>
      </c>
      <c r="E15" s="3">
        <v>2</v>
      </c>
      <c r="F15" s="149">
        <v>44371</v>
      </c>
    </row>
    <row r="16" spans="1:61">
      <c r="A16" s="12"/>
      <c r="B16" t="s">
        <v>94</v>
      </c>
      <c r="C16">
        <v>1986</v>
      </c>
      <c r="D16" s="148">
        <v>37531.9</v>
      </c>
      <c r="E16" s="3">
        <v>0</v>
      </c>
      <c r="F16" s="149"/>
    </row>
    <row r="17" spans="1:6">
      <c r="A17" s="12"/>
      <c r="B17" t="s">
        <v>95</v>
      </c>
      <c r="C17">
        <v>1997</v>
      </c>
      <c r="D17" s="148">
        <v>935.98</v>
      </c>
      <c r="E17" s="3">
        <v>2</v>
      </c>
      <c r="F17" s="149">
        <v>44377</v>
      </c>
    </row>
    <row r="18" spans="1:6">
      <c r="A18" s="12"/>
      <c r="B18" t="s">
        <v>95</v>
      </c>
      <c r="C18">
        <v>1996</v>
      </c>
      <c r="D18" s="148">
        <v>630</v>
      </c>
      <c r="E18" s="3">
        <v>2</v>
      </c>
      <c r="F18" s="149">
        <v>44396</v>
      </c>
    </row>
    <row r="19" spans="1:6">
      <c r="A19" s="12"/>
      <c r="B19" t="s">
        <v>94</v>
      </c>
      <c r="C19">
        <v>1956</v>
      </c>
      <c r="D19" s="148">
        <v>24933.279999999999</v>
      </c>
      <c r="E19" s="3">
        <v>0</v>
      </c>
      <c r="F19" s="149"/>
    </row>
    <row r="20" spans="1:6">
      <c r="A20" s="12"/>
      <c r="B20" t="s">
        <v>94</v>
      </c>
      <c r="C20">
        <v>1958</v>
      </c>
      <c r="D20" s="148">
        <v>71030.349999999991</v>
      </c>
      <c r="E20" s="3">
        <v>0</v>
      </c>
      <c r="F20" s="149" t="s">
        <v>96</v>
      </c>
    </row>
    <row r="21" spans="1:6">
      <c r="A21" s="12"/>
      <c r="B21" t="s">
        <v>95</v>
      </c>
      <c r="C21">
        <v>1956</v>
      </c>
      <c r="D21" s="148">
        <v>150575.11000000002</v>
      </c>
      <c r="E21" s="3">
        <v>0</v>
      </c>
      <c r="F21" s="149" t="s">
        <v>96</v>
      </c>
    </row>
    <row r="22" spans="1:6">
      <c r="A22" s="12"/>
      <c r="B22" t="s">
        <v>94</v>
      </c>
      <c r="C22">
        <v>1968</v>
      </c>
      <c r="D22" s="148">
        <v>27629.420000000013</v>
      </c>
      <c r="E22" s="3">
        <v>0</v>
      </c>
      <c r="F22" s="149"/>
    </row>
    <row r="23" spans="1:6">
      <c r="A23" s="12"/>
      <c r="B23" t="s">
        <v>94</v>
      </c>
      <c r="C23">
        <v>1970</v>
      </c>
      <c r="D23" s="148">
        <v>24061.309999999998</v>
      </c>
      <c r="E23" s="3">
        <v>0</v>
      </c>
      <c r="F23" s="149" t="s">
        <v>96</v>
      </c>
    </row>
    <row r="24" spans="1:6">
      <c r="A24" s="12"/>
      <c r="B24" t="s">
        <v>95</v>
      </c>
      <c r="C24">
        <v>1954</v>
      </c>
      <c r="D24" s="148">
        <v>22691.96</v>
      </c>
      <c r="E24" s="3">
        <v>1</v>
      </c>
      <c r="F24" s="149">
        <v>44408</v>
      </c>
    </row>
    <row r="25" spans="1:6">
      <c r="A25" s="12"/>
      <c r="B25" t="s">
        <v>95</v>
      </c>
      <c r="C25">
        <v>1972</v>
      </c>
      <c r="D25" s="148">
        <v>13473.99</v>
      </c>
      <c r="E25" s="3">
        <v>0</v>
      </c>
      <c r="F25" s="149"/>
    </row>
    <row r="26" spans="1:6">
      <c r="A26" s="12"/>
      <c r="B26" t="s">
        <v>95</v>
      </c>
      <c r="C26">
        <v>1956</v>
      </c>
      <c r="D26" s="148">
        <v>22472.99</v>
      </c>
      <c r="E26" s="3">
        <v>0</v>
      </c>
      <c r="F26" s="149"/>
    </row>
    <row r="27" spans="1:6">
      <c r="A27" s="12"/>
      <c r="B27" t="s">
        <v>94</v>
      </c>
      <c r="C27">
        <v>1984</v>
      </c>
      <c r="D27" s="148">
        <v>58735.369999999995</v>
      </c>
      <c r="E27" s="3">
        <v>1</v>
      </c>
      <c r="F27" s="149">
        <v>44408</v>
      </c>
    </row>
    <row r="28" spans="1:6">
      <c r="A28" s="12"/>
      <c r="B28" t="s">
        <v>95</v>
      </c>
      <c r="C28">
        <v>1958</v>
      </c>
      <c r="D28" s="148">
        <v>34216.579999999994</v>
      </c>
      <c r="E28" s="3">
        <v>0</v>
      </c>
      <c r="F28" s="149"/>
    </row>
    <row r="29" spans="1:6">
      <c r="A29" s="12"/>
      <c r="B29" t="s">
        <v>94</v>
      </c>
      <c r="C29">
        <v>1984</v>
      </c>
      <c r="D29" s="148">
        <v>36993.06</v>
      </c>
      <c r="E29" s="3">
        <v>0</v>
      </c>
      <c r="F29" s="149" t="s">
        <v>96</v>
      </c>
    </row>
    <row r="30" spans="1:6">
      <c r="A30" s="12"/>
      <c r="B30" t="s">
        <v>94</v>
      </c>
      <c r="C30">
        <v>1968</v>
      </c>
      <c r="D30" s="148">
        <v>28452.869999999995</v>
      </c>
      <c r="E30" s="3">
        <v>0</v>
      </c>
      <c r="F30" s="149"/>
    </row>
    <row r="31" spans="1:6">
      <c r="A31" s="12"/>
      <c r="B31" t="s">
        <v>95</v>
      </c>
      <c r="C31">
        <v>1995</v>
      </c>
      <c r="D31" s="148">
        <v>32990.54</v>
      </c>
      <c r="E31" s="3">
        <v>0</v>
      </c>
      <c r="F31" s="149" t="s">
        <v>96</v>
      </c>
    </row>
    <row r="32" spans="1:6">
      <c r="A32" s="12"/>
      <c r="B32" t="s">
        <v>94</v>
      </c>
      <c r="C32">
        <v>1989</v>
      </c>
      <c r="D32" s="148">
        <v>32052.04</v>
      </c>
      <c r="E32" s="3">
        <v>0</v>
      </c>
      <c r="F32" s="149" t="s">
        <v>96</v>
      </c>
    </row>
    <row r="33" spans="1:6">
      <c r="A33" s="12"/>
      <c r="B33" t="s">
        <v>97</v>
      </c>
      <c r="C33">
        <v>1988</v>
      </c>
      <c r="D33" s="148">
        <v>9923.09</v>
      </c>
      <c r="E33" s="3">
        <v>1</v>
      </c>
      <c r="F33" s="149">
        <v>44773</v>
      </c>
    </row>
    <row r="34" spans="1:6">
      <c r="A34" s="12"/>
      <c r="B34" t="s">
        <v>94</v>
      </c>
      <c r="C34">
        <v>1965</v>
      </c>
      <c r="D34" s="148">
        <v>37888.859999999993</v>
      </c>
      <c r="E34" s="3">
        <v>0</v>
      </c>
      <c r="F34" s="149" t="s">
        <v>96</v>
      </c>
    </row>
    <row r="35" spans="1:6">
      <c r="A35" s="12"/>
      <c r="B35" t="s">
        <v>95</v>
      </c>
      <c r="C35">
        <v>1986</v>
      </c>
      <c r="D35" s="148">
        <v>42786.159999999996</v>
      </c>
      <c r="E35" s="3">
        <v>0</v>
      </c>
      <c r="F35" s="149" t="s">
        <v>96</v>
      </c>
    </row>
    <row r="36" spans="1:6">
      <c r="A36" s="12"/>
      <c r="B36" t="s">
        <v>95</v>
      </c>
      <c r="C36">
        <v>1994</v>
      </c>
      <c r="D36" s="148">
        <v>32680.23</v>
      </c>
      <c r="E36" s="3">
        <v>1</v>
      </c>
      <c r="F36" s="149">
        <v>44773</v>
      </c>
    </row>
    <row r="37" spans="1:6">
      <c r="A37" s="12"/>
      <c r="B37" t="s">
        <v>95</v>
      </c>
      <c r="C37">
        <v>1987</v>
      </c>
      <c r="D37" s="148">
        <v>5724.27</v>
      </c>
      <c r="E37" s="3">
        <v>0</v>
      </c>
      <c r="F37" s="149"/>
    </row>
    <row r="38" spans="1:6">
      <c r="A38" s="12"/>
      <c r="B38" t="s">
        <v>94</v>
      </c>
      <c r="C38">
        <v>1986</v>
      </c>
      <c r="D38" s="148">
        <v>28843.869999999995</v>
      </c>
      <c r="E38" s="3">
        <v>0</v>
      </c>
      <c r="F38" s="149" t="s">
        <v>96</v>
      </c>
    </row>
    <row r="39" spans="1:6">
      <c r="A39" s="12"/>
      <c r="B39" t="s">
        <v>94</v>
      </c>
      <c r="C39">
        <v>1961</v>
      </c>
      <c r="D39" s="148">
        <v>7852.9699999999993</v>
      </c>
      <c r="E39" s="3">
        <v>1</v>
      </c>
      <c r="F39" s="149">
        <v>44561</v>
      </c>
    </row>
    <row r="40" spans="1:6">
      <c r="A40" s="12"/>
      <c r="B40" t="s">
        <v>94</v>
      </c>
      <c r="C40">
        <v>1984</v>
      </c>
      <c r="D40" s="148">
        <v>19437.550000000003</v>
      </c>
      <c r="E40" s="3">
        <v>0</v>
      </c>
      <c r="F40" s="149" t="s">
        <v>96</v>
      </c>
    </row>
    <row r="41" spans="1:6">
      <c r="A41" s="12"/>
      <c r="B41" t="s">
        <v>94</v>
      </c>
      <c r="C41">
        <v>1995</v>
      </c>
      <c r="D41" s="148">
        <v>41547.340000000011</v>
      </c>
      <c r="E41" s="3">
        <v>0</v>
      </c>
      <c r="F41" s="149" t="s">
        <v>96</v>
      </c>
    </row>
    <row r="42" spans="1:6">
      <c r="A42" s="12"/>
      <c r="B42" t="s">
        <v>95</v>
      </c>
      <c r="C42">
        <v>1958</v>
      </c>
      <c r="D42" s="148">
        <v>5181.7999999999993</v>
      </c>
      <c r="E42" s="3">
        <v>1</v>
      </c>
      <c r="F42" s="149">
        <v>44773</v>
      </c>
    </row>
    <row r="43" spans="1:6">
      <c r="A43" s="12"/>
      <c r="B43" t="s">
        <v>94</v>
      </c>
      <c r="C43">
        <v>1968</v>
      </c>
      <c r="D43" s="148">
        <v>29512.040000000008</v>
      </c>
      <c r="E43" s="3">
        <v>1</v>
      </c>
      <c r="F43" s="149">
        <v>44773</v>
      </c>
    </row>
    <row r="44" spans="1:6">
      <c r="A44" s="12"/>
      <c r="B44" t="s">
        <v>94</v>
      </c>
      <c r="C44">
        <v>1975</v>
      </c>
      <c r="D44" s="148">
        <v>10575.130000000001</v>
      </c>
      <c r="E44" s="3">
        <v>0</v>
      </c>
      <c r="F44" s="149" t="s">
        <v>96</v>
      </c>
    </row>
    <row r="45" spans="1:6">
      <c r="A45" s="12"/>
      <c r="B45" t="s">
        <v>94</v>
      </c>
      <c r="C45">
        <v>1986</v>
      </c>
      <c r="D45" s="148">
        <v>27220.370000000006</v>
      </c>
      <c r="E45" s="3">
        <v>1</v>
      </c>
      <c r="F45" s="149">
        <v>44773</v>
      </c>
    </row>
    <row r="46" spans="1:6">
      <c r="A46" s="12"/>
      <c r="B46" t="s">
        <v>94</v>
      </c>
      <c r="C46">
        <v>1990</v>
      </c>
      <c r="D46" s="148">
        <v>21777.58</v>
      </c>
      <c r="E46" s="3">
        <v>1</v>
      </c>
      <c r="F46" s="149">
        <v>44773</v>
      </c>
    </row>
    <row r="47" spans="1:6">
      <c r="A47" s="12"/>
      <c r="B47" t="s">
        <v>94</v>
      </c>
      <c r="C47">
        <v>1960</v>
      </c>
      <c r="D47" s="148">
        <v>4893.46</v>
      </c>
      <c r="E47" s="3">
        <v>0</v>
      </c>
      <c r="F47" s="149" t="s">
        <v>96</v>
      </c>
    </row>
    <row r="48" spans="1:6">
      <c r="A48" s="12"/>
      <c r="B48" t="s">
        <v>94</v>
      </c>
      <c r="C48">
        <v>1988</v>
      </c>
      <c r="D48" s="148">
        <v>22286.05</v>
      </c>
      <c r="E48" s="3">
        <v>1</v>
      </c>
      <c r="F48" s="149">
        <v>44773</v>
      </c>
    </row>
    <row r="49" spans="1:6">
      <c r="A49" s="12"/>
      <c r="B49" t="s">
        <v>95</v>
      </c>
      <c r="C49">
        <v>1977</v>
      </c>
      <c r="D49" s="148">
        <v>36007.089999999997</v>
      </c>
      <c r="E49" s="3">
        <v>1</v>
      </c>
      <c r="F49" s="149">
        <v>44773</v>
      </c>
    </row>
    <row r="50" spans="1:6">
      <c r="A50" s="12"/>
      <c r="B50" t="s">
        <v>94</v>
      </c>
      <c r="C50">
        <v>1990</v>
      </c>
      <c r="D50" s="148">
        <v>41374.590000000011</v>
      </c>
      <c r="E50" s="3">
        <v>1</v>
      </c>
      <c r="F50" s="149">
        <v>44408</v>
      </c>
    </row>
    <row r="51" spans="1:6">
      <c r="A51" s="12"/>
      <c r="B51" t="s">
        <v>95</v>
      </c>
      <c r="C51">
        <v>1984</v>
      </c>
      <c r="D51" s="148">
        <v>36007.120000000003</v>
      </c>
      <c r="E51" s="3">
        <v>1</v>
      </c>
      <c r="F51" s="149">
        <v>44773</v>
      </c>
    </row>
    <row r="52" spans="1:6">
      <c r="A52" s="12"/>
      <c r="B52" t="s">
        <v>94</v>
      </c>
      <c r="C52">
        <v>1986</v>
      </c>
      <c r="D52" s="148">
        <v>16909.940000000002</v>
      </c>
      <c r="E52" s="3">
        <v>1</v>
      </c>
      <c r="F52" s="149">
        <v>44773</v>
      </c>
    </row>
    <row r="53" spans="1:6">
      <c r="A53" s="12"/>
      <c r="B53" t="s">
        <v>95</v>
      </c>
      <c r="C53">
        <v>1973</v>
      </c>
      <c r="D53" s="148">
        <v>15850.050000000001</v>
      </c>
      <c r="E53" s="3">
        <v>1</v>
      </c>
      <c r="F53" s="149">
        <v>44408</v>
      </c>
    </row>
    <row r="54" spans="1:6">
      <c r="A54" s="12"/>
      <c r="B54" t="s">
        <v>94</v>
      </c>
      <c r="C54">
        <v>1977</v>
      </c>
      <c r="D54" s="148">
        <v>27187.93</v>
      </c>
      <c r="E54" s="3">
        <v>1</v>
      </c>
      <c r="F54" s="149">
        <v>44408</v>
      </c>
    </row>
    <row r="55" spans="1:6">
      <c r="A55" s="12"/>
      <c r="B55" t="s">
        <v>94</v>
      </c>
      <c r="C55">
        <v>1976</v>
      </c>
      <c r="D55" s="148">
        <v>35035.860000000008</v>
      </c>
      <c r="E55" s="3">
        <v>1</v>
      </c>
      <c r="F55" s="149">
        <v>44773</v>
      </c>
    </row>
    <row r="56" spans="1:6">
      <c r="A56" s="12"/>
      <c r="B56" t="s">
        <v>95</v>
      </c>
      <c r="C56">
        <v>1968</v>
      </c>
      <c r="D56" s="148">
        <v>6317.12</v>
      </c>
      <c r="E56" s="3">
        <v>1</v>
      </c>
      <c r="F56" s="149">
        <v>44773</v>
      </c>
    </row>
    <row r="57" spans="1:6">
      <c r="A57" s="12"/>
      <c r="B57" t="s">
        <v>94</v>
      </c>
      <c r="C57">
        <v>1974</v>
      </c>
      <c r="D57" s="148">
        <v>21854.720000000001</v>
      </c>
      <c r="E57" s="3">
        <v>1</v>
      </c>
      <c r="F57" s="149">
        <v>44773</v>
      </c>
    </row>
    <row r="58" spans="1:6">
      <c r="A58" s="12"/>
      <c r="B58" t="s">
        <v>94</v>
      </c>
      <c r="C58">
        <v>1988</v>
      </c>
      <c r="D58" s="148">
        <v>26743.070000000003</v>
      </c>
      <c r="E58" s="3">
        <v>1</v>
      </c>
      <c r="F58" s="149">
        <v>44773</v>
      </c>
    </row>
    <row r="59" spans="1:6">
      <c r="A59" s="12"/>
      <c r="B59" t="s">
        <v>94</v>
      </c>
      <c r="C59">
        <v>1963</v>
      </c>
      <c r="D59" s="148">
        <v>51797.350000000006</v>
      </c>
      <c r="E59" s="3">
        <v>1</v>
      </c>
      <c r="F59" s="149">
        <v>44473</v>
      </c>
    </row>
    <row r="60" spans="1:6">
      <c r="A60" s="12"/>
      <c r="B60" t="s">
        <v>94</v>
      </c>
      <c r="C60">
        <v>1981</v>
      </c>
      <c r="D60" s="148">
        <v>14504.52</v>
      </c>
      <c r="E60" s="3">
        <v>1</v>
      </c>
      <c r="F60" s="149">
        <v>44469</v>
      </c>
    </row>
    <row r="61" spans="1:6">
      <c r="A61" s="12"/>
      <c r="B61" t="s">
        <v>95</v>
      </c>
      <c r="C61">
        <v>1975</v>
      </c>
      <c r="D61" s="148">
        <v>20912.150000000001</v>
      </c>
      <c r="E61" s="3">
        <v>1</v>
      </c>
      <c r="F61" s="149">
        <v>44773</v>
      </c>
    </row>
    <row r="62" spans="1:6">
      <c r="A62" s="12"/>
      <c r="B62" t="s">
        <v>95</v>
      </c>
      <c r="C62">
        <v>1996</v>
      </c>
      <c r="D62" s="148">
        <v>19036.75</v>
      </c>
      <c r="E62" s="3">
        <v>1</v>
      </c>
      <c r="F62" s="149">
        <v>44773</v>
      </c>
    </row>
    <row r="63" spans="1:6">
      <c r="A63" s="12"/>
      <c r="B63" t="s">
        <v>94</v>
      </c>
      <c r="C63">
        <v>1979</v>
      </c>
      <c r="D63" s="148">
        <v>13474.080000000002</v>
      </c>
      <c r="E63" s="3">
        <v>1</v>
      </c>
      <c r="F63" s="149">
        <v>44773</v>
      </c>
    </row>
    <row r="64" spans="1:6">
      <c r="A64" s="12"/>
      <c r="B64" t="s">
        <v>94</v>
      </c>
      <c r="C64">
        <v>1985</v>
      </c>
      <c r="D64" s="148">
        <v>14222.470000000001</v>
      </c>
      <c r="E64" s="3">
        <v>1</v>
      </c>
      <c r="F64" s="149">
        <v>44773</v>
      </c>
    </row>
    <row r="65" spans="1:6">
      <c r="A65" s="12"/>
      <c r="B65" t="s">
        <v>95</v>
      </c>
      <c r="C65">
        <v>1976</v>
      </c>
      <c r="D65" s="148">
        <v>11633.35</v>
      </c>
      <c r="E65" s="3">
        <v>1</v>
      </c>
      <c r="F65" s="149">
        <v>44773</v>
      </c>
    </row>
    <row r="66" spans="1:6">
      <c r="A66" s="12"/>
      <c r="B66" t="s">
        <v>94</v>
      </c>
      <c r="C66">
        <v>1987</v>
      </c>
      <c r="D66" s="148">
        <v>8155.25</v>
      </c>
      <c r="E66" s="3">
        <v>1</v>
      </c>
      <c r="F66" s="149">
        <v>44773</v>
      </c>
    </row>
    <row r="67" spans="1:6">
      <c r="A67" s="12"/>
      <c r="B67" t="s">
        <v>95</v>
      </c>
      <c r="C67">
        <v>1965</v>
      </c>
      <c r="D67" s="148">
        <v>12170.140000000001</v>
      </c>
      <c r="E67" s="3">
        <v>1</v>
      </c>
      <c r="F67" s="149">
        <v>44773</v>
      </c>
    </row>
    <row r="68" spans="1:6">
      <c r="A68" s="12"/>
      <c r="B68" t="s">
        <v>95</v>
      </c>
      <c r="C68">
        <v>1957</v>
      </c>
      <c r="D68" s="148">
        <v>47979.340000000004</v>
      </c>
      <c r="E68" s="3">
        <v>0</v>
      </c>
      <c r="F68" s="149"/>
    </row>
    <row r="69" spans="1:6">
      <c r="A69" s="12"/>
      <c r="B69" t="s">
        <v>94</v>
      </c>
      <c r="C69">
        <v>1960</v>
      </c>
      <c r="D69" s="148">
        <v>57016.91</v>
      </c>
      <c r="E69" s="3">
        <v>0</v>
      </c>
      <c r="F69" s="149"/>
    </row>
    <row r="70" spans="1:6">
      <c r="A70" s="12"/>
      <c r="B70" t="s">
        <v>94</v>
      </c>
      <c r="C70">
        <v>1976</v>
      </c>
      <c r="D70" s="148">
        <v>35099.32</v>
      </c>
      <c r="E70" s="3">
        <v>0</v>
      </c>
      <c r="F70" s="149"/>
    </row>
    <row r="71" spans="1:6">
      <c r="A71" s="12"/>
      <c r="B71" t="s">
        <v>95</v>
      </c>
      <c r="C71">
        <v>1957</v>
      </c>
      <c r="D71" s="148">
        <v>45147.88</v>
      </c>
      <c r="E71" s="3">
        <v>0</v>
      </c>
      <c r="F71" s="149"/>
    </row>
    <row r="72" spans="1:6">
      <c r="A72" s="12"/>
      <c r="B72" t="s">
        <v>94</v>
      </c>
      <c r="C72">
        <v>1956</v>
      </c>
      <c r="D72" s="148">
        <v>1616.7700000000002</v>
      </c>
      <c r="E72" s="3">
        <v>0</v>
      </c>
      <c r="F72" s="149"/>
    </row>
    <row r="73" spans="1:6">
      <c r="A73" s="12"/>
      <c r="B73" t="s">
        <v>94</v>
      </c>
      <c r="C73">
        <v>1960</v>
      </c>
      <c r="D73" s="148">
        <v>36090.939999999995</v>
      </c>
      <c r="E73" s="3">
        <v>0</v>
      </c>
      <c r="F73" s="149"/>
    </row>
    <row r="74" spans="1:6">
      <c r="A74" s="12"/>
      <c r="B74" t="s">
        <v>94</v>
      </c>
      <c r="C74">
        <v>1964</v>
      </c>
      <c r="D74" s="148">
        <v>29415.88</v>
      </c>
      <c r="E74" s="3">
        <v>0</v>
      </c>
      <c r="F74" s="149"/>
    </row>
    <row r="75" spans="1:6">
      <c r="A75" s="12"/>
      <c r="B75" t="s">
        <v>94</v>
      </c>
      <c r="C75">
        <v>1961</v>
      </c>
      <c r="D75" s="148">
        <v>35211.200000000004</v>
      </c>
      <c r="E75" s="3">
        <v>0</v>
      </c>
      <c r="F75" s="149"/>
    </row>
    <row r="76" spans="1:6">
      <c r="A76" s="12"/>
      <c r="B76" t="s">
        <v>94</v>
      </c>
      <c r="C76">
        <v>1956</v>
      </c>
      <c r="D76" s="148">
        <v>37195.910000000011</v>
      </c>
      <c r="E76" s="3">
        <v>0</v>
      </c>
      <c r="F76" s="149"/>
    </row>
    <row r="77" spans="1:6">
      <c r="A77" s="12"/>
      <c r="B77" t="s">
        <v>94</v>
      </c>
      <c r="C77">
        <v>1957</v>
      </c>
      <c r="D77" s="148">
        <v>49332.69000000001</v>
      </c>
      <c r="E77" s="3">
        <v>0</v>
      </c>
      <c r="F77" s="149" t="s">
        <v>96</v>
      </c>
    </row>
    <row r="78" spans="1:6">
      <c r="A78" s="12"/>
      <c r="B78" t="s">
        <v>94</v>
      </c>
      <c r="C78">
        <v>1957</v>
      </c>
      <c r="D78" s="148">
        <v>46213.29</v>
      </c>
      <c r="E78" s="3">
        <v>0</v>
      </c>
      <c r="F78" s="149" t="s">
        <v>96</v>
      </c>
    </row>
    <row r="79" spans="1:6">
      <c r="A79" s="12"/>
      <c r="B79" t="s">
        <v>94</v>
      </c>
      <c r="C79">
        <v>1963</v>
      </c>
      <c r="D79" s="148">
        <v>48904.65</v>
      </c>
      <c r="E79" s="3">
        <v>0</v>
      </c>
      <c r="F79" s="149" t="s">
        <v>96</v>
      </c>
    </row>
    <row r="80" spans="1:6">
      <c r="A80" s="12"/>
      <c r="B80" t="s">
        <v>95</v>
      </c>
      <c r="C80">
        <v>1959</v>
      </c>
      <c r="D80" s="148">
        <v>54858.51</v>
      </c>
      <c r="E80" s="3">
        <v>0</v>
      </c>
      <c r="F80" s="149" t="s">
        <v>96</v>
      </c>
    </row>
    <row r="81" spans="1:6">
      <c r="A81" s="12"/>
      <c r="B81" t="s">
        <v>95</v>
      </c>
      <c r="C81">
        <v>1957</v>
      </c>
      <c r="D81" s="148">
        <v>57012.419999999991</v>
      </c>
      <c r="E81" s="3">
        <v>0</v>
      </c>
      <c r="F81" s="149" t="s">
        <v>96</v>
      </c>
    </row>
    <row r="82" spans="1:6">
      <c r="A82" s="12"/>
      <c r="B82" t="s">
        <v>94</v>
      </c>
      <c r="C82">
        <v>1960</v>
      </c>
      <c r="D82" s="148">
        <v>73089.249999999985</v>
      </c>
      <c r="E82" s="3">
        <v>0</v>
      </c>
      <c r="F82" s="149" t="s">
        <v>96</v>
      </c>
    </row>
    <row r="83" spans="1:6">
      <c r="A83" s="12"/>
      <c r="B83" t="s">
        <v>95</v>
      </c>
      <c r="C83">
        <v>1956</v>
      </c>
      <c r="D83" s="148">
        <v>66570.87000000001</v>
      </c>
      <c r="E83" s="3">
        <v>0</v>
      </c>
      <c r="F83" s="149" t="s">
        <v>96</v>
      </c>
    </row>
    <row r="84" spans="1:6">
      <c r="A84" s="12"/>
      <c r="B84" t="s">
        <v>94</v>
      </c>
      <c r="C84">
        <v>1957</v>
      </c>
      <c r="D84" s="148">
        <v>49665.749999999993</v>
      </c>
      <c r="E84" s="3">
        <v>0</v>
      </c>
      <c r="F84" s="149" t="s">
        <v>96</v>
      </c>
    </row>
    <row r="85" spans="1:6">
      <c r="A85" s="12"/>
      <c r="B85" t="s">
        <v>94</v>
      </c>
      <c r="C85">
        <v>1960</v>
      </c>
      <c r="D85" s="148">
        <v>44926.54</v>
      </c>
      <c r="E85" s="3">
        <v>0</v>
      </c>
      <c r="F85" s="149" t="s">
        <v>96</v>
      </c>
    </row>
    <row r="86" spans="1:6">
      <c r="A86" s="12"/>
      <c r="B86" t="s">
        <v>94</v>
      </c>
      <c r="C86">
        <v>1973</v>
      </c>
      <c r="D86" s="148">
        <v>22053.759999999998</v>
      </c>
      <c r="E86" s="3">
        <v>0</v>
      </c>
      <c r="F86" s="149" t="s">
        <v>96</v>
      </c>
    </row>
    <row r="87" spans="1:6">
      <c r="A87" s="12"/>
      <c r="B87" t="s">
        <v>94</v>
      </c>
      <c r="C87">
        <v>1970</v>
      </c>
      <c r="D87" s="148">
        <v>23877.600000000006</v>
      </c>
      <c r="E87" s="3">
        <v>0</v>
      </c>
      <c r="F87" s="149" t="s">
        <v>96</v>
      </c>
    </row>
    <row r="88" spans="1:6">
      <c r="A88" s="12"/>
      <c r="B88" t="s">
        <v>94</v>
      </c>
      <c r="C88">
        <v>1960</v>
      </c>
      <c r="D88" s="148">
        <v>34348.03</v>
      </c>
      <c r="E88" s="3">
        <v>0</v>
      </c>
      <c r="F88" s="149" t="s">
        <v>96</v>
      </c>
    </row>
    <row r="89" spans="1:6">
      <c r="A89" s="12"/>
      <c r="B89" t="s">
        <v>95</v>
      </c>
      <c r="C89">
        <v>1961</v>
      </c>
      <c r="D89" s="148">
        <v>24677.309999999998</v>
      </c>
      <c r="E89" s="3">
        <v>0</v>
      </c>
      <c r="F89" s="149" t="s">
        <v>96</v>
      </c>
    </row>
    <row r="90" spans="1:6">
      <c r="A90" s="12"/>
      <c r="B90" t="s">
        <v>94</v>
      </c>
      <c r="C90">
        <v>1972</v>
      </c>
      <c r="D90" s="148">
        <v>39004.560000000005</v>
      </c>
      <c r="E90" s="3">
        <v>0</v>
      </c>
      <c r="F90" s="149" t="s">
        <v>96</v>
      </c>
    </row>
    <row r="91" spans="1:6">
      <c r="A91" s="12"/>
      <c r="B91" t="s">
        <v>94</v>
      </c>
      <c r="C91">
        <v>1958</v>
      </c>
      <c r="D91" s="148">
        <v>41748.979999999996</v>
      </c>
      <c r="E91" s="3">
        <v>0</v>
      </c>
      <c r="F91" s="149" t="s">
        <v>96</v>
      </c>
    </row>
    <row r="92" spans="1:6">
      <c r="A92" s="12"/>
      <c r="B92" t="s">
        <v>94</v>
      </c>
      <c r="C92">
        <v>1959</v>
      </c>
      <c r="D92" s="148">
        <v>39625.919999999998</v>
      </c>
      <c r="E92" s="3">
        <v>0</v>
      </c>
      <c r="F92" s="149" t="s">
        <v>96</v>
      </c>
    </row>
    <row r="93" spans="1:6">
      <c r="A93" s="12"/>
      <c r="B93" t="s">
        <v>94</v>
      </c>
      <c r="C93">
        <v>1961</v>
      </c>
      <c r="D93" s="148">
        <v>51307.64</v>
      </c>
      <c r="E93" s="3">
        <v>0</v>
      </c>
      <c r="F93" s="149" t="s">
        <v>96</v>
      </c>
    </row>
    <row r="94" spans="1:6">
      <c r="A94" s="12"/>
      <c r="B94" t="s">
        <v>94</v>
      </c>
      <c r="C94">
        <v>1960</v>
      </c>
      <c r="D94" s="148">
        <v>44222.170000000013</v>
      </c>
      <c r="E94" s="3">
        <v>0</v>
      </c>
      <c r="F94" s="149" t="s">
        <v>96</v>
      </c>
    </row>
    <row r="95" spans="1:6">
      <c r="A95" s="12"/>
      <c r="B95" t="s">
        <v>94</v>
      </c>
      <c r="C95">
        <v>1963</v>
      </c>
      <c r="D95" s="148">
        <v>26374.870000000003</v>
      </c>
      <c r="E95" s="3">
        <v>0</v>
      </c>
      <c r="F95" s="149" t="s">
        <v>96</v>
      </c>
    </row>
    <row r="96" spans="1:6">
      <c r="A96" s="12"/>
      <c r="B96" t="s">
        <v>95</v>
      </c>
      <c r="C96">
        <v>1955</v>
      </c>
      <c r="D96" s="148">
        <v>94331.839999999997</v>
      </c>
      <c r="E96" s="3">
        <v>0</v>
      </c>
      <c r="F96" s="149" t="s">
        <v>96</v>
      </c>
    </row>
    <row r="97" spans="1:6">
      <c r="A97" s="12"/>
      <c r="B97" t="s">
        <v>94</v>
      </c>
      <c r="C97">
        <v>1958</v>
      </c>
      <c r="D97" s="148">
        <v>18549.16</v>
      </c>
      <c r="E97" s="3">
        <v>0</v>
      </c>
      <c r="F97" s="149" t="s">
        <v>96</v>
      </c>
    </row>
    <row r="98" spans="1:6">
      <c r="A98" s="12"/>
      <c r="B98" t="s">
        <v>95</v>
      </c>
      <c r="C98">
        <v>1953</v>
      </c>
      <c r="D98" s="148">
        <v>12330</v>
      </c>
      <c r="E98" s="3">
        <v>1</v>
      </c>
      <c r="F98" s="149">
        <v>44408</v>
      </c>
    </row>
    <row r="99" spans="1:6">
      <c r="A99" s="12"/>
      <c r="B99" t="s">
        <v>95</v>
      </c>
      <c r="C99">
        <v>1960</v>
      </c>
      <c r="D99" s="148">
        <v>54760.350000000013</v>
      </c>
      <c r="E99" s="3">
        <v>0</v>
      </c>
      <c r="F99" s="149" t="s">
        <v>96</v>
      </c>
    </row>
    <row r="100" spans="1:6">
      <c r="A100" s="12"/>
      <c r="B100" t="s">
        <v>95</v>
      </c>
      <c r="C100">
        <v>1971</v>
      </c>
      <c r="D100" s="148">
        <v>81331.109999999986</v>
      </c>
      <c r="E100" s="3">
        <v>0</v>
      </c>
      <c r="F100" s="149" t="s">
        <v>96</v>
      </c>
    </row>
    <row r="101" spans="1:6">
      <c r="A101" s="12"/>
      <c r="B101" t="s">
        <v>94</v>
      </c>
      <c r="C101">
        <v>1962</v>
      </c>
      <c r="D101" s="148">
        <v>37979.660000000003</v>
      </c>
      <c r="E101" s="3">
        <v>0</v>
      </c>
      <c r="F101" s="149" t="s">
        <v>96</v>
      </c>
    </row>
    <row r="102" spans="1:6">
      <c r="A102" s="12"/>
      <c r="B102" t="s">
        <v>95</v>
      </c>
      <c r="C102">
        <v>1955</v>
      </c>
      <c r="D102" s="148">
        <v>63124.26999999999</v>
      </c>
      <c r="E102" s="3">
        <v>0</v>
      </c>
      <c r="F102" s="149" t="s">
        <v>96</v>
      </c>
    </row>
    <row r="103" spans="1:6">
      <c r="A103" s="12"/>
      <c r="B103" t="s">
        <v>94</v>
      </c>
      <c r="C103">
        <v>1963</v>
      </c>
      <c r="D103" s="148">
        <v>64195.98</v>
      </c>
      <c r="E103" s="3">
        <v>0</v>
      </c>
      <c r="F103" s="149" t="s">
        <v>96</v>
      </c>
    </row>
    <row r="104" spans="1:6">
      <c r="A104" s="12"/>
      <c r="B104" t="s">
        <v>94</v>
      </c>
      <c r="C104">
        <v>1962</v>
      </c>
      <c r="D104" s="148">
        <v>78216.11</v>
      </c>
      <c r="E104" s="3">
        <v>0</v>
      </c>
      <c r="F104" s="149" t="s">
        <v>96</v>
      </c>
    </row>
    <row r="105" spans="1:6">
      <c r="A105" s="12"/>
      <c r="B105" t="s">
        <v>94</v>
      </c>
      <c r="C105">
        <v>1963</v>
      </c>
      <c r="D105" s="148">
        <v>43187.83</v>
      </c>
      <c r="E105" s="3">
        <v>0</v>
      </c>
      <c r="F105" s="149" t="s">
        <v>96</v>
      </c>
    </row>
    <row r="106" spans="1:6">
      <c r="A106" s="12"/>
      <c r="B106" t="s">
        <v>94</v>
      </c>
      <c r="C106">
        <v>1964</v>
      </c>
      <c r="D106" s="148">
        <v>36563.740000000005</v>
      </c>
      <c r="E106" s="3">
        <v>0</v>
      </c>
      <c r="F106" s="149" t="s">
        <v>96</v>
      </c>
    </row>
    <row r="107" spans="1:6">
      <c r="A107" s="12"/>
      <c r="B107" t="s">
        <v>95</v>
      </c>
      <c r="C107">
        <v>1956</v>
      </c>
      <c r="D107" s="148">
        <v>20994.030000000002</v>
      </c>
      <c r="E107" s="3">
        <v>0</v>
      </c>
      <c r="F107" s="149" t="s">
        <v>96</v>
      </c>
    </row>
    <row r="108" spans="1:6">
      <c r="A108" s="12"/>
      <c r="B108" t="s">
        <v>94</v>
      </c>
      <c r="C108">
        <v>1960</v>
      </c>
      <c r="D108" s="148">
        <v>38781.57</v>
      </c>
      <c r="E108" s="3">
        <v>0</v>
      </c>
      <c r="F108" s="149" t="s">
        <v>96</v>
      </c>
    </row>
    <row r="109" spans="1:6">
      <c r="A109" s="12"/>
      <c r="B109" t="s">
        <v>95</v>
      </c>
      <c r="C109">
        <v>1973</v>
      </c>
      <c r="D109" s="148">
        <v>60343.849999999991</v>
      </c>
      <c r="E109" s="3">
        <v>0</v>
      </c>
      <c r="F109" s="149" t="s">
        <v>96</v>
      </c>
    </row>
    <row r="110" spans="1:6">
      <c r="A110" s="12"/>
      <c r="B110" t="s">
        <v>94</v>
      </c>
      <c r="C110">
        <v>1960</v>
      </c>
      <c r="D110" s="148">
        <v>36439.000000000007</v>
      </c>
      <c r="E110" s="3">
        <v>0</v>
      </c>
      <c r="F110" s="149" t="s">
        <v>96</v>
      </c>
    </row>
    <row r="111" spans="1:6">
      <c r="A111" s="12"/>
      <c r="B111" t="s">
        <v>95</v>
      </c>
      <c r="C111">
        <v>1960</v>
      </c>
      <c r="D111" s="148">
        <v>62563.530000000013</v>
      </c>
      <c r="E111" s="3">
        <v>0</v>
      </c>
      <c r="F111" s="149" t="s">
        <v>96</v>
      </c>
    </row>
    <row r="112" spans="1:6">
      <c r="A112" s="12"/>
      <c r="B112" t="s">
        <v>94</v>
      </c>
      <c r="C112">
        <v>1958</v>
      </c>
      <c r="D112" s="148">
        <v>24069.510000000002</v>
      </c>
      <c r="E112" s="3">
        <v>0</v>
      </c>
      <c r="F112" s="149"/>
    </row>
    <row r="113" spans="1:6">
      <c r="A113" s="12"/>
      <c r="B113" t="s">
        <v>94</v>
      </c>
      <c r="C113">
        <v>1971</v>
      </c>
      <c r="D113" s="148">
        <v>28865.439999999991</v>
      </c>
      <c r="E113" s="3">
        <v>0</v>
      </c>
      <c r="F113" s="149" t="s">
        <v>96</v>
      </c>
    </row>
    <row r="114" spans="1:6">
      <c r="A114" s="12"/>
      <c r="B114" t="s">
        <v>95</v>
      </c>
      <c r="C114">
        <v>1984</v>
      </c>
      <c r="D114" s="148">
        <v>44979.159999999996</v>
      </c>
      <c r="E114" s="3">
        <v>0</v>
      </c>
      <c r="F114" s="149" t="s">
        <v>96</v>
      </c>
    </row>
    <row r="115" spans="1:6">
      <c r="A115" s="12"/>
      <c r="B115" t="s">
        <v>94</v>
      </c>
      <c r="C115">
        <v>1962</v>
      </c>
      <c r="D115" s="148">
        <v>26206.959999999995</v>
      </c>
      <c r="E115" s="3">
        <v>0</v>
      </c>
      <c r="F115" s="149" t="s">
        <v>96</v>
      </c>
    </row>
    <row r="116" spans="1:6">
      <c r="A116" s="12"/>
      <c r="B116" t="s">
        <v>94</v>
      </c>
      <c r="C116">
        <v>1970</v>
      </c>
      <c r="D116" s="148">
        <v>20802.159999999996</v>
      </c>
      <c r="E116" s="3">
        <v>0</v>
      </c>
      <c r="F116" s="149" t="s">
        <v>96</v>
      </c>
    </row>
    <row r="117" spans="1:6">
      <c r="A117" s="12"/>
      <c r="B117" t="s">
        <v>95</v>
      </c>
      <c r="C117">
        <v>1966</v>
      </c>
      <c r="D117" s="148">
        <v>51332.899999999987</v>
      </c>
      <c r="E117" s="3">
        <v>0</v>
      </c>
      <c r="F117" s="149" t="s">
        <v>96</v>
      </c>
    </row>
    <row r="118" spans="1:6">
      <c r="A118" s="12"/>
      <c r="B118" t="s">
        <v>94</v>
      </c>
      <c r="C118">
        <v>1967</v>
      </c>
      <c r="D118" s="148">
        <v>31155.149999999991</v>
      </c>
      <c r="E118" s="3">
        <v>0</v>
      </c>
      <c r="F118" s="149" t="s">
        <v>96</v>
      </c>
    </row>
    <row r="119" spans="1:6">
      <c r="A119" s="12"/>
      <c r="B119" t="s">
        <v>94</v>
      </c>
      <c r="C119">
        <v>1965</v>
      </c>
      <c r="D119" s="148">
        <v>32500.010000000009</v>
      </c>
      <c r="E119" s="3">
        <v>0</v>
      </c>
      <c r="F119" s="149" t="s">
        <v>96</v>
      </c>
    </row>
    <row r="120" spans="1:6">
      <c r="A120" s="12"/>
      <c r="B120" t="s">
        <v>94</v>
      </c>
      <c r="C120">
        <v>1963</v>
      </c>
      <c r="D120" s="148">
        <v>13513.59</v>
      </c>
      <c r="E120" s="3">
        <v>0</v>
      </c>
      <c r="F120" s="149" t="s">
        <v>96</v>
      </c>
    </row>
    <row r="121" spans="1:6">
      <c r="A121" s="12"/>
      <c r="B121" t="s">
        <v>94</v>
      </c>
      <c r="C121">
        <v>1957</v>
      </c>
      <c r="D121" s="148">
        <v>35148.75</v>
      </c>
      <c r="E121" s="3">
        <v>0</v>
      </c>
      <c r="F121" s="149" t="s">
        <v>96</v>
      </c>
    </row>
    <row r="122" spans="1:6">
      <c r="A122" s="12"/>
      <c r="B122" t="s">
        <v>94</v>
      </c>
      <c r="C122">
        <v>1960</v>
      </c>
      <c r="D122" s="148">
        <v>47880.73000000001</v>
      </c>
      <c r="E122" s="3">
        <v>0</v>
      </c>
      <c r="F122" s="149" t="s">
        <v>96</v>
      </c>
    </row>
    <row r="123" spans="1:6">
      <c r="A123" s="12"/>
      <c r="B123" t="s">
        <v>94</v>
      </c>
      <c r="C123">
        <v>1963</v>
      </c>
      <c r="D123" s="148">
        <v>27940.079999999998</v>
      </c>
      <c r="E123" s="3">
        <v>0</v>
      </c>
      <c r="F123" s="149" t="s">
        <v>96</v>
      </c>
    </row>
    <row r="124" spans="1:6">
      <c r="A124" s="12"/>
      <c r="B124" t="s">
        <v>94</v>
      </c>
      <c r="C124">
        <v>1970</v>
      </c>
      <c r="D124" s="148">
        <v>30782.560000000005</v>
      </c>
      <c r="E124" s="3">
        <v>0</v>
      </c>
      <c r="F124" s="149" t="s">
        <v>96</v>
      </c>
    </row>
    <row r="125" spans="1:6">
      <c r="A125" s="12"/>
      <c r="B125" t="s">
        <v>94</v>
      </c>
      <c r="C125">
        <v>1958</v>
      </c>
      <c r="D125" s="148">
        <v>27356.329999999998</v>
      </c>
      <c r="E125" s="3">
        <v>0</v>
      </c>
      <c r="F125" s="149" t="s">
        <v>96</v>
      </c>
    </row>
    <row r="126" spans="1:6">
      <c r="A126" s="12"/>
      <c r="B126" t="s">
        <v>94</v>
      </c>
      <c r="C126">
        <v>1974</v>
      </c>
      <c r="D126" s="148">
        <v>34563.619999999995</v>
      </c>
      <c r="E126" s="3">
        <v>0</v>
      </c>
      <c r="F126" s="149" t="s">
        <v>96</v>
      </c>
    </row>
    <row r="127" spans="1:6">
      <c r="A127" s="12"/>
      <c r="B127" t="s">
        <v>94</v>
      </c>
      <c r="C127">
        <v>1965</v>
      </c>
      <c r="D127" s="148">
        <v>74304.260000000009</v>
      </c>
      <c r="E127" s="3">
        <v>0</v>
      </c>
      <c r="F127" s="149" t="s">
        <v>96</v>
      </c>
    </row>
    <row r="128" spans="1:6">
      <c r="A128" s="12"/>
      <c r="B128" t="s">
        <v>94</v>
      </c>
      <c r="C128">
        <v>1965</v>
      </c>
      <c r="D128" s="148">
        <v>20950.889999999996</v>
      </c>
      <c r="E128" s="3">
        <v>0</v>
      </c>
      <c r="F128" s="149" t="s">
        <v>96</v>
      </c>
    </row>
    <row r="129" spans="1:6">
      <c r="A129" s="12"/>
      <c r="B129" t="s">
        <v>95</v>
      </c>
      <c r="C129">
        <v>1954</v>
      </c>
      <c r="D129" s="148">
        <v>38271.67</v>
      </c>
      <c r="E129" s="3">
        <v>1</v>
      </c>
      <c r="F129" s="149">
        <v>44408</v>
      </c>
    </row>
    <row r="130" spans="1:6">
      <c r="A130" s="12"/>
      <c r="B130" t="s">
        <v>95</v>
      </c>
      <c r="C130">
        <v>1978</v>
      </c>
      <c r="D130" s="148">
        <v>34367.93</v>
      </c>
      <c r="E130" s="3">
        <v>0</v>
      </c>
      <c r="F130" s="149" t="s">
        <v>96</v>
      </c>
    </row>
    <row r="131" spans="1:6">
      <c r="A131" s="12"/>
      <c r="B131" t="s">
        <v>95</v>
      </c>
      <c r="C131">
        <v>1965</v>
      </c>
      <c r="D131" s="148">
        <v>66463.97</v>
      </c>
      <c r="E131" s="3">
        <v>0</v>
      </c>
      <c r="F131" s="149" t="s">
        <v>96</v>
      </c>
    </row>
    <row r="132" spans="1:6">
      <c r="A132" s="12"/>
      <c r="B132" t="s">
        <v>94</v>
      </c>
      <c r="C132">
        <v>1965</v>
      </c>
      <c r="D132" s="148">
        <v>33135.100000000006</v>
      </c>
      <c r="E132" s="3">
        <v>0</v>
      </c>
      <c r="F132" s="149" t="s">
        <v>96</v>
      </c>
    </row>
    <row r="133" spans="1:6">
      <c r="A133" s="12"/>
      <c r="B133" t="s">
        <v>94</v>
      </c>
      <c r="C133">
        <v>1960</v>
      </c>
      <c r="D133" s="148">
        <v>53928.56</v>
      </c>
      <c r="E133" s="3">
        <v>0</v>
      </c>
      <c r="F133" s="149" t="s">
        <v>96</v>
      </c>
    </row>
    <row r="134" spans="1:6">
      <c r="A134" s="12"/>
      <c r="B134" t="s">
        <v>94</v>
      </c>
      <c r="C134">
        <v>1961</v>
      </c>
      <c r="D134" s="148">
        <v>45159.91</v>
      </c>
      <c r="E134" s="3">
        <v>0</v>
      </c>
      <c r="F134" s="149" t="s">
        <v>96</v>
      </c>
    </row>
    <row r="135" spans="1:6">
      <c r="A135" s="12"/>
      <c r="B135" t="s">
        <v>95</v>
      </c>
      <c r="C135">
        <v>1956</v>
      </c>
      <c r="D135" s="148">
        <v>66053.91</v>
      </c>
      <c r="E135" s="3">
        <v>0</v>
      </c>
      <c r="F135" s="149" t="s">
        <v>96</v>
      </c>
    </row>
    <row r="136" spans="1:6">
      <c r="A136" s="12"/>
      <c r="B136" t="s">
        <v>95</v>
      </c>
      <c r="C136">
        <v>1957</v>
      </c>
      <c r="D136" s="148">
        <v>36748.409999999996</v>
      </c>
      <c r="E136" s="3">
        <v>0</v>
      </c>
      <c r="F136" s="149" t="s">
        <v>96</v>
      </c>
    </row>
    <row r="137" spans="1:6">
      <c r="A137" s="12"/>
      <c r="B137" t="s">
        <v>94</v>
      </c>
      <c r="C137">
        <v>1961</v>
      </c>
      <c r="D137" s="148">
        <v>22790.230000000003</v>
      </c>
      <c r="E137" s="3">
        <v>0</v>
      </c>
      <c r="F137" s="149" t="s">
        <v>96</v>
      </c>
    </row>
    <row r="138" spans="1:6">
      <c r="A138" s="12"/>
      <c r="B138" t="s">
        <v>94</v>
      </c>
      <c r="C138">
        <v>1967</v>
      </c>
      <c r="D138" s="148">
        <v>37940.730000000003</v>
      </c>
      <c r="E138" s="3">
        <v>0</v>
      </c>
      <c r="F138" s="149" t="s">
        <v>96</v>
      </c>
    </row>
    <row r="139" spans="1:6">
      <c r="A139" s="12"/>
      <c r="B139" t="s">
        <v>94</v>
      </c>
      <c r="C139">
        <v>1964</v>
      </c>
      <c r="D139" s="148">
        <v>30961.74</v>
      </c>
      <c r="E139" s="3">
        <v>0</v>
      </c>
      <c r="F139" s="149" t="s">
        <v>96</v>
      </c>
    </row>
    <row r="140" spans="1:6">
      <c r="A140" s="12"/>
      <c r="B140" t="s">
        <v>94</v>
      </c>
      <c r="C140">
        <v>1961</v>
      </c>
      <c r="D140" s="148">
        <v>31397.209999999995</v>
      </c>
      <c r="E140" s="3">
        <v>0</v>
      </c>
      <c r="F140" s="149" t="s">
        <v>96</v>
      </c>
    </row>
    <row r="141" spans="1:6">
      <c r="A141" s="12"/>
      <c r="B141" t="s">
        <v>94</v>
      </c>
      <c r="C141">
        <v>1974</v>
      </c>
      <c r="D141" s="148">
        <v>46969.120000000003</v>
      </c>
      <c r="E141" s="3">
        <v>0</v>
      </c>
      <c r="F141" s="149" t="s">
        <v>96</v>
      </c>
    </row>
    <row r="142" spans="1:6">
      <c r="A142" s="12"/>
      <c r="B142" t="s">
        <v>94</v>
      </c>
      <c r="C142">
        <v>1962</v>
      </c>
      <c r="D142" s="148">
        <v>30948.989999999998</v>
      </c>
      <c r="E142" s="3">
        <v>0</v>
      </c>
      <c r="F142" s="149" t="s">
        <v>96</v>
      </c>
    </row>
    <row r="143" spans="1:6">
      <c r="A143" s="12"/>
      <c r="B143" t="s">
        <v>94</v>
      </c>
      <c r="C143">
        <v>1969</v>
      </c>
      <c r="D143" s="148">
        <v>19541.7</v>
      </c>
      <c r="E143" s="3">
        <v>0</v>
      </c>
      <c r="F143" s="149" t="s">
        <v>96</v>
      </c>
    </row>
    <row r="144" spans="1:6">
      <c r="A144" s="12"/>
      <c r="B144" t="s">
        <v>94</v>
      </c>
      <c r="C144">
        <v>1960</v>
      </c>
      <c r="D144" s="148">
        <v>35030.28</v>
      </c>
      <c r="E144" s="3">
        <v>0</v>
      </c>
      <c r="F144" s="149" t="s">
        <v>96</v>
      </c>
    </row>
    <row r="145" spans="1:6">
      <c r="A145" s="12"/>
      <c r="B145" t="s">
        <v>94</v>
      </c>
      <c r="C145">
        <v>1957</v>
      </c>
      <c r="D145" s="148">
        <v>58665.010000000009</v>
      </c>
      <c r="E145" s="3">
        <v>0</v>
      </c>
      <c r="F145" s="149" t="s">
        <v>96</v>
      </c>
    </row>
    <row r="146" spans="1:6">
      <c r="A146" s="12"/>
      <c r="B146" t="s">
        <v>95</v>
      </c>
      <c r="C146">
        <v>1957</v>
      </c>
      <c r="D146" s="148">
        <v>72905.379999999976</v>
      </c>
      <c r="E146" s="3">
        <v>0</v>
      </c>
      <c r="F146" s="149" t="s">
        <v>96</v>
      </c>
    </row>
    <row r="147" spans="1:6">
      <c r="A147" s="12"/>
      <c r="B147" t="s">
        <v>95</v>
      </c>
      <c r="C147">
        <v>1964</v>
      </c>
      <c r="D147" s="148">
        <v>65313.3</v>
      </c>
      <c r="E147" s="3">
        <v>0</v>
      </c>
      <c r="F147" s="149" t="s">
        <v>96</v>
      </c>
    </row>
    <row r="148" spans="1:6">
      <c r="A148" s="12"/>
      <c r="B148" t="s">
        <v>94</v>
      </c>
      <c r="C148">
        <v>1956</v>
      </c>
      <c r="D148" s="148">
        <v>24121.71</v>
      </c>
      <c r="E148" s="3">
        <v>0</v>
      </c>
      <c r="F148" s="149" t="s">
        <v>96</v>
      </c>
    </row>
    <row r="149" spans="1:6">
      <c r="A149" s="12"/>
      <c r="B149" t="s">
        <v>94</v>
      </c>
      <c r="C149">
        <v>1962</v>
      </c>
      <c r="D149" s="148">
        <v>52332.05000000001</v>
      </c>
      <c r="E149" s="3">
        <v>0</v>
      </c>
      <c r="F149" s="149" t="s">
        <v>96</v>
      </c>
    </row>
    <row r="150" spans="1:6">
      <c r="A150" s="12"/>
      <c r="B150" t="s">
        <v>94</v>
      </c>
      <c r="C150">
        <v>1960</v>
      </c>
      <c r="D150" s="148">
        <v>14848.369999999999</v>
      </c>
      <c r="E150" s="3">
        <v>0</v>
      </c>
      <c r="F150" s="149" t="s">
        <v>96</v>
      </c>
    </row>
    <row r="151" spans="1:6">
      <c r="A151" s="12"/>
      <c r="B151" t="s">
        <v>94</v>
      </c>
      <c r="C151">
        <v>1964</v>
      </c>
      <c r="D151" s="148">
        <v>21003.59</v>
      </c>
      <c r="E151" s="3">
        <v>0</v>
      </c>
      <c r="F151" s="149" t="s">
        <v>96</v>
      </c>
    </row>
    <row r="152" spans="1:6">
      <c r="A152" s="12"/>
      <c r="B152" t="s">
        <v>95</v>
      </c>
      <c r="C152">
        <v>1970</v>
      </c>
      <c r="D152" s="148">
        <v>38063.07</v>
      </c>
      <c r="E152" s="3">
        <v>0</v>
      </c>
      <c r="F152" s="149" t="s">
        <v>96</v>
      </c>
    </row>
    <row r="153" spans="1:6">
      <c r="A153" s="12"/>
      <c r="B153" t="s">
        <v>94</v>
      </c>
      <c r="C153">
        <v>1963</v>
      </c>
      <c r="D153" s="148">
        <v>46317.91</v>
      </c>
      <c r="E153" s="3">
        <v>0</v>
      </c>
      <c r="F153" s="149" t="s">
        <v>96</v>
      </c>
    </row>
    <row r="154" spans="1:6">
      <c r="A154" s="12"/>
      <c r="B154" t="s">
        <v>94</v>
      </c>
      <c r="C154">
        <v>1967</v>
      </c>
      <c r="D154" s="148">
        <v>24099.160000000003</v>
      </c>
      <c r="E154" s="3">
        <v>0</v>
      </c>
      <c r="F154" s="149" t="s">
        <v>96</v>
      </c>
    </row>
    <row r="155" spans="1:6">
      <c r="A155" s="12"/>
      <c r="B155" t="s">
        <v>94</v>
      </c>
      <c r="C155">
        <v>1971</v>
      </c>
      <c r="D155" s="148">
        <v>28419.05</v>
      </c>
      <c r="E155" s="3">
        <v>0</v>
      </c>
      <c r="F155" s="149" t="s">
        <v>96</v>
      </c>
    </row>
    <row r="156" spans="1:6">
      <c r="A156" s="12"/>
      <c r="B156" t="s">
        <v>94</v>
      </c>
      <c r="C156">
        <v>1958</v>
      </c>
      <c r="D156" s="148">
        <v>37992.25</v>
      </c>
      <c r="E156" s="3">
        <v>0</v>
      </c>
      <c r="F156" s="149" t="s">
        <v>96</v>
      </c>
    </row>
    <row r="157" spans="1:6">
      <c r="A157" s="12"/>
      <c r="B157" t="s">
        <v>94</v>
      </c>
      <c r="C157">
        <v>1969</v>
      </c>
      <c r="D157" s="148">
        <v>49820.800000000003</v>
      </c>
      <c r="E157" s="3">
        <v>0</v>
      </c>
      <c r="F157" s="149" t="s">
        <v>96</v>
      </c>
    </row>
    <row r="158" spans="1:6">
      <c r="A158" s="12"/>
      <c r="B158" t="s">
        <v>95</v>
      </c>
      <c r="C158">
        <v>1979</v>
      </c>
      <c r="D158" s="148">
        <v>86458.590000000011</v>
      </c>
      <c r="E158" s="3">
        <v>0</v>
      </c>
      <c r="F158" s="149" t="s">
        <v>96</v>
      </c>
    </row>
    <row r="159" spans="1:6">
      <c r="A159" s="12"/>
      <c r="B159" t="s">
        <v>94</v>
      </c>
      <c r="C159">
        <v>1966</v>
      </c>
      <c r="D159" s="148">
        <v>35924.160000000003</v>
      </c>
      <c r="E159" s="3">
        <v>0</v>
      </c>
      <c r="F159" s="149" t="s">
        <v>96</v>
      </c>
    </row>
    <row r="160" spans="1:6">
      <c r="A160" s="12"/>
      <c r="B160" t="s">
        <v>95</v>
      </c>
      <c r="C160">
        <v>1971</v>
      </c>
      <c r="D160" s="148">
        <v>41574.92</v>
      </c>
      <c r="E160" s="3">
        <v>0</v>
      </c>
      <c r="F160" s="149" t="s">
        <v>96</v>
      </c>
    </row>
    <row r="161" spans="1:6">
      <c r="A161" s="12"/>
      <c r="B161" t="s">
        <v>94</v>
      </c>
      <c r="C161">
        <v>1974</v>
      </c>
      <c r="D161" s="148">
        <v>30465.819999999996</v>
      </c>
      <c r="E161" s="3">
        <v>0</v>
      </c>
      <c r="F161" s="149" t="s">
        <v>96</v>
      </c>
    </row>
    <row r="162" spans="1:6">
      <c r="A162" s="12"/>
      <c r="B162" t="s">
        <v>94</v>
      </c>
      <c r="C162">
        <v>1964</v>
      </c>
      <c r="D162" s="148">
        <v>37641.189999999995</v>
      </c>
      <c r="E162" s="3">
        <v>0</v>
      </c>
      <c r="F162" s="149" t="s">
        <v>96</v>
      </c>
    </row>
    <row r="163" spans="1:6">
      <c r="A163" s="12"/>
      <c r="B163" t="s">
        <v>94</v>
      </c>
      <c r="C163">
        <v>1975</v>
      </c>
      <c r="D163" s="148">
        <v>48725.23</v>
      </c>
      <c r="E163" s="3">
        <v>0</v>
      </c>
      <c r="F163" s="149" t="s">
        <v>96</v>
      </c>
    </row>
    <row r="164" spans="1:6">
      <c r="A164" s="12"/>
      <c r="B164" t="s">
        <v>95</v>
      </c>
      <c r="C164">
        <v>1958</v>
      </c>
      <c r="D164" s="148">
        <v>55370.469999999987</v>
      </c>
      <c r="E164" s="3">
        <v>0</v>
      </c>
      <c r="F164" s="149" t="s">
        <v>96</v>
      </c>
    </row>
    <row r="165" spans="1:6">
      <c r="A165" s="12"/>
      <c r="B165" t="s">
        <v>94</v>
      </c>
      <c r="C165">
        <v>1978</v>
      </c>
      <c r="D165" s="148">
        <v>26505.24</v>
      </c>
      <c r="E165" s="3">
        <v>0</v>
      </c>
      <c r="F165" s="149" t="s">
        <v>96</v>
      </c>
    </row>
    <row r="166" spans="1:6">
      <c r="A166" s="12"/>
      <c r="B166" t="s">
        <v>95</v>
      </c>
      <c r="C166">
        <v>1967</v>
      </c>
      <c r="D166" s="148">
        <v>56678.55</v>
      </c>
      <c r="E166" s="3">
        <v>0</v>
      </c>
      <c r="F166" s="149" t="s">
        <v>96</v>
      </c>
    </row>
    <row r="167" spans="1:6">
      <c r="A167" s="12"/>
      <c r="B167" t="s">
        <v>95</v>
      </c>
      <c r="C167">
        <v>1972</v>
      </c>
      <c r="D167" s="148">
        <v>58923.229999999996</v>
      </c>
      <c r="E167" s="3">
        <v>0</v>
      </c>
      <c r="F167" s="149" t="s">
        <v>96</v>
      </c>
    </row>
    <row r="168" spans="1:6">
      <c r="A168" s="12"/>
      <c r="B168" t="s">
        <v>94</v>
      </c>
      <c r="C168">
        <v>1976</v>
      </c>
      <c r="D168" s="148">
        <v>22329.449999999997</v>
      </c>
      <c r="E168" s="3">
        <v>0</v>
      </c>
      <c r="F168" s="149" t="s">
        <v>96</v>
      </c>
    </row>
    <row r="169" spans="1:6">
      <c r="A169" s="12"/>
      <c r="B169" t="s">
        <v>94</v>
      </c>
      <c r="C169">
        <v>1984</v>
      </c>
      <c r="D169" s="148">
        <v>28289.21</v>
      </c>
      <c r="E169" s="3">
        <v>0</v>
      </c>
      <c r="F169" s="149" t="s">
        <v>96</v>
      </c>
    </row>
    <row r="170" spans="1:6">
      <c r="A170" s="12"/>
      <c r="B170" t="s">
        <v>94</v>
      </c>
      <c r="C170">
        <v>1958</v>
      </c>
      <c r="D170" s="148">
        <v>25851.589999999997</v>
      </c>
      <c r="E170" s="3">
        <v>0</v>
      </c>
      <c r="F170" s="149" t="s">
        <v>96</v>
      </c>
    </row>
    <row r="171" spans="1:6">
      <c r="A171" s="12"/>
      <c r="B171" t="s">
        <v>94</v>
      </c>
      <c r="C171">
        <v>1963</v>
      </c>
      <c r="D171" s="148">
        <v>45223.80000000001</v>
      </c>
      <c r="E171" s="3">
        <v>0</v>
      </c>
      <c r="F171" s="149" t="s">
        <v>96</v>
      </c>
    </row>
    <row r="172" spans="1:6">
      <c r="A172" s="12"/>
      <c r="B172" t="s">
        <v>94</v>
      </c>
      <c r="C172">
        <v>1983</v>
      </c>
      <c r="D172" s="148">
        <v>26588.300000000003</v>
      </c>
      <c r="E172" s="3">
        <v>0</v>
      </c>
      <c r="F172" s="149" t="s">
        <v>96</v>
      </c>
    </row>
    <row r="173" spans="1:6">
      <c r="A173" s="12"/>
      <c r="B173" t="s">
        <v>94</v>
      </c>
      <c r="C173">
        <v>1973</v>
      </c>
      <c r="D173" s="148">
        <v>35607.43</v>
      </c>
      <c r="E173" s="3">
        <v>0</v>
      </c>
      <c r="F173" s="149" t="s">
        <v>96</v>
      </c>
    </row>
    <row r="174" spans="1:6">
      <c r="A174" s="12"/>
      <c r="B174" t="s">
        <v>95</v>
      </c>
      <c r="C174">
        <v>1964</v>
      </c>
      <c r="D174" s="148">
        <v>58308.63</v>
      </c>
      <c r="E174" s="3">
        <v>0</v>
      </c>
      <c r="F174" s="149" t="s">
        <v>96</v>
      </c>
    </row>
    <row r="175" spans="1:6">
      <c r="A175" s="12"/>
      <c r="B175" t="s">
        <v>94</v>
      </c>
      <c r="C175">
        <v>1961</v>
      </c>
      <c r="D175" s="148">
        <v>20744.11</v>
      </c>
      <c r="E175" s="3">
        <v>0</v>
      </c>
      <c r="F175" s="149" t="s">
        <v>96</v>
      </c>
    </row>
    <row r="176" spans="1:6">
      <c r="A176" s="12"/>
      <c r="B176" t="s">
        <v>95</v>
      </c>
      <c r="C176">
        <v>1976</v>
      </c>
      <c r="D176" s="148">
        <v>45833.53</v>
      </c>
      <c r="E176" s="3">
        <v>0</v>
      </c>
      <c r="F176" s="149" t="s">
        <v>96</v>
      </c>
    </row>
    <row r="177" spans="1:6">
      <c r="A177" s="12"/>
      <c r="B177" t="s">
        <v>94</v>
      </c>
      <c r="C177">
        <v>1969</v>
      </c>
      <c r="D177" s="148">
        <v>34393.79</v>
      </c>
      <c r="E177" s="3">
        <v>0</v>
      </c>
      <c r="F177" s="149" t="s">
        <v>96</v>
      </c>
    </row>
    <row r="178" spans="1:6">
      <c r="A178" s="12"/>
      <c r="B178" t="s">
        <v>95</v>
      </c>
      <c r="C178">
        <v>1970</v>
      </c>
      <c r="D178" s="148">
        <v>37988.839999999997</v>
      </c>
      <c r="E178" s="3">
        <v>0</v>
      </c>
      <c r="F178" s="149" t="s">
        <v>96</v>
      </c>
    </row>
    <row r="179" spans="1:6">
      <c r="A179" s="12"/>
      <c r="B179" t="s">
        <v>94</v>
      </c>
      <c r="C179">
        <v>1972</v>
      </c>
      <c r="D179" s="148">
        <v>4329.8899999999994</v>
      </c>
      <c r="E179" s="3">
        <v>1</v>
      </c>
      <c r="F179" s="149">
        <v>44690</v>
      </c>
    </row>
    <row r="180" spans="1:6">
      <c r="A180" s="12"/>
      <c r="B180" t="s">
        <v>94</v>
      </c>
      <c r="C180">
        <v>1973</v>
      </c>
      <c r="D180" s="148">
        <v>35552.58</v>
      </c>
      <c r="E180" s="3">
        <v>0</v>
      </c>
      <c r="F180" s="149" t="s">
        <v>96</v>
      </c>
    </row>
    <row r="181" spans="1:6">
      <c r="A181" s="12"/>
      <c r="B181" t="s">
        <v>94</v>
      </c>
      <c r="C181">
        <v>1973</v>
      </c>
      <c r="D181" s="148">
        <v>46997.32</v>
      </c>
      <c r="E181" s="3">
        <v>0</v>
      </c>
      <c r="F181" s="149" t="s">
        <v>96</v>
      </c>
    </row>
    <row r="182" spans="1:6">
      <c r="A182" s="12"/>
      <c r="B182" t="s">
        <v>94</v>
      </c>
      <c r="C182">
        <v>1973</v>
      </c>
      <c r="D182" s="148">
        <v>35021.049999999996</v>
      </c>
      <c r="E182" s="3">
        <v>0</v>
      </c>
      <c r="F182" s="149" t="s">
        <v>96</v>
      </c>
    </row>
    <row r="183" spans="1:6">
      <c r="A183" s="12"/>
      <c r="B183" t="s">
        <v>94</v>
      </c>
      <c r="C183">
        <v>1969</v>
      </c>
      <c r="D183" s="148">
        <v>41209.120000000003</v>
      </c>
      <c r="E183" s="3">
        <v>0</v>
      </c>
      <c r="F183" s="149" t="s">
        <v>96</v>
      </c>
    </row>
    <row r="184" spans="1:6">
      <c r="A184" s="12"/>
      <c r="B184" t="s">
        <v>94</v>
      </c>
      <c r="C184">
        <v>1957</v>
      </c>
      <c r="D184" s="148">
        <v>23986.219999999998</v>
      </c>
      <c r="E184" s="3">
        <v>0</v>
      </c>
      <c r="F184" s="149" t="s">
        <v>96</v>
      </c>
    </row>
    <row r="185" spans="1:6">
      <c r="A185" s="12"/>
      <c r="B185" t="s">
        <v>94</v>
      </c>
      <c r="C185">
        <v>1974</v>
      </c>
      <c r="D185" s="148">
        <v>26278.36</v>
      </c>
      <c r="E185" s="3">
        <v>0</v>
      </c>
      <c r="F185" s="149" t="s">
        <v>96</v>
      </c>
    </row>
    <row r="186" spans="1:6">
      <c r="A186" s="12"/>
      <c r="B186" t="s">
        <v>94</v>
      </c>
      <c r="C186">
        <v>1985</v>
      </c>
      <c r="D186" s="148">
        <v>13334.07</v>
      </c>
      <c r="E186" s="3">
        <v>0</v>
      </c>
      <c r="F186" s="149" t="s">
        <v>96</v>
      </c>
    </row>
    <row r="187" spans="1:6">
      <c r="A187" s="12"/>
      <c r="B187" t="s">
        <v>94</v>
      </c>
      <c r="C187">
        <v>1961</v>
      </c>
      <c r="D187" s="148">
        <v>19896.8</v>
      </c>
      <c r="E187" s="3">
        <v>0</v>
      </c>
      <c r="F187" s="149" t="s">
        <v>96</v>
      </c>
    </row>
    <row r="188" spans="1:6">
      <c r="A188" s="12"/>
      <c r="B188" t="s">
        <v>94</v>
      </c>
      <c r="C188">
        <v>1975</v>
      </c>
      <c r="D188" s="148">
        <v>48353.140000000007</v>
      </c>
      <c r="E188" s="3">
        <v>0</v>
      </c>
      <c r="F188" s="149" t="s">
        <v>96</v>
      </c>
    </row>
    <row r="189" spans="1:6">
      <c r="A189" s="12"/>
      <c r="B189" t="s">
        <v>94</v>
      </c>
      <c r="C189">
        <v>1955</v>
      </c>
      <c r="D189" s="148">
        <v>45554.210000000006</v>
      </c>
      <c r="E189" s="3">
        <v>0</v>
      </c>
      <c r="F189" s="149" t="s">
        <v>96</v>
      </c>
    </row>
    <row r="190" spans="1:6">
      <c r="A190" s="12"/>
      <c r="B190" t="s">
        <v>95</v>
      </c>
      <c r="C190">
        <v>1965</v>
      </c>
      <c r="D190" s="148">
        <v>59370.810000000005</v>
      </c>
      <c r="E190" s="3">
        <v>0</v>
      </c>
      <c r="F190" s="149" t="s">
        <v>96</v>
      </c>
    </row>
    <row r="191" spans="1:6">
      <c r="A191" s="12"/>
      <c r="B191" t="s">
        <v>95</v>
      </c>
      <c r="C191">
        <v>1956</v>
      </c>
      <c r="D191" s="148">
        <v>51361.450000000012</v>
      </c>
      <c r="E191" s="3">
        <v>0</v>
      </c>
      <c r="F191" s="149" t="s">
        <v>96</v>
      </c>
    </row>
    <row r="192" spans="1:6">
      <c r="A192" s="12"/>
      <c r="B192" t="s">
        <v>94</v>
      </c>
      <c r="C192">
        <v>1986</v>
      </c>
      <c r="D192" s="148">
        <v>47753.869999999995</v>
      </c>
      <c r="E192" s="3">
        <v>0</v>
      </c>
      <c r="F192" s="149" t="s">
        <v>96</v>
      </c>
    </row>
    <row r="193" spans="1:6">
      <c r="A193" s="12"/>
      <c r="B193" t="s">
        <v>94</v>
      </c>
      <c r="C193">
        <v>1980</v>
      </c>
      <c r="D193" s="148">
        <v>24073.71</v>
      </c>
      <c r="E193" s="3">
        <v>0</v>
      </c>
      <c r="F193" s="149" t="s">
        <v>96</v>
      </c>
    </row>
    <row r="194" spans="1:6">
      <c r="A194" s="12"/>
      <c r="B194" t="s">
        <v>94</v>
      </c>
      <c r="C194">
        <v>1968</v>
      </c>
      <c r="D194" s="148">
        <v>40233.770000000004</v>
      </c>
      <c r="E194" s="3">
        <v>0</v>
      </c>
      <c r="F194" s="149" t="s">
        <v>96</v>
      </c>
    </row>
    <row r="195" spans="1:6">
      <c r="A195" s="12"/>
      <c r="B195" t="s">
        <v>95</v>
      </c>
      <c r="C195">
        <v>1961</v>
      </c>
      <c r="D195" s="148">
        <v>55179.030000000006</v>
      </c>
      <c r="E195" s="3">
        <v>0</v>
      </c>
      <c r="F195" s="149" t="s">
        <v>96</v>
      </c>
    </row>
    <row r="196" spans="1:6">
      <c r="A196" s="12"/>
      <c r="B196" t="s">
        <v>95</v>
      </c>
      <c r="C196">
        <v>1960</v>
      </c>
      <c r="D196" s="148">
        <v>65790.600000000006</v>
      </c>
      <c r="E196" s="3">
        <v>0</v>
      </c>
      <c r="F196" s="149" t="s">
        <v>96</v>
      </c>
    </row>
    <row r="197" spans="1:6">
      <c r="A197" s="12"/>
      <c r="B197" t="s">
        <v>95</v>
      </c>
      <c r="C197">
        <v>1964</v>
      </c>
      <c r="D197" s="148">
        <v>57754.709999999992</v>
      </c>
      <c r="E197" s="3">
        <v>0</v>
      </c>
      <c r="F197" s="149" t="s">
        <v>96</v>
      </c>
    </row>
    <row r="198" spans="1:6">
      <c r="A198" s="12"/>
      <c r="B198" t="s">
        <v>94</v>
      </c>
      <c r="C198">
        <v>1971</v>
      </c>
      <c r="D198" s="148">
        <v>22485.57</v>
      </c>
      <c r="E198" s="3">
        <v>0</v>
      </c>
      <c r="F198" s="149" t="s">
        <v>96</v>
      </c>
    </row>
    <row r="199" spans="1:6">
      <c r="A199" s="12"/>
      <c r="B199" t="s">
        <v>94</v>
      </c>
      <c r="C199">
        <v>1971</v>
      </c>
      <c r="D199" s="148">
        <v>26447.350000000002</v>
      </c>
      <c r="E199" s="3">
        <v>0</v>
      </c>
      <c r="F199" s="149" t="s">
        <v>96</v>
      </c>
    </row>
    <row r="200" spans="1:6">
      <c r="A200" s="12"/>
      <c r="B200" t="s">
        <v>94</v>
      </c>
      <c r="C200">
        <v>1972</v>
      </c>
      <c r="D200" s="148">
        <v>69415.069999999992</v>
      </c>
      <c r="E200" s="3">
        <v>0</v>
      </c>
      <c r="F200" s="149" t="s">
        <v>96</v>
      </c>
    </row>
    <row r="201" spans="1:6">
      <c r="A201" s="12"/>
      <c r="B201" t="s">
        <v>94</v>
      </c>
      <c r="C201">
        <v>1968</v>
      </c>
      <c r="D201" s="148">
        <v>48311.62</v>
      </c>
      <c r="E201" s="3">
        <v>0</v>
      </c>
      <c r="F201" s="149" t="s">
        <v>96</v>
      </c>
    </row>
    <row r="202" spans="1:6">
      <c r="A202" s="12"/>
      <c r="B202" t="s">
        <v>95</v>
      </c>
      <c r="C202">
        <v>1978</v>
      </c>
      <c r="D202" s="148">
        <v>23323.379999999997</v>
      </c>
      <c r="E202" s="3">
        <v>0</v>
      </c>
      <c r="F202" s="149" t="s">
        <v>96</v>
      </c>
    </row>
    <row r="203" spans="1:6">
      <c r="A203" s="12"/>
      <c r="B203" t="s">
        <v>95</v>
      </c>
      <c r="C203">
        <v>1957</v>
      </c>
      <c r="D203" s="148">
        <v>48934.410000000011</v>
      </c>
      <c r="E203" s="3">
        <v>0</v>
      </c>
      <c r="F203" s="149" t="s">
        <v>96</v>
      </c>
    </row>
    <row r="204" spans="1:6">
      <c r="A204" s="12"/>
      <c r="B204" t="s">
        <v>95</v>
      </c>
      <c r="C204">
        <v>1982</v>
      </c>
      <c r="D204" s="148">
        <v>62213.06</v>
      </c>
      <c r="E204" s="3">
        <v>0</v>
      </c>
      <c r="F204" s="149" t="s">
        <v>96</v>
      </c>
    </row>
    <row r="205" spans="1:6">
      <c r="A205" s="12"/>
      <c r="B205" t="s">
        <v>94</v>
      </c>
      <c r="C205">
        <v>1964</v>
      </c>
      <c r="D205" s="148">
        <v>41577.930000000008</v>
      </c>
      <c r="E205" s="3">
        <v>0</v>
      </c>
      <c r="F205" s="149" t="s">
        <v>96</v>
      </c>
    </row>
    <row r="206" spans="1:6">
      <c r="A206" s="12"/>
      <c r="B206" t="s">
        <v>94</v>
      </c>
      <c r="C206">
        <v>1969</v>
      </c>
      <c r="D206" s="148">
        <v>34780.89</v>
      </c>
      <c r="E206" s="3">
        <v>0</v>
      </c>
      <c r="F206" s="149" t="s">
        <v>96</v>
      </c>
    </row>
    <row r="207" spans="1:6">
      <c r="A207" s="12"/>
      <c r="B207" t="s">
        <v>94</v>
      </c>
      <c r="C207">
        <v>1972</v>
      </c>
      <c r="D207" s="148">
        <v>22126.800000000003</v>
      </c>
      <c r="E207" s="3">
        <v>0</v>
      </c>
      <c r="F207" s="149" t="s">
        <v>96</v>
      </c>
    </row>
    <row r="208" spans="1:6">
      <c r="A208" s="12"/>
      <c r="B208" t="s">
        <v>95</v>
      </c>
      <c r="C208">
        <v>1966</v>
      </c>
      <c r="D208" s="148">
        <v>62484.229999999996</v>
      </c>
      <c r="E208" s="3">
        <v>0</v>
      </c>
      <c r="F208" s="149" t="s">
        <v>96</v>
      </c>
    </row>
    <row r="209" spans="1:6">
      <c r="A209" s="12"/>
      <c r="B209" t="s">
        <v>94</v>
      </c>
      <c r="C209">
        <v>1976</v>
      </c>
      <c r="D209" s="148">
        <v>35920.400000000001</v>
      </c>
      <c r="E209" s="3">
        <v>0</v>
      </c>
      <c r="F209" s="149" t="s">
        <v>96</v>
      </c>
    </row>
    <row r="210" spans="1:6">
      <c r="A210" s="12"/>
      <c r="B210" t="s">
        <v>94</v>
      </c>
      <c r="C210">
        <v>1970</v>
      </c>
      <c r="D210" s="148">
        <v>34467.919999999998</v>
      </c>
      <c r="E210" s="3">
        <v>0</v>
      </c>
      <c r="F210" s="149" t="s">
        <v>96</v>
      </c>
    </row>
    <row r="211" spans="1:6">
      <c r="A211" s="12"/>
      <c r="B211" t="s">
        <v>94</v>
      </c>
      <c r="C211">
        <v>1977</v>
      </c>
      <c r="D211" s="148">
        <v>18138.68</v>
      </c>
      <c r="E211" s="3">
        <v>0</v>
      </c>
      <c r="F211" s="149" t="s">
        <v>96</v>
      </c>
    </row>
    <row r="212" spans="1:6">
      <c r="A212" s="12"/>
      <c r="B212" t="s">
        <v>94</v>
      </c>
      <c r="C212">
        <v>1975</v>
      </c>
      <c r="D212" s="148">
        <v>15885.259999999998</v>
      </c>
      <c r="E212" s="3">
        <v>0</v>
      </c>
      <c r="F212" s="149" t="s">
        <v>96</v>
      </c>
    </row>
    <row r="213" spans="1:6">
      <c r="A213" s="12"/>
      <c r="B213" t="s">
        <v>94</v>
      </c>
      <c r="C213">
        <v>1978</v>
      </c>
      <c r="D213" s="148">
        <v>32860.660000000003</v>
      </c>
      <c r="E213" s="3">
        <v>0</v>
      </c>
      <c r="F213" s="149" t="s">
        <v>96</v>
      </c>
    </row>
    <row r="214" spans="1:6">
      <c r="A214" s="12"/>
      <c r="B214" t="s">
        <v>95</v>
      </c>
      <c r="C214">
        <v>1956</v>
      </c>
      <c r="D214" s="148">
        <v>36461.83</v>
      </c>
      <c r="E214" s="3">
        <v>0</v>
      </c>
      <c r="F214" s="149" t="s">
        <v>96</v>
      </c>
    </row>
    <row r="215" spans="1:6">
      <c r="A215" s="12"/>
      <c r="B215" t="s">
        <v>95</v>
      </c>
      <c r="C215">
        <v>1957</v>
      </c>
      <c r="D215" s="148">
        <v>41666.410000000003</v>
      </c>
      <c r="E215" s="3">
        <v>0</v>
      </c>
      <c r="F215" s="149" t="s">
        <v>96</v>
      </c>
    </row>
    <row r="216" spans="1:6">
      <c r="A216" s="12"/>
      <c r="B216" t="s">
        <v>94</v>
      </c>
      <c r="C216">
        <v>1983</v>
      </c>
      <c r="D216" s="148">
        <v>23778.43</v>
      </c>
      <c r="E216" s="3">
        <v>0</v>
      </c>
      <c r="F216" s="149" t="s">
        <v>96</v>
      </c>
    </row>
    <row r="217" spans="1:6">
      <c r="A217" s="12"/>
      <c r="B217" t="s">
        <v>94</v>
      </c>
      <c r="C217">
        <v>1977</v>
      </c>
      <c r="D217" s="148">
        <v>34470.120000000003</v>
      </c>
      <c r="E217" s="3">
        <v>0</v>
      </c>
      <c r="F217" s="149" t="s">
        <v>96</v>
      </c>
    </row>
    <row r="218" spans="1:6">
      <c r="A218" s="12"/>
      <c r="B218" t="s">
        <v>94</v>
      </c>
      <c r="C218">
        <v>1970</v>
      </c>
      <c r="D218" s="148">
        <v>34238.350000000006</v>
      </c>
      <c r="E218" s="3">
        <v>0</v>
      </c>
      <c r="F218" s="149" t="s">
        <v>96</v>
      </c>
    </row>
    <row r="219" spans="1:6">
      <c r="A219" s="12"/>
      <c r="B219" t="s">
        <v>94</v>
      </c>
      <c r="C219">
        <v>1982</v>
      </c>
      <c r="D219" s="148">
        <v>50068.14</v>
      </c>
      <c r="E219" s="3">
        <v>0</v>
      </c>
      <c r="F219" s="149" t="s">
        <v>96</v>
      </c>
    </row>
    <row r="220" spans="1:6">
      <c r="A220" s="12"/>
      <c r="B220" t="s">
        <v>94</v>
      </c>
      <c r="C220">
        <v>1959</v>
      </c>
      <c r="D220" s="148">
        <v>33470.75</v>
      </c>
      <c r="E220" s="3">
        <v>0</v>
      </c>
      <c r="F220" s="149" t="s">
        <v>96</v>
      </c>
    </row>
    <row r="221" spans="1:6">
      <c r="A221" s="12"/>
      <c r="B221" t="s">
        <v>95</v>
      </c>
      <c r="C221">
        <v>1989</v>
      </c>
      <c r="D221" s="148">
        <v>34888.46</v>
      </c>
      <c r="E221" s="3">
        <v>0</v>
      </c>
      <c r="F221" s="149" t="s">
        <v>96</v>
      </c>
    </row>
    <row r="222" spans="1:6">
      <c r="A222" s="12"/>
      <c r="B222" t="s">
        <v>95</v>
      </c>
      <c r="C222">
        <v>1961</v>
      </c>
      <c r="D222" s="148">
        <v>58102.420000000013</v>
      </c>
      <c r="E222" s="3">
        <v>0</v>
      </c>
      <c r="F222" s="149" t="s">
        <v>96</v>
      </c>
    </row>
    <row r="223" spans="1:6">
      <c r="A223" s="12"/>
      <c r="B223" t="s">
        <v>95</v>
      </c>
      <c r="C223">
        <v>1961</v>
      </c>
      <c r="D223" s="148">
        <v>37712.080000000002</v>
      </c>
      <c r="E223" s="3">
        <v>0</v>
      </c>
      <c r="F223" s="149" t="s">
        <v>96</v>
      </c>
    </row>
    <row r="224" spans="1:6">
      <c r="A224" s="12"/>
      <c r="B224" t="s">
        <v>94</v>
      </c>
      <c r="C224">
        <v>1974</v>
      </c>
      <c r="D224" s="148">
        <v>22514.85</v>
      </c>
      <c r="E224" s="3">
        <v>0</v>
      </c>
      <c r="F224" s="149" t="s">
        <v>96</v>
      </c>
    </row>
    <row r="225" spans="1:6">
      <c r="A225" s="12"/>
      <c r="B225" t="s">
        <v>95</v>
      </c>
      <c r="C225">
        <v>1966</v>
      </c>
      <c r="D225" s="148">
        <v>51820.549999999988</v>
      </c>
      <c r="E225" s="3">
        <v>0</v>
      </c>
      <c r="F225" s="149" t="s">
        <v>96</v>
      </c>
    </row>
    <row r="226" spans="1:6">
      <c r="A226" s="12"/>
      <c r="B226" t="s">
        <v>95</v>
      </c>
      <c r="C226">
        <v>1976</v>
      </c>
      <c r="D226" s="148">
        <v>61583.65</v>
      </c>
      <c r="E226" s="3">
        <v>0</v>
      </c>
      <c r="F226" s="149" t="s">
        <v>96</v>
      </c>
    </row>
    <row r="227" spans="1:6">
      <c r="A227" s="12"/>
      <c r="B227" t="s">
        <v>94</v>
      </c>
      <c r="C227">
        <v>1971</v>
      </c>
      <c r="D227" s="148">
        <v>40273.79</v>
      </c>
      <c r="E227" s="3">
        <v>0</v>
      </c>
      <c r="F227" s="149" t="s">
        <v>96</v>
      </c>
    </row>
    <row r="228" spans="1:6">
      <c r="A228" s="12"/>
      <c r="B228" t="s">
        <v>94</v>
      </c>
      <c r="C228">
        <v>1967</v>
      </c>
      <c r="D228" s="148">
        <v>29619.550000000003</v>
      </c>
      <c r="E228" s="3">
        <v>0</v>
      </c>
      <c r="F228" s="149" t="s">
        <v>96</v>
      </c>
    </row>
    <row r="229" spans="1:6">
      <c r="A229" s="12"/>
      <c r="B229" t="s">
        <v>94</v>
      </c>
      <c r="C229">
        <v>1976</v>
      </c>
      <c r="D229" s="148">
        <v>44837.65</v>
      </c>
      <c r="E229" s="3">
        <v>0</v>
      </c>
      <c r="F229" s="149" t="s">
        <v>96</v>
      </c>
    </row>
    <row r="230" spans="1:6">
      <c r="A230" s="12"/>
      <c r="B230" t="s">
        <v>94</v>
      </c>
      <c r="C230">
        <v>1975</v>
      </c>
      <c r="D230" s="148">
        <v>58905.990000000005</v>
      </c>
      <c r="E230" s="3">
        <v>0</v>
      </c>
      <c r="F230" s="149" t="s">
        <v>96</v>
      </c>
    </row>
    <row r="231" spans="1:6">
      <c r="A231" s="12"/>
      <c r="B231" t="s">
        <v>95</v>
      </c>
      <c r="C231">
        <v>1970</v>
      </c>
      <c r="D231" s="148">
        <v>45585.960000000006</v>
      </c>
      <c r="E231" s="3">
        <v>1</v>
      </c>
      <c r="F231" s="149">
        <v>44773</v>
      </c>
    </row>
    <row r="232" spans="1:6">
      <c r="A232" s="12"/>
      <c r="B232" t="s">
        <v>94</v>
      </c>
      <c r="C232">
        <v>1958</v>
      </c>
      <c r="D232" s="148">
        <v>56565</v>
      </c>
      <c r="E232" s="3">
        <v>0</v>
      </c>
      <c r="F232" s="149" t="s">
        <v>96</v>
      </c>
    </row>
    <row r="233" spans="1:6">
      <c r="A233" s="12"/>
      <c r="B233" t="s">
        <v>95</v>
      </c>
      <c r="C233">
        <v>1965</v>
      </c>
      <c r="D233" s="148">
        <v>66057.650000000009</v>
      </c>
      <c r="E233" s="3">
        <v>0</v>
      </c>
      <c r="F233" s="149" t="s">
        <v>96</v>
      </c>
    </row>
    <row r="234" spans="1:6">
      <c r="A234" s="12"/>
      <c r="B234" t="s">
        <v>94</v>
      </c>
      <c r="C234">
        <v>1981</v>
      </c>
      <c r="D234" s="148">
        <v>40781.270000000004</v>
      </c>
      <c r="E234" s="3">
        <v>0</v>
      </c>
      <c r="F234" s="149" t="s">
        <v>96</v>
      </c>
    </row>
    <row r="235" spans="1:6">
      <c r="A235" s="12"/>
      <c r="B235" t="s">
        <v>94</v>
      </c>
      <c r="C235">
        <v>1963</v>
      </c>
      <c r="D235" s="148">
        <v>26880.370000000003</v>
      </c>
      <c r="E235" s="3">
        <v>0</v>
      </c>
      <c r="F235" s="149" t="s">
        <v>96</v>
      </c>
    </row>
    <row r="236" spans="1:6">
      <c r="A236" s="12"/>
      <c r="B236" t="s">
        <v>94</v>
      </c>
      <c r="C236">
        <v>1967</v>
      </c>
      <c r="D236" s="148">
        <v>29139.68</v>
      </c>
      <c r="E236" s="3">
        <v>0</v>
      </c>
      <c r="F236" s="149" t="s">
        <v>96</v>
      </c>
    </row>
    <row r="237" spans="1:6">
      <c r="A237" s="12"/>
      <c r="B237" t="s">
        <v>94</v>
      </c>
      <c r="C237">
        <v>1959</v>
      </c>
      <c r="D237" s="148">
        <v>32619.759999999991</v>
      </c>
      <c r="E237" s="3">
        <v>0</v>
      </c>
      <c r="F237" s="149" t="s">
        <v>96</v>
      </c>
    </row>
    <row r="238" spans="1:6">
      <c r="A238" s="12"/>
      <c r="B238" t="s">
        <v>94</v>
      </c>
      <c r="C238">
        <v>1973</v>
      </c>
      <c r="D238" s="148">
        <v>26522.219999999998</v>
      </c>
      <c r="E238" s="3">
        <v>0</v>
      </c>
      <c r="F238" s="149" t="s">
        <v>96</v>
      </c>
    </row>
    <row r="239" spans="1:6">
      <c r="A239" s="12"/>
      <c r="B239" t="s">
        <v>95</v>
      </c>
      <c r="C239">
        <v>1985</v>
      </c>
      <c r="D239" s="148">
        <v>56944.56</v>
      </c>
      <c r="E239" s="3">
        <v>0</v>
      </c>
      <c r="F239" s="149" t="s">
        <v>96</v>
      </c>
    </row>
    <row r="240" spans="1:6">
      <c r="A240" s="12"/>
      <c r="B240" t="s">
        <v>95</v>
      </c>
      <c r="C240">
        <v>1957</v>
      </c>
      <c r="D240" s="148">
        <v>12699.03</v>
      </c>
      <c r="E240" s="3">
        <v>0</v>
      </c>
      <c r="F240" s="149" t="s">
        <v>96</v>
      </c>
    </row>
    <row r="241" spans="1:6">
      <c r="A241" s="12"/>
      <c r="B241" t="s">
        <v>94</v>
      </c>
      <c r="C241">
        <v>1977</v>
      </c>
      <c r="D241" s="148">
        <v>42274.79</v>
      </c>
      <c r="E241" s="3">
        <v>0</v>
      </c>
      <c r="F241" s="149" t="s">
        <v>96</v>
      </c>
    </row>
    <row r="242" spans="1:6">
      <c r="A242" s="12"/>
      <c r="B242" t="s">
        <v>95</v>
      </c>
      <c r="C242">
        <v>1985</v>
      </c>
      <c r="D242" s="148">
        <v>51519.570000000007</v>
      </c>
      <c r="E242" s="3">
        <v>0</v>
      </c>
      <c r="F242" s="149" t="s">
        <v>96</v>
      </c>
    </row>
    <row r="243" spans="1:6">
      <c r="A243" s="12"/>
      <c r="B243" t="s">
        <v>95</v>
      </c>
      <c r="C243">
        <v>1958</v>
      </c>
      <c r="D243" s="148">
        <v>48747.839999999997</v>
      </c>
      <c r="E243" s="3">
        <v>0</v>
      </c>
      <c r="F243" s="149" t="s">
        <v>96</v>
      </c>
    </row>
    <row r="244" spans="1:6">
      <c r="A244" s="12"/>
      <c r="B244" t="s">
        <v>95</v>
      </c>
      <c r="C244">
        <v>1957</v>
      </c>
      <c r="D244" s="148">
        <v>44589.31</v>
      </c>
      <c r="E244" s="3">
        <v>0</v>
      </c>
      <c r="F244" s="149" t="s">
        <v>96</v>
      </c>
    </row>
    <row r="245" spans="1:6">
      <c r="A245" s="12"/>
      <c r="B245" t="s">
        <v>95</v>
      </c>
      <c r="C245">
        <v>1956</v>
      </c>
      <c r="D245" s="148">
        <v>46905.040000000008</v>
      </c>
      <c r="E245" s="3">
        <v>0</v>
      </c>
      <c r="F245" s="149" t="s">
        <v>96</v>
      </c>
    </row>
    <row r="246" spans="1:6">
      <c r="A246" s="12"/>
      <c r="B246" t="s">
        <v>94</v>
      </c>
      <c r="C246">
        <v>1959</v>
      </c>
      <c r="D246" s="148">
        <v>46152.650000000009</v>
      </c>
      <c r="E246" s="3">
        <v>0</v>
      </c>
      <c r="F246" s="149" t="s">
        <v>96</v>
      </c>
    </row>
    <row r="247" spans="1:6">
      <c r="A247" s="12"/>
      <c r="B247" t="s">
        <v>94</v>
      </c>
      <c r="C247">
        <v>1955</v>
      </c>
      <c r="D247" s="148">
        <v>36375.35</v>
      </c>
      <c r="E247" s="3">
        <v>0</v>
      </c>
      <c r="F247" s="149" t="s">
        <v>96</v>
      </c>
    </row>
    <row r="248" spans="1:6">
      <c r="A248" s="12"/>
      <c r="B248" t="s">
        <v>95</v>
      </c>
      <c r="C248">
        <v>1958</v>
      </c>
      <c r="D248" s="148">
        <v>26122.400000000005</v>
      </c>
      <c r="E248" s="3">
        <v>0</v>
      </c>
      <c r="F248" s="149" t="s">
        <v>96</v>
      </c>
    </row>
    <row r="249" spans="1:6">
      <c r="A249" s="12"/>
      <c r="B249" t="s">
        <v>95</v>
      </c>
      <c r="C249">
        <v>1976</v>
      </c>
      <c r="D249" s="148">
        <v>46161.930000000008</v>
      </c>
      <c r="E249" s="3">
        <v>0</v>
      </c>
      <c r="F249" s="149" t="s">
        <v>96</v>
      </c>
    </row>
    <row r="250" spans="1:6">
      <c r="A250" s="12"/>
      <c r="B250" t="s">
        <v>95</v>
      </c>
      <c r="C250">
        <v>1956</v>
      </c>
      <c r="D250" s="148">
        <v>52520.62</v>
      </c>
      <c r="E250" s="3">
        <v>0</v>
      </c>
      <c r="F250" s="149" t="s">
        <v>96</v>
      </c>
    </row>
    <row r="251" spans="1:6">
      <c r="A251" s="12"/>
      <c r="B251" t="s">
        <v>94</v>
      </c>
      <c r="C251">
        <v>1975</v>
      </c>
      <c r="D251" s="148">
        <v>52991.14</v>
      </c>
      <c r="E251" s="3">
        <v>0</v>
      </c>
      <c r="F251" s="149" t="s">
        <v>96</v>
      </c>
    </row>
    <row r="252" spans="1:6">
      <c r="A252" s="12"/>
      <c r="B252" t="s">
        <v>94</v>
      </c>
      <c r="C252">
        <v>1982</v>
      </c>
      <c r="D252" s="148">
        <v>51770.150000000009</v>
      </c>
      <c r="E252" s="3">
        <v>0</v>
      </c>
      <c r="F252" s="149" t="s">
        <v>96</v>
      </c>
    </row>
    <row r="253" spans="1:6">
      <c r="A253" s="12"/>
      <c r="B253" t="s">
        <v>95</v>
      </c>
      <c r="C253">
        <v>1983</v>
      </c>
      <c r="D253" s="148">
        <v>49190.75</v>
      </c>
      <c r="E253" s="3">
        <v>0</v>
      </c>
      <c r="F253" s="149" t="s">
        <v>96</v>
      </c>
    </row>
    <row r="254" spans="1:6">
      <c r="A254" s="12"/>
      <c r="B254" t="s">
        <v>95</v>
      </c>
      <c r="C254">
        <v>1956</v>
      </c>
      <c r="D254" s="148">
        <v>54700.02</v>
      </c>
      <c r="E254" s="3">
        <v>0</v>
      </c>
      <c r="F254" s="149" t="s">
        <v>96</v>
      </c>
    </row>
    <row r="255" spans="1:6">
      <c r="A255" s="12"/>
      <c r="B255" t="s">
        <v>95</v>
      </c>
      <c r="C255">
        <v>1987</v>
      </c>
      <c r="D255" s="148">
        <v>52653.109999999986</v>
      </c>
      <c r="E255" s="3">
        <v>0</v>
      </c>
      <c r="F255" s="149" t="s">
        <v>96</v>
      </c>
    </row>
    <row r="256" spans="1:6">
      <c r="A256" s="12"/>
      <c r="B256" t="s">
        <v>94</v>
      </c>
      <c r="C256">
        <v>1990</v>
      </c>
      <c r="D256" s="148">
        <v>33064.18</v>
      </c>
      <c r="E256" s="3">
        <v>0</v>
      </c>
      <c r="F256" s="149" t="s">
        <v>96</v>
      </c>
    </row>
    <row r="257" spans="1:6">
      <c r="A257" s="12"/>
      <c r="B257" t="s">
        <v>95</v>
      </c>
      <c r="C257">
        <v>1963</v>
      </c>
      <c r="D257" s="148">
        <v>37339.889999999992</v>
      </c>
      <c r="E257" s="3">
        <v>0</v>
      </c>
      <c r="F257" s="149" t="s">
        <v>96</v>
      </c>
    </row>
    <row r="258" spans="1:6">
      <c r="A258" s="12"/>
      <c r="B258" s="147" t="s">
        <v>94</v>
      </c>
      <c r="C258" s="147">
        <v>1982</v>
      </c>
      <c r="D258" s="148">
        <v>31944.519999999997</v>
      </c>
      <c r="E258" s="3">
        <v>0</v>
      </c>
      <c r="F258" s="149" t="s">
        <v>96</v>
      </c>
    </row>
    <row r="259" spans="1:6">
      <c r="A259" s="12"/>
      <c r="B259" s="147" t="s">
        <v>95</v>
      </c>
      <c r="C259" s="147">
        <v>1973</v>
      </c>
      <c r="D259" s="148">
        <v>65003.520000000004</v>
      </c>
      <c r="E259" s="3">
        <v>0</v>
      </c>
      <c r="F259" s="149" t="s">
        <v>96</v>
      </c>
    </row>
    <row r="260" spans="1:6">
      <c r="A260" s="12"/>
      <c r="B260" s="147" t="s">
        <v>94</v>
      </c>
      <c r="C260" s="147">
        <v>1971</v>
      </c>
      <c r="D260" s="148">
        <v>40403.270000000004</v>
      </c>
      <c r="E260" s="3">
        <v>0</v>
      </c>
      <c r="F260" s="149" t="s">
        <v>96</v>
      </c>
    </row>
    <row r="261" spans="1:6">
      <c r="A261" s="12"/>
      <c r="B261" s="147" t="s">
        <v>94</v>
      </c>
      <c r="C261" s="147">
        <v>1959</v>
      </c>
      <c r="D261" s="148">
        <v>13640.409999999998</v>
      </c>
      <c r="E261" s="3">
        <v>0</v>
      </c>
      <c r="F261" s="149" t="s">
        <v>96</v>
      </c>
    </row>
    <row r="262" spans="1:6">
      <c r="A262" s="12"/>
      <c r="B262" s="147" t="s">
        <v>95</v>
      </c>
      <c r="C262" s="147">
        <v>1968</v>
      </c>
      <c r="D262" s="148">
        <v>52422.130000000005</v>
      </c>
      <c r="E262" s="3">
        <v>0</v>
      </c>
      <c r="F262" s="149" t="s">
        <v>96</v>
      </c>
    </row>
    <row r="263" spans="1:6">
      <c r="A263" s="12"/>
      <c r="B263" s="147" t="s">
        <v>94</v>
      </c>
      <c r="C263" s="147">
        <v>1971</v>
      </c>
      <c r="D263" s="148">
        <v>23251.79</v>
      </c>
      <c r="E263" s="3">
        <v>0</v>
      </c>
      <c r="F263" s="149" t="s">
        <v>96</v>
      </c>
    </row>
    <row r="264" spans="1:6">
      <c r="A264" s="12"/>
      <c r="B264" s="147" t="s">
        <v>94</v>
      </c>
      <c r="C264" s="147">
        <v>1990</v>
      </c>
      <c r="D264" s="148">
        <v>56190.579999999994</v>
      </c>
      <c r="E264" s="3">
        <v>0</v>
      </c>
      <c r="F264" s="149" t="s">
        <v>96</v>
      </c>
    </row>
    <row r="265" spans="1:6">
      <c r="A265" s="12"/>
      <c r="B265" s="147" t="s">
        <v>94</v>
      </c>
      <c r="C265" s="147">
        <v>1972</v>
      </c>
      <c r="D265" s="148">
        <v>21905.35</v>
      </c>
      <c r="E265" s="3">
        <v>0</v>
      </c>
      <c r="F265" s="149" t="s">
        <v>96</v>
      </c>
    </row>
    <row r="266" spans="1:6">
      <c r="A266" s="12"/>
      <c r="B266" s="147" t="s">
        <v>94</v>
      </c>
      <c r="C266" s="147">
        <v>1957</v>
      </c>
      <c r="D266" s="148">
        <v>14538.420000000002</v>
      </c>
      <c r="E266" s="3">
        <v>0</v>
      </c>
      <c r="F266" s="149" t="s">
        <v>96</v>
      </c>
    </row>
    <row r="267" spans="1:6">
      <c r="A267" s="12"/>
      <c r="B267" s="147" t="s">
        <v>95</v>
      </c>
      <c r="C267" s="147">
        <v>1982</v>
      </c>
      <c r="D267" s="148">
        <v>41081.149999999994</v>
      </c>
      <c r="E267" s="3">
        <v>0</v>
      </c>
      <c r="F267" s="149" t="s">
        <v>96</v>
      </c>
    </row>
    <row r="268" spans="1:6">
      <c r="A268" s="12"/>
      <c r="B268" s="147" t="s">
        <v>94</v>
      </c>
      <c r="C268" s="147">
        <v>1989</v>
      </c>
      <c r="D268" s="148">
        <v>43475.23</v>
      </c>
      <c r="E268" s="3">
        <v>0</v>
      </c>
      <c r="F268" s="149" t="s">
        <v>96</v>
      </c>
    </row>
    <row r="269" spans="1:6">
      <c r="A269" s="12"/>
      <c r="B269" s="147" t="s">
        <v>95</v>
      </c>
      <c r="C269" s="147">
        <v>1970</v>
      </c>
      <c r="D269" s="148">
        <v>47342.729999999996</v>
      </c>
      <c r="E269" s="3">
        <v>0</v>
      </c>
      <c r="F269" s="149" t="s">
        <v>96</v>
      </c>
    </row>
    <row r="270" spans="1:6">
      <c r="A270" s="12"/>
      <c r="B270" s="147" t="s">
        <v>94</v>
      </c>
      <c r="C270" s="147">
        <v>1969</v>
      </c>
      <c r="D270" s="148">
        <v>17311.27</v>
      </c>
      <c r="E270" s="3">
        <v>0</v>
      </c>
      <c r="F270" s="149" t="s">
        <v>96</v>
      </c>
    </row>
    <row r="271" spans="1:6">
      <c r="A271" s="12"/>
      <c r="B271" s="147" t="s">
        <v>94</v>
      </c>
      <c r="C271" s="147">
        <v>1984</v>
      </c>
      <c r="D271" s="148">
        <v>15234.58</v>
      </c>
      <c r="E271" s="3">
        <v>0</v>
      </c>
      <c r="F271" s="149" t="s">
        <v>96</v>
      </c>
    </row>
    <row r="272" spans="1:6">
      <c r="A272" s="12"/>
      <c r="B272" s="147" t="s">
        <v>94</v>
      </c>
      <c r="C272" s="147">
        <v>1979</v>
      </c>
      <c r="D272" s="148">
        <v>33495.42</v>
      </c>
      <c r="E272" s="3">
        <v>0</v>
      </c>
      <c r="F272" s="149" t="s">
        <v>96</v>
      </c>
    </row>
    <row r="273" spans="1:6">
      <c r="A273" s="12"/>
      <c r="B273" s="147" t="s">
        <v>95</v>
      </c>
      <c r="C273" s="147">
        <v>1987</v>
      </c>
      <c r="D273" s="148">
        <v>40419.11</v>
      </c>
      <c r="E273" s="3">
        <v>0</v>
      </c>
      <c r="F273" s="149" t="s">
        <v>96</v>
      </c>
    </row>
    <row r="274" spans="1:6">
      <c r="A274" s="12"/>
      <c r="B274" s="147" t="s">
        <v>94</v>
      </c>
      <c r="C274" s="147">
        <v>1969</v>
      </c>
      <c r="D274" s="148">
        <v>34320.450000000004</v>
      </c>
      <c r="E274" s="3">
        <v>0</v>
      </c>
      <c r="F274" s="149" t="s">
        <v>96</v>
      </c>
    </row>
    <row r="275" spans="1:6">
      <c r="A275" s="12"/>
      <c r="B275" s="147" t="s">
        <v>94</v>
      </c>
      <c r="C275" s="147">
        <v>1976</v>
      </c>
      <c r="D275" s="148">
        <v>49317.220000000008</v>
      </c>
      <c r="E275" s="3">
        <v>0</v>
      </c>
      <c r="F275" s="149" t="s">
        <v>96</v>
      </c>
    </row>
    <row r="276" spans="1:6">
      <c r="A276" s="12"/>
      <c r="B276" s="147" t="s">
        <v>94</v>
      </c>
      <c r="C276" s="147">
        <v>1962</v>
      </c>
      <c r="D276" s="148">
        <v>16360.99</v>
      </c>
      <c r="E276" s="3">
        <v>0</v>
      </c>
      <c r="F276" s="149" t="s">
        <v>96</v>
      </c>
    </row>
    <row r="277" spans="1:6">
      <c r="A277" s="12"/>
      <c r="B277" s="147" t="s">
        <v>95</v>
      </c>
      <c r="C277" s="147">
        <v>1967</v>
      </c>
      <c r="D277" s="148">
        <v>52017.279999999999</v>
      </c>
      <c r="E277" s="3">
        <v>0</v>
      </c>
      <c r="F277" s="149" t="s">
        <v>96</v>
      </c>
    </row>
    <row r="278" spans="1:6">
      <c r="A278" s="12"/>
      <c r="B278" s="147" t="s">
        <v>95</v>
      </c>
      <c r="C278" s="147">
        <v>1981</v>
      </c>
      <c r="D278" s="148">
        <v>30031.639999999996</v>
      </c>
      <c r="E278" s="3">
        <v>0</v>
      </c>
      <c r="F278" s="149" t="s">
        <v>96</v>
      </c>
    </row>
    <row r="279" spans="1:6">
      <c r="A279" s="12"/>
      <c r="B279" s="147" t="s">
        <v>94</v>
      </c>
      <c r="C279" s="147">
        <v>1974</v>
      </c>
      <c r="D279" s="148">
        <v>58077.009999999995</v>
      </c>
      <c r="E279" s="3">
        <v>0</v>
      </c>
      <c r="F279" s="149" t="s">
        <v>96</v>
      </c>
    </row>
    <row r="280" spans="1:6">
      <c r="A280" s="12"/>
      <c r="B280" s="147" t="s">
        <v>95</v>
      </c>
      <c r="C280" s="147">
        <v>1962</v>
      </c>
      <c r="D280" s="148">
        <v>26432.139999999996</v>
      </c>
      <c r="E280" s="3">
        <v>0</v>
      </c>
      <c r="F280" s="149" t="s">
        <v>96</v>
      </c>
    </row>
    <row r="281" spans="1:6">
      <c r="A281" s="12"/>
      <c r="B281" s="147" t="s">
        <v>95</v>
      </c>
      <c r="C281" s="147">
        <v>1962</v>
      </c>
      <c r="D281" s="148">
        <v>18104.59</v>
      </c>
      <c r="E281" s="3">
        <v>0</v>
      </c>
      <c r="F281" s="149" t="s">
        <v>96</v>
      </c>
    </row>
    <row r="282" spans="1:6">
      <c r="A282" s="12"/>
      <c r="B282" s="147" t="s">
        <v>94</v>
      </c>
      <c r="C282" s="147">
        <v>1966</v>
      </c>
      <c r="D282" s="148">
        <v>45830.650000000009</v>
      </c>
      <c r="E282" s="3">
        <v>0</v>
      </c>
      <c r="F282" s="149" t="s">
        <v>96</v>
      </c>
    </row>
    <row r="283" spans="1:6">
      <c r="A283" s="12"/>
      <c r="B283" s="147" t="s">
        <v>95</v>
      </c>
      <c r="C283" s="147">
        <v>1980</v>
      </c>
      <c r="D283" s="148">
        <v>52430.51</v>
      </c>
      <c r="E283" s="3">
        <v>0</v>
      </c>
      <c r="F283" s="149" t="s">
        <v>96</v>
      </c>
    </row>
    <row r="284" spans="1:6">
      <c r="A284" s="12"/>
      <c r="B284" s="147" t="s">
        <v>94</v>
      </c>
      <c r="C284" s="147">
        <v>1992</v>
      </c>
      <c r="D284" s="148">
        <v>43613.68</v>
      </c>
      <c r="E284" s="3">
        <v>1</v>
      </c>
      <c r="F284" s="149">
        <v>44408</v>
      </c>
    </row>
    <row r="285" spans="1:6">
      <c r="A285" s="12"/>
      <c r="B285" s="147" t="s">
        <v>94</v>
      </c>
      <c r="C285" s="147">
        <v>1964</v>
      </c>
      <c r="D285" s="148">
        <v>45784.390000000007</v>
      </c>
      <c r="E285" s="3">
        <v>0</v>
      </c>
      <c r="F285" s="149" t="s">
        <v>96</v>
      </c>
    </row>
    <row r="286" spans="1:6">
      <c r="A286" s="12"/>
      <c r="B286" s="147" t="s">
        <v>95</v>
      </c>
      <c r="C286" s="147">
        <v>1968</v>
      </c>
      <c r="D286" s="148">
        <v>73305.14</v>
      </c>
      <c r="E286" s="3">
        <v>0</v>
      </c>
      <c r="F286" s="149" t="s">
        <v>96</v>
      </c>
    </row>
    <row r="287" spans="1:6">
      <c r="A287" s="12"/>
      <c r="B287" s="147" t="s">
        <v>94</v>
      </c>
      <c r="C287" s="147">
        <v>1971</v>
      </c>
      <c r="D287" s="148">
        <v>28928.699999999993</v>
      </c>
      <c r="E287" s="3">
        <v>0</v>
      </c>
      <c r="F287" s="149" t="s">
        <v>96</v>
      </c>
    </row>
    <row r="288" spans="1:6">
      <c r="A288" s="12"/>
      <c r="B288" s="147" t="s">
        <v>95</v>
      </c>
      <c r="C288" s="147">
        <v>1996</v>
      </c>
      <c r="D288" s="148">
        <v>21575.62</v>
      </c>
      <c r="E288" s="3">
        <v>0</v>
      </c>
      <c r="F288" s="149" t="s">
        <v>96</v>
      </c>
    </row>
    <row r="289" spans="1:6">
      <c r="A289" s="12"/>
      <c r="B289" s="147" t="s">
        <v>95</v>
      </c>
      <c r="C289" s="147">
        <v>1974</v>
      </c>
      <c r="D289" s="148">
        <v>83636.300000000017</v>
      </c>
      <c r="E289" s="3">
        <v>0</v>
      </c>
      <c r="F289" s="149" t="s">
        <v>96</v>
      </c>
    </row>
    <row r="290" spans="1:6">
      <c r="A290" s="12"/>
      <c r="B290" s="147" t="s">
        <v>94</v>
      </c>
      <c r="C290" s="147">
        <v>1970</v>
      </c>
      <c r="D290" s="148">
        <v>41654.869999999995</v>
      </c>
      <c r="E290" s="3">
        <v>1</v>
      </c>
      <c r="F290" s="149">
        <v>44408</v>
      </c>
    </row>
    <row r="291" spans="1:6">
      <c r="A291" s="12"/>
      <c r="B291" s="147" t="s">
        <v>95</v>
      </c>
      <c r="C291" s="147">
        <v>1971</v>
      </c>
      <c r="D291" s="148">
        <v>47285.289999999994</v>
      </c>
      <c r="E291" s="3">
        <v>0</v>
      </c>
      <c r="F291" s="149" t="s">
        <v>96</v>
      </c>
    </row>
    <row r="292" spans="1:6">
      <c r="A292" s="12"/>
      <c r="B292" s="147" t="s">
        <v>94</v>
      </c>
      <c r="C292" s="147">
        <v>1967</v>
      </c>
      <c r="D292" s="148">
        <v>14956.92</v>
      </c>
      <c r="E292" s="3">
        <v>0</v>
      </c>
      <c r="F292" s="149" t="s">
        <v>96</v>
      </c>
    </row>
    <row r="293" spans="1:6">
      <c r="A293" s="12"/>
      <c r="B293" s="147" t="s">
        <v>95</v>
      </c>
      <c r="C293" s="147">
        <v>1957</v>
      </c>
      <c r="D293" s="148">
        <v>30205.310000000005</v>
      </c>
      <c r="E293" s="3">
        <v>0</v>
      </c>
      <c r="F293" s="149" t="s">
        <v>96</v>
      </c>
    </row>
    <row r="294" spans="1:6">
      <c r="A294" s="12"/>
      <c r="B294" s="147" t="s">
        <v>95</v>
      </c>
      <c r="C294" s="147">
        <v>1971</v>
      </c>
      <c r="D294" s="148">
        <v>38244.370000000003</v>
      </c>
      <c r="E294" s="3">
        <v>0</v>
      </c>
      <c r="F294" s="149" t="s">
        <v>96</v>
      </c>
    </row>
    <row r="295" spans="1:6">
      <c r="A295" s="12"/>
      <c r="B295" s="147" t="s">
        <v>94</v>
      </c>
      <c r="C295" s="147">
        <v>1978</v>
      </c>
      <c r="D295" s="148">
        <v>45484.240000000005</v>
      </c>
      <c r="E295" s="3">
        <v>0</v>
      </c>
      <c r="F295" s="149" t="s">
        <v>96</v>
      </c>
    </row>
    <row r="296" spans="1:6">
      <c r="A296" s="12"/>
      <c r="B296" s="147" t="s">
        <v>94</v>
      </c>
      <c r="C296" s="147">
        <v>1966</v>
      </c>
      <c r="D296" s="148">
        <v>50934.829999999994</v>
      </c>
      <c r="E296" s="3">
        <v>0</v>
      </c>
      <c r="F296" s="149" t="s">
        <v>96</v>
      </c>
    </row>
    <row r="297" spans="1:6">
      <c r="A297" s="12"/>
      <c r="B297" s="147" t="s">
        <v>94</v>
      </c>
      <c r="C297" s="147">
        <v>1988</v>
      </c>
      <c r="D297" s="148">
        <v>46854.59</v>
      </c>
      <c r="E297" s="3">
        <v>0</v>
      </c>
      <c r="F297" s="149" t="s">
        <v>96</v>
      </c>
    </row>
    <row r="298" spans="1:6">
      <c r="A298" s="12"/>
      <c r="B298" s="147" t="s">
        <v>95</v>
      </c>
      <c r="C298" s="147">
        <v>1990</v>
      </c>
      <c r="D298" s="148">
        <v>47143.950000000004</v>
      </c>
      <c r="E298" s="3">
        <v>0</v>
      </c>
      <c r="F298" s="149" t="s">
        <v>96</v>
      </c>
    </row>
    <row r="299" spans="1:6">
      <c r="A299" s="12"/>
      <c r="B299" s="147" t="s">
        <v>95</v>
      </c>
      <c r="C299" s="147">
        <v>1973</v>
      </c>
      <c r="D299" s="148">
        <v>54181.270000000004</v>
      </c>
      <c r="E299" s="3">
        <v>0</v>
      </c>
      <c r="F299" s="149" t="s">
        <v>96</v>
      </c>
    </row>
    <row r="300" spans="1:6">
      <c r="A300" s="12"/>
      <c r="B300" s="147" t="s">
        <v>94</v>
      </c>
      <c r="C300" s="147">
        <v>1973</v>
      </c>
      <c r="D300" s="148">
        <v>69122.92</v>
      </c>
      <c r="E300" s="3">
        <v>0</v>
      </c>
      <c r="F300" s="149" t="s">
        <v>96</v>
      </c>
    </row>
    <row r="301" spans="1:6">
      <c r="A301" s="12"/>
      <c r="B301" s="147" t="s">
        <v>95</v>
      </c>
      <c r="C301" s="147">
        <v>1982</v>
      </c>
      <c r="D301" s="148">
        <v>49564.049999999988</v>
      </c>
      <c r="E301" s="3">
        <v>0</v>
      </c>
      <c r="F301" s="149" t="s">
        <v>96</v>
      </c>
    </row>
    <row r="302" spans="1:6">
      <c r="A302" s="12"/>
      <c r="B302" s="147" t="s">
        <v>94</v>
      </c>
      <c r="C302" s="147">
        <v>1977</v>
      </c>
      <c r="D302" s="148">
        <v>46119.7</v>
      </c>
      <c r="E302" s="3">
        <v>0</v>
      </c>
      <c r="F302" s="149" t="s">
        <v>96</v>
      </c>
    </row>
    <row r="303" spans="1:6">
      <c r="A303" s="12"/>
      <c r="B303" s="147" t="s">
        <v>94</v>
      </c>
      <c r="C303" s="147">
        <v>1974</v>
      </c>
      <c r="D303" s="148">
        <v>51417.200000000004</v>
      </c>
      <c r="E303" s="3">
        <v>0</v>
      </c>
      <c r="F303" s="149" t="s">
        <v>96</v>
      </c>
    </row>
    <row r="304" spans="1:6">
      <c r="A304" s="12"/>
      <c r="B304" s="147" t="s">
        <v>95</v>
      </c>
      <c r="C304" s="147">
        <v>1982</v>
      </c>
      <c r="D304" s="148">
        <v>48741.41</v>
      </c>
      <c r="E304" s="3">
        <v>0</v>
      </c>
      <c r="F304" s="149" t="s">
        <v>96</v>
      </c>
    </row>
    <row r="305" spans="1:6">
      <c r="A305" s="12"/>
      <c r="B305" s="147" t="s">
        <v>95</v>
      </c>
      <c r="C305" s="147">
        <v>1961</v>
      </c>
      <c r="D305" s="148">
        <v>34770.860000000008</v>
      </c>
      <c r="E305" s="3">
        <v>0</v>
      </c>
      <c r="F305" s="149" t="s">
        <v>96</v>
      </c>
    </row>
    <row r="306" spans="1:6">
      <c r="A306" s="12"/>
      <c r="B306" s="147" t="s">
        <v>94</v>
      </c>
      <c r="C306" s="147">
        <v>1983</v>
      </c>
      <c r="D306" s="148">
        <v>33506.230000000003</v>
      </c>
      <c r="E306" s="3">
        <v>0</v>
      </c>
      <c r="F306" s="149" t="s">
        <v>96</v>
      </c>
    </row>
    <row r="307" spans="1:6">
      <c r="A307" s="12"/>
      <c r="B307" s="147" t="s">
        <v>95</v>
      </c>
      <c r="C307" s="147">
        <v>1982</v>
      </c>
      <c r="D307" s="148">
        <v>61411.750000000007</v>
      </c>
      <c r="E307" s="3">
        <v>0</v>
      </c>
      <c r="F307" s="149" t="s">
        <v>96</v>
      </c>
    </row>
    <row r="308" spans="1:6">
      <c r="A308" s="12"/>
      <c r="B308" s="147" t="s">
        <v>94</v>
      </c>
      <c r="C308" s="147">
        <v>1957</v>
      </c>
      <c r="D308" s="148">
        <v>15756.840000000002</v>
      </c>
      <c r="E308" s="3">
        <v>0</v>
      </c>
      <c r="F308" s="149" t="s">
        <v>96</v>
      </c>
    </row>
    <row r="309" spans="1:6">
      <c r="A309" s="12"/>
      <c r="B309" s="147" t="s">
        <v>94</v>
      </c>
      <c r="C309" s="147">
        <v>1980</v>
      </c>
      <c r="D309" s="148">
        <v>21333.649999999998</v>
      </c>
      <c r="E309" s="3">
        <v>0</v>
      </c>
      <c r="F309" s="149" t="s">
        <v>96</v>
      </c>
    </row>
    <row r="310" spans="1:6">
      <c r="A310" s="12"/>
      <c r="B310" s="147" t="s">
        <v>94</v>
      </c>
      <c r="C310" s="147">
        <v>1971</v>
      </c>
      <c r="D310" s="148">
        <v>43889.180000000008</v>
      </c>
      <c r="E310" s="3">
        <v>0</v>
      </c>
      <c r="F310" s="149" t="s">
        <v>96</v>
      </c>
    </row>
    <row r="311" spans="1:6">
      <c r="A311" s="12"/>
      <c r="B311" s="147" t="s">
        <v>95</v>
      </c>
      <c r="C311" s="147">
        <v>1993</v>
      </c>
      <c r="D311" s="148">
        <v>37718.85</v>
      </c>
      <c r="E311" s="3">
        <v>0</v>
      </c>
      <c r="F311" s="149" t="s">
        <v>96</v>
      </c>
    </row>
    <row r="312" spans="1:6">
      <c r="A312" s="12"/>
      <c r="B312" s="147" t="s">
        <v>95</v>
      </c>
      <c r="C312" s="147">
        <v>1984</v>
      </c>
      <c r="D312" s="148">
        <v>40612.239999999991</v>
      </c>
      <c r="E312" s="3">
        <v>0</v>
      </c>
      <c r="F312" s="149" t="s">
        <v>96</v>
      </c>
    </row>
    <row r="313" spans="1:6">
      <c r="A313" s="12"/>
      <c r="B313" s="147" t="s">
        <v>95</v>
      </c>
      <c r="C313" s="147">
        <v>1964</v>
      </c>
      <c r="D313" s="148">
        <v>24448.099999999995</v>
      </c>
      <c r="E313" s="3">
        <v>0</v>
      </c>
      <c r="F313" s="149" t="s">
        <v>96</v>
      </c>
    </row>
    <row r="314" spans="1:6">
      <c r="A314" s="12"/>
      <c r="B314" s="147" t="s">
        <v>94</v>
      </c>
      <c r="C314" s="147">
        <v>1962</v>
      </c>
      <c r="D314" s="148">
        <v>28345.719999999998</v>
      </c>
      <c r="E314" s="3">
        <v>0</v>
      </c>
      <c r="F314" s="149" t="s">
        <v>96</v>
      </c>
    </row>
    <row r="315" spans="1:6">
      <c r="A315" s="12"/>
      <c r="B315" s="147" t="s">
        <v>94</v>
      </c>
      <c r="C315" s="147">
        <v>1990</v>
      </c>
      <c r="D315" s="148">
        <v>12571.530000000002</v>
      </c>
      <c r="E315" s="3">
        <v>0</v>
      </c>
      <c r="F315" s="149" t="s">
        <v>96</v>
      </c>
    </row>
    <row r="316" spans="1:6">
      <c r="A316" s="12"/>
      <c r="B316" s="147" t="s">
        <v>94</v>
      </c>
      <c r="C316" s="147">
        <v>1969</v>
      </c>
      <c r="D316" s="148">
        <v>29800.729999999996</v>
      </c>
      <c r="E316" s="3">
        <v>0</v>
      </c>
      <c r="F316" s="149" t="s">
        <v>96</v>
      </c>
    </row>
    <row r="317" spans="1:6">
      <c r="A317" s="12"/>
      <c r="B317" s="147" t="s">
        <v>95</v>
      </c>
      <c r="C317" s="147">
        <v>1966</v>
      </c>
      <c r="D317" s="148">
        <v>35056.719999999994</v>
      </c>
      <c r="E317" s="3">
        <v>0</v>
      </c>
      <c r="F317" s="149" t="s">
        <v>96</v>
      </c>
    </row>
    <row r="318" spans="1:6">
      <c r="A318" s="12"/>
      <c r="B318" s="147" t="s">
        <v>94</v>
      </c>
      <c r="C318" s="147">
        <v>1987</v>
      </c>
      <c r="D318" s="148">
        <v>31096.219999999998</v>
      </c>
      <c r="E318" s="3">
        <v>0</v>
      </c>
      <c r="F318" s="149" t="s">
        <v>96</v>
      </c>
    </row>
    <row r="319" spans="1:6">
      <c r="A319" s="12"/>
      <c r="B319" s="147" t="s">
        <v>95</v>
      </c>
      <c r="C319" s="147">
        <v>1977</v>
      </c>
      <c r="D319" s="148">
        <v>53973.06</v>
      </c>
      <c r="E319" s="3">
        <v>0</v>
      </c>
      <c r="F319" s="149" t="s">
        <v>96</v>
      </c>
    </row>
    <row r="320" spans="1:6">
      <c r="A320" s="12"/>
      <c r="B320" s="147" t="s">
        <v>95</v>
      </c>
      <c r="C320" s="147">
        <v>1964</v>
      </c>
      <c r="D320" s="148">
        <v>43424.090000000004</v>
      </c>
      <c r="E320" s="3">
        <v>0</v>
      </c>
      <c r="F320" s="149" t="s">
        <v>96</v>
      </c>
    </row>
    <row r="321" spans="1:6">
      <c r="A321" s="12"/>
      <c r="B321" s="147" t="s">
        <v>94</v>
      </c>
      <c r="C321" s="147">
        <v>1972</v>
      </c>
      <c r="D321" s="148">
        <v>41431.65</v>
      </c>
      <c r="E321" s="3">
        <v>0</v>
      </c>
      <c r="F321" s="149" t="s">
        <v>96</v>
      </c>
    </row>
    <row r="322" spans="1:6">
      <c r="A322" s="12"/>
      <c r="B322" s="147" t="s">
        <v>95</v>
      </c>
      <c r="C322" s="147">
        <v>1985</v>
      </c>
      <c r="D322" s="148">
        <v>45666.94999999999</v>
      </c>
      <c r="E322" s="3">
        <v>0</v>
      </c>
      <c r="F322" s="149" t="s">
        <v>96</v>
      </c>
    </row>
    <row r="323" spans="1:6">
      <c r="A323" s="12"/>
      <c r="B323" s="147" t="s">
        <v>95</v>
      </c>
      <c r="C323" s="147">
        <v>1966</v>
      </c>
      <c r="D323" s="148">
        <v>50275.780000000013</v>
      </c>
      <c r="E323" s="3">
        <v>0</v>
      </c>
      <c r="F323" s="149" t="s">
        <v>96</v>
      </c>
    </row>
    <row r="324" spans="1:6">
      <c r="A324" s="12"/>
      <c r="B324" s="147" t="s">
        <v>95</v>
      </c>
      <c r="C324" s="147">
        <v>1966</v>
      </c>
      <c r="D324" s="148">
        <v>33855.94</v>
      </c>
      <c r="E324" s="3">
        <v>0</v>
      </c>
      <c r="F324" s="149" t="s">
        <v>96</v>
      </c>
    </row>
    <row r="325" spans="1:6">
      <c r="A325" s="12"/>
      <c r="B325" s="147" t="s">
        <v>94</v>
      </c>
      <c r="C325" s="147">
        <v>1988</v>
      </c>
      <c r="D325" s="148">
        <v>33380.199999999997</v>
      </c>
      <c r="E325" s="3">
        <v>0</v>
      </c>
      <c r="F325" s="149" t="s">
        <v>96</v>
      </c>
    </row>
    <row r="326" spans="1:6">
      <c r="A326" s="12"/>
      <c r="B326" s="147" t="s">
        <v>95</v>
      </c>
      <c r="C326" s="147">
        <v>1955</v>
      </c>
      <c r="D326" s="148">
        <v>14339.219999999998</v>
      </c>
      <c r="E326" s="3">
        <v>0</v>
      </c>
      <c r="F326" s="149" t="s">
        <v>96</v>
      </c>
    </row>
    <row r="327" spans="1:6">
      <c r="A327" s="12"/>
      <c r="B327" s="147" t="s">
        <v>94</v>
      </c>
      <c r="C327" s="147">
        <v>1950</v>
      </c>
      <c r="D327" s="148">
        <v>3650.79</v>
      </c>
      <c r="E327" s="3">
        <v>1</v>
      </c>
      <c r="F327" s="149">
        <v>44408</v>
      </c>
    </row>
    <row r="328" spans="1:6">
      <c r="A328" s="12"/>
      <c r="B328" s="147" t="s">
        <v>94</v>
      </c>
      <c r="C328" s="147">
        <v>1958</v>
      </c>
      <c r="D328" s="148">
        <v>11200.1</v>
      </c>
      <c r="E328" s="3">
        <v>0</v>
      </c>
      <c r="F328" s="149" t="s">
        <v>96</v>
      </c>
    </row>
    <row r="329" spans="1:6">
      <c r="A329" s="12"/>
      <c r="B329" s="147" t="s">
        <v>94</v>
      </c>
      <c r="C329" s="147">
        <v>1973</v>
      </c>
      <c r="D329" s="148">
        <v>43334.569999999992</v>
      </c>
      <c r="E329" s="3">
        <v>0</v>
      </c>
      <c r="F329" s="149" t="s">
        <v>96</v>
      </c>
    </row>
    <row r="330" spans="1:6">
      <c r="A330" s="12"/>
      <c r="B330" s="147" t="s">
        <v>94</v>
      </c>
      <c r="C330" s="147">
        <v>1984</v>
      </c>
      <c r="D330" s="148">
        <v>14600.28</v>
      </c>
      <c r="E330" s="3">
        <v>0</v>
      </c>
      <c r="F330" s="149" t="s">
        <v>96</v>
      </c>
    </row>
    <row r="331" spans="1:6">
      <c r="A331" s="12"/>
      <c r="B331" s="147" t="s">
        <v>94</v>
      </c>
      <c r="C331" s="147">
        <v>1971</v>
      </c>
      <c r="D331" s="148">
        <v>57442.960000000006</v>
      </c>
      <c r="E331" s="3">
        <v>0</v>
      </c>
      <c r="F331" s="149" t="s">
        <v>96</v>
      </c>
    </row>
    <row r="332" spans="1:6">
      <c r="A332" s="12"/>
      <c r="B332" s="147" t="s">
        <v>94</v>
      </c>
      <c r="C332" s="147">
        <v>1977</v>
      </c>
      <c r="D332" s="148">
        <v>24410.489999999998</v>
      </c>
      <c r="E332" s="3">
        <v>0</v>
      </c>
      <c r="F332" s="149" t="s">
        <v>96</v>
      </c>
    </row>
    <row r="333" spans="1:6">
      <c r="A333" s="12"/>
      <c r="B333" s="147" t="s">
        <v>95</v>
      </c>
      <c r="C333" s="147">
        <v>1963</v>
      </c>
      <c r="D333" s="148">
        <v>18193.519999999997</v>
      </c>
      <c r="E333" s="3">
        <v>0</v>
      </c>
      <c r="F333" s="149" t="s">
        <v>96</v>
      </c>
    </row>
    <row r="334" spans="1:6">
      <c r="A334" s="12"/>
      <c r="B334" s="147" t="s">
        <v>94</v>
      </c>
      <c r="C334" s="147">
        <v>1988</v>
      </c>
      <c r="D334" s="148">
        <v>27272.059999999998</v>
      </c>
      <c r="E334" s="3">
        <v>0</v>
      </c>
      <c r="F334" s="149" t="s">
        <v>96</v>
      </c>
    </row>
    <row r="335" spans="1:6">
      <c r="A335" s="12"/>
      <c r="B335" s="147" t="s">
        <v>94</v>
      </c>
      <c r="C335" s="147">
        <v>1986</v>
      </c>
      <c r="D335" s="148">
        <v>35165.33</v>
      </c>
      <c r="E335" s="3">
        <v>0</v>
      </c>
      <c r="F335" s="149" t="s">
        <v>96</v>
      </c>
    </row>
    <row r="336" spans="1:6">
      <c r="A336" s="12"/>
      <c r="B336" s="147" t="s">
        <v>94</v>
      </c>
      <c r="C336" s="147">
        <v>1990</v>
      </c>
      <c r="D336" s="148">
        <v>51172.06</v>
      </c>
      <c r="E336" s="3">
        <v>0</v>
      </c>
      <c r="F336" s="149" t="s">
        <v>96</v>
      </c>
    </row>
    <row r="337" spans="1:6">
      <c r="A337" s="12"/>
      <c r="B337" s="147" t="s">
        <v>95</v>
      </c>
      <c r="C337" s="147">
        <v>1990</v>
      </c>
      <c r="D337" s="148">
        <v>67752.05</v>
      </c>
      <c r="E337" s="3">
        <v>0</v>
      </c>
      <c r="F337" s="149" t="s">
        <v>96</v>
      </c>
    </row>
    <row r="338" spans="1:6">
      <c r="A338" s="12"/>
      <c r="B338" s="147" t="s">
        <v>95</v>
      </c>
      <c r="C338" s="147">
        <v>1991</v>
      </c>
      <c r="D338" s="148">
        <v>28322.359999999997</v>
      </c>
      <c r="E338" s="3">
        <v>1</v>
      </c>
      <c r="F338" s="149">
        <v>44408</v>
      </c>
    </row>
    <row r="339" spans="1:6">
      <c r="A339" s="12"/>
      <c r="B339" s="147" t="s">
        <v>95</v>
      </c>
      <c r="C339" s="147">
        <v>1972</v>
      </c>
      <c r="D339" s="148">
        <v>53455.600000000006</v>
      </c>
      <c r="E339" s="3">
        <v>0</v>
      </c>
      <c r="F339" s="149" t="s">
        <v>96</v>
      </c>
    </row>
    <row r="340" spans="1:6">
      <c r="A340" s="12"/>
      <c r="B340" s="147" t="s">
        <v>94</v>
      </c>
      <c r="C340" s="147">
        <v>1992</v>
      </c>
      <c r="D340" s="148">
        <v>38101.159999999996</v>
      </c>
      <c r="E340" s="3">
        <v>0</v>
      </c>
      <c r="F340" s="149" t="s">
        <v>96</v>
      </c>
    </row>
    <row r="341" spans="1:6">
      <c r="A341" s="12"/>
      <c r="B341" s="147" t="s">
        <v>94</v>
      </c>
      <c r="C341" s="147">
        <v>1965</v>
      </c>
      <c r="D341" s="148">
        <v>39974.07</v>
      </c>
      <c r="E341" s="3">
        <v>0</v>
      </c>
      <c r="F341" s="149" t="s">
        <v>96</v>
      </c>
    </row>
    <row r="342" spans="1:6">
      <c r="A342" s="12"/>
      <c r="B342" s="147" t="s">
        <v>94</v>
      </c>
      <c r="C342" s="147">
        <v>1971</v>
      </c>
      <c r="D342" s="148">
        <v>44894.2</v>
      </c>
      <c r="E342" s="3">
        <v>0</v>
      </c>
      <c r="F342" s="149" t="s">
        <v>96</v>
      </c>
    </row>
    <row r="343" spans="1:6">
      <c r="A343" s="12"/>
      <c r="B343" s="147" t="s">
        <v>94</v>
      </c>
      <c r="C343" s="147">
        <v>1987</v>
      </c>
      <c r="D343" s="148">
        <v>48786.25</v>
      </c>
      <c r="E343" s="3">
        <v>0</v>
      </c>
      <c r="F343" s="149" t="s">
        <v>96</v>
      </c>
    </row>
    <row r="344" spans="1:6">
      <c r="A344" s="12"/>
      <c r="B344" s="147" t="s">
        <v>95</v>
      </c>
      <c r="C344" s="147">
        <v>1989</v>
      </c>
      <c r="D344" s="148">
        <v>52210.339999999989</v>
      </c>
      <c r="E344" s="3">
        <v>1</v>
      </c>
      <c r="F344" s="149">
        <v>44408</v>
      </c>
    </row>
    <row r="345" spans="1:6">
      <c r="A345" s="12"/>
      <c r="B345" s="147" t="s">
        <v>94</v>
      </c>
      <c r="C345" s="147">
        <v>1974</v>
      </c>
      <c r="D345" s="148">
        <v>37398.6</v>
      </c>
      <c r="E345" s="3">
        <v>0</v>
      </c>
      <c r="F345" s="149" t="s">
        <v>96</v>
      </c>
    </row>
    <row r="346" spans="1:6">
      <c r="A346" s="12"/>
      <c r="B346" s="147" t="s">
        <v>94</v>
      </c>
      <c r="C346" s="147">
        <v>1983</v>
      </c>
      <c r="D346" s="148">
        <v>41876.530000000006</v>
      </c>
      <c r="E346" s="3">
        <v>1</v>
      </c>
      <c r="F346" s="149">
        <v>44408</v>
      </c>
    </row>
    <row r="347" spans="1:6">
      <c r="A347" s="12"/>
      <c r="B347" s="147" t="s">
        <v>94</v>
      </c>
      <c r="C347" s="147">
        <v>1990</v>
      </c>
      <c r="D347" s="148">
        <v>47783.53</v>
      </c>
      <c r="E347" s="3">
        <v>0</v>
      </c>
      <c r="F347" s="149" t="s">
        <v>96</v>
      </c>
    </row>
    <row r="348" spans="1:6">
      <c r="A348" s="12"/>
      <c r="B348" s="147" t="s">
        <v>94</v>
      </c>
      <c r="C348" s="147">
        <v>1976</v>
      </c>
      <c r="D348" s="148">
        <v>22109.979999999996</v>
      </c>
      <c r="E348" s="3">
        <v>0</v>
      </c>
      <c r="F348" s="149" t="s">
        <v>96</v>
      </c>
    </row>
    <row r="349" spans="1:6">
      <c r="A349" s="12"/>
      <c r="B349" s="147" t="s">
        <v>94</v>
      </c>
      <c r="C349" s="147">
        <v>1985</v>
      </c>
      <c r="D349" s="148">
        <v>43423.07</v>
      </c>
      <c r="E349" s="3">
        <v>0</v>
      </c>
      <c r="F349" s="149" t="s">
        <v>96</v>
      </c>
    </row>
    <row r="350" spans="1:6">
      <c r="A350" s="12"/>
      <c r="B350" s="147" t="s">
        <v>95</v>
      </c>
      <c r="C350" s="147">
        <v>1991</v>
      </c>
      <c r="D350" s="148">
        <v>43065.94</v>
      </c>
      <c r="E350" s="3">
        <v>0</v>
      </c>
      <c r="F350" s="149" t="s">
        <v>96</v>
      </c>
    </row>
    <row r="351" spans="1:6">
      <c r="A351" s="12"/>
      <c r="B351" s="147" t="s">
        <v>94</v>
      </c>
      <c r="C351" s="147">
        <v>1989</v>
      </c>
      <c r="D351" s="148">
        <v>51037.239999999991</v>
      </c>
      <c r="E351" s="3">
        <v>0</v>
      </c>
      <c r="F351" s="149" t="s">
        <v>96</v>
      </c>
    </row>
    <row r="352" spans="1:6">
      <c r="A352" s="12"/>
      <c r="B352" s="147" t="s">
        <v>95</v>
      </c>
      <c r="C352" s="147">
        <v>1971</v>
      </c>
      <c r="D352" s="148">
        <v>57215.849999999991</v>
      </c>
      <c r="E352" s="3">
        <v>0</v>
      </c>
      <c r="F352" s="149" t="s">
        <v>96</v>
      </c>
    </row>
    <row r="353" spans="1:6">
      <c r="A353" s="12"/>
      <c r="B353" s="147" t="s">
        <v>95</v>
      </c>
      <c r="C353" s="147">
        <v>1971</v>
      </c>
      <c r="D353" s="148">
        <v>70909.259999999995</v>
      </c>
      <c r="E353" s="3">
        <v>0</v>
      </c>
      <c r="F353" s="149" t="s">
        <v>96</v>
      </c>
    </row>
    <row r="354" spans="1:6">
      <c r="A354" s="12"/>
      <c r="B354" s="147" t="s">
        <v>94</v>
      </c>
      <c r="C354" s="147">
        <v>1992</v>
      </c>
      <c r="D354" s="148">
        <v>24577.39</v>
      </c>
      <c r="E354" s="3">
        <v>0</v>
      </c>
      <c r="F354" s="149" t="s">
        <v>96</v>
      </c>
    </row>
    <row r="355" spans="1:6">
      <c r="A355" s="12"/>
      <c r="B355" s="147" t="s">
        <v>94</v>
      </c>
      <c r="C355" s="147">
        <v>1987</v>
      </c>
      <c r="D355" s="148">
        <v>48780.520000000004</v>
      </c>
      <c r="E355" s="3">
        <v>0</v>
      </c>
      <c r="F355" s="149" t="s">
        <v>96</v>
      </c>
    </row>
    <row r="356" spans="1:6">
      <c r="A356" s="12"/>
      <c r="B356" s="147" t="s">
        <v>95</v>
      </c>
      <c r="C356" s="147">
        <v>1992</v>
      </c>
      <c r="D356" s="148">
        <v>42468.390000000007</v>
      </c>
      <c r="E356" s="3">
        <v>0</v>
      </c>
      <c r="F356" s="149" t="s">
        <v>96</v>
      </c>
    </row>
    <row r="357" spans="1:6">
      <c r="A357" s="12"/>
      <c r="B357" s="147" t="s">
        <v>95</v>
      </c>
      <c r="C357" s="147">
        <v>1965</v>
      </c>
      <c r="D357" s="148">
        <v>50149.350000000013</v>
      </c>
      <c r="E357" s="3">
        <v>0</v>
      </c>
      <c r="F357" s="149" t="s">
        <v>96</v>
      </c>
    </row>
    <row r="358" spans="1:6">
      <c r="A358" s="12"/>
      <c r="B358" s="147" t="s">
        <v>94</v>
      </c>
      <c r="C358" s="147">
        <v>1976</v>
      </c>
      <c r="D358" s="148">
        <v>37169.32</v>
      </c>
      <c r="E358" s="3">
        <v>0</v>
      </c>
      <c r="F358" s="149" t="s">
        <v>96</v>
      </c>
    </row>
    <row r="359" spans="1:6">
      <c r="A359" s="12"/>
      <c r="B359" s="147" t="s">
        <v>94</v>
      </c>
      <c r="C359" s="147">
        <v>1982</v>
      </c>
      <c r="D359" s="148">
        <v>23008.11</v>
      </c>
      <c r="E359" s="3">
        <v>0</v>
      </c>
      <c r="F359" s="149" t="s">
        <v>96</v>
      </c>
    </row>
    <row r="360" spans="1:6">
      <c r="A360" s="12"/>
      <c r="B360" s="147" t="s">
        <v>95</v>
      </c>
      <c r="C360" s="147">
        <v>1962</v>
      </c>
      <c r="D360" s="148">
        <v>19105.009999999998</v>
      </c>
      <c r="E360" s="3">
        <v>1</v>
      </c>
      <c r="F360" s="149">
        <v>44408</v>
      </c>
    </row>
    <row r="361" spans="1:6">
      <c r="A361" s="12"/>
      <c r="B361" s="147" t="s">
        <v>97</v>
      </c>
      <c r="C361" s="147">
        <v>1978</v>
      </c>
      <c r="D361" s="148">
        <v>1426.94</v>
      </c>
      <c r="E361" s="3">
        <v>1</v>
      </c>
      <c r="F361" s="149">
        <v>44408</v>
      </c>
    </row>
    <row r="362" spans="1:6">
      <c r="A362" s="12"/>
      <c r="B362" s="147" t="s">
        <v>94</v>
      </c>
      <c r="C362" s="147">
        <v>1967</v>
      </c>
      <c r="D362" s="148">
        <v>16364.66</v>
      </c>
      <c r="E362" s="3">
        <v>0</v>
      </c>
      <c r="F362" s="149" t="s">
        <v>96</v>
      </c>
    </row>
    <row r="363" spans="1:6">
      <c r="A363" s="12"/>
      <c r="B363" s="147" t="s">
        <v>95</v>
      </c>
      <c r="C363" s="147">
        <v>1965</v>
      </c>
      <c r="D363" s="148">
        <v>23499.829999999998</v>
      </c>
      <c r="E363" s="3">
        <v>0</v>
      </c>
      <c r="F363" s="149" t="s">
        <v>96</v>
      </c>
    </row>
    <row r="364" spans="1:6">
      <c r="A364" s="12"/>
      <c r="B364" s="147" t="s">
        <v>94</v>
      </c>
      <c r="C364" s="147">
        <v>1984</v>
      </c>
      <c r="D364" s="148">
        <v>28212.500000000004</v>
      </c>
      <c r="E364" s="3">
        <v>0</v>
      </c>
      <c r="F364" s="149" t="s">
        <v>96</v>
      </c>
    </row>
    <row r="365" spans="1:6">
      <c r="A365" s="12"/>
      <c r="B365" s="147" t="s">
        <v>94</v>
      </c>
      <c r="C365" s="147">
        <v>1966</v>
      </c>
      <c r="D365" s="148">
        <v>33780.879999999997</v>
      </c>
      <c r="E365" s="3">
        <v>0</v>
      </c>
      <c r="F365" s="149" t="s">
        <v>96</v>
      </c>
    </row>
    <row r="366" spans="1:6">
      <c r="A366" s="12"/>
      <c r="B366" s="147" t="s">
        <v>95</v>
      </c>
      <c r="C366" s="147">
        <v>1977</v>
      </c>
      <c r="D366" s="148">
        <v>72820.589999999982</v>
      </c>
      <c r="E366" s="3">
        <v>0</v>
      </c>
      <c r="F366" s="149" t="s">
        <v>96</v>
      </c>
    </row>
    <row r="367" spans="1:6">
      <c r="A367" s="12"/>
      <c r="B367" s="147" t="s">
        <v>94</v>
      </c>
      <c r="C367" s="147">
        <v>1988</v>
      </c>
      <c r="D367" s="148">
        <v>11652.56</v>
      </c>
      <c r="E367" s="3">
        <v>0</v>
      </c>
      <c r="F367" s="149" t="s">
        <v>96</v>
      </c>
    </row>
    <row r="368" spans="1:6">
      <c r="A368" s="12"/>
      <c r="B368" s="147" t="s">
        <v>94</v>
      </c>
      <c r="C368" s="147">
        <v>1972</v>
      </c>
      <c r="D368" s="148">
        <v>29505.749999999996</v>
      </c>
      <c r="E368" s="3">
        <v>0</v>
      </c>
      <c r="F368" s="149" t="s">
        <v>96</v>
      </c>
    </row>
    <row r="369" spans="1:6">
      <c r="A369" s="12"/>
      <c r="B369" s="147" t="s">
        <v>94</v>
      </c>
      <c r="C369" s="147">
        <v>1990</v>
      </c>
      <c r="D369" s="148">
        <v>18498.189999999999</v>
      </c>
      <c r="E369" s="3">
        <v>1</v>
      </c>
      <c r="F369" s="149">
        <v>44862</v>
      </c>
    </row>
    <row r="370" spans="1:6">
      <c r="A370" s="12"/>
      <c r="B370" s="147" t="s">
        <v>94</v>
      </c>
      <c r="C370" s="147">
        <v>1978</v>
      </c>
      <c r="D370" s="148">
        <v>50719.149999999994</v>
      </c>
      <c r="E370" s="3">
        <v>1</v>
      </c>
      <c r="F370" s="149">
        <v>44408</v>
      </c>
    </row>
    <row r="371" spans="1:6">
      <c r="A371" s="12"/>
      <c r="B371" s="147" t="s">
        <v>94</v>
      </c>
      <c r="C371" s="147">
        <v>1970</v>
      </c>
      <c r="D371" s="148">
        <v>29528.91</v>
      </c>
      <c r="E371" s="3">
        <v>0</v>
      </c>
      <c r="F371" s="149" t="s">
        <v>96</v>
      </c>
    </row>
    <row r="372" spans="1:6">
      <c r="A372" s="12"/>
      <c r="B372" s="147" t="s">
        <v>94</v>
      </c>
      <c r="C372" s="147">
        <v>1980</v>
      </c>
      <c r="D372" s="148">
        <v>11797.68</v>
      </c>
      <c r="E372" s="3">
        <v>0</v>
      </c>
      <c r="F372" s="149" t="s">
        <v>96</v>
      </c>
    </row>
    <row r="373" spans="1:6">
      <c r="A373" s="12"/>
      <c r="B373" s="147" t="s">
        <v>94</v>
      </c>
      <c r="C373" s="147">
        <v>1973</v>
      </c>
      <c r="D373" s="148">
        <v>16883.059999999998</v>
      </c>
      <c r="E373" s="3">
        <v>0</v>
      </c>
      <c r="F373" s="149" t="s">
        <v>96</v>
      </c>
    </row>
    <row r="374" spans="1:6">
      <c r="A374" s="12"/>
      <c r="B374" s="147" t="s">
        <v>95</v>
      </c>
      <c r="C374" s="147">
        <v>1990</v>
      </c>
      <c r="D374" s="148">
        <v>39513.509999999995</v>
      </c>
      <c r="E374" s="3">
        <v>1</v>
      </c>
      <c r="F374" s="149">
        <v>44408</v>
      </c>
    </row>
    <row r="375" spans="1:6">
      <c r="A375" s="12"/>
      <c r="B375" s="147" t="s">
        <v>95</v>
      </c>
      <c r="C375" s="147">
        <v>1989</v>
      </c>
      <c r="D375" s="148">
        <v>46044.26</v>
      </c>
      <c r="E375" s="3">
        <v>0</v>
      </c>
      <c r="F375" s="149" t="s">
        <v>96</v>
      </c>
    </row>
    <row r="376" spans="1:6">
      <c r="A376" s="12"/>
      <c r="B376" s="147" t="s">
        <v>95</v>
      </c>
      <c r="C376" s="147">
        <v>1970</v>
      </c>
      <c r="D376" s="148">
        <v>40813.67</v>
      </c>
      <c r="E376" s="3">
        <v>0</v>
      </c>
      <c r="F376" s="149" t="s">
        <v>96</v>
      </c>
    </row>
    <row r="377" spans="1:6">
      <c r="A377" s="12"/>
      <c r="B377" s="147" t="s">
        <v>94</v>
      </c>
      <c r="C377" s="147">
        <v>1989</v>
      </c>
      <c r="D377" s="148">
        <v>24990.940000000002</v>
      </c>
      <c r="E377" s="3">
        <v>1</v>
      </c>
      <c r="F377" s="149">
        <v>44408</v>
      </c>
    </row>
    <row r="378" spans="1:6">
      <c r="A378" s="12"/>
      <c r="B378" s="147" t="s">
        <v>95</v>
      </c>
      <c r="C378" s="147">
        <v>1988</v>
      </c>
      <c r="D378" s="148">
        <v>27584.859999999997</v>
      </c>
      <c r="E378" s="3">
        <v>0</v>
      </c>
      <c r="F378" s="149" t="s">
        <v>96</v>
      </c>
    </row>
    <row r="379" spans="1:6">
      <c r="A379" s="12"/>
      <c r="B379" s="147" t="s">
        <v>94</v>
      </c>
      <c r="C379" s="147">
        <v>1982</v>
      </c>
      <c r="D379" s="148">
        <v>12090.98</v>
      </c>
      <c r="E379" s="3">
        <v>0</v>
      </c>
      <c r="F379" s="149" t="s">
        <v>96</v>
      </c>
    </row>
    <row r="380" spans="1:6">
      <c r="A380" s="12"/>
      <c r="B380" s="147" t="s">
        <v>95</v>
      </c>
      <c r="C380" s="147">
        <v>1962</v>
      </c>
      <c r="D380" s="148">
        <v>21774.710000000003</v>
      </c>
      <c r="E380" s="3">
        <v>1</v>
      </c>
      <c r="F380" s="149">
        <v>44408</v>
      </c>
    </row>
    <row r="381" spans="1:6">
      <c r="A381" s="12"/>
      <c r="B381" s="147" t="s">
        <v>94</v>
      </c>
      <c r="C381" s="147">
        <v>1967</v>
      </c>
      <c r="D381" s="148">
        <v>34211.820000000007</v>
      </c>
      <c r="E381" s="3">
        <v>0</v>
      </c>
      <c r="F381" s="149" t="s">
        <v>96</v>
      </c>
    </row>
    <row r="382" spans="1:6">
      <c r="A382" s="12"/>
      <c r="B382" s="147" t="s">
        <v>94</v>
      </c>
      <c r="C382" s="147">
        <v>1992</v>
      </c>
      <c r="D382" s="148">
        <v>8562.3799999999992</v>
      </c>
      <c r="E382" s="3">
        <v>0</v>
      </c>
      <c r="F382" s="149" t="s">
        <v>96</v>
      </c>
    </row>
    <row r="383" spans="1:6">
      <c r="A383" s="12"/>
      <c r="B383" s="147" t="s">
        <v>95</v>
      </c>
      <c r="C383" s="147">
        <v>1958</v>
      </c>
      <c r="D383" s="148">
        <v>21958.41</v>
      </c>
      <c r="E383" s="3">
        <v>1</v>
      </c>
      <c r="F383" s="149">
        <v>44408</v>
      </c>
    </row>
    <row r="384" spans="1:6">
      <c r="A384" s="12"/>
      <c r="B384" s="147" t="s">
        <v>95</v>
      </c>
      <c r="C384" s="147">
        <v>1976</v>
      </c>
      <c r="D384" s="148">
        <v>33616.89</v>
      </c>
      <c r="E384" s="3">
        <v>1</v>
      </c>
      <c r="F384" s="149">
        <v>44408</v>
      </c>
    </row>
    <row r="385" spans="1:6">
      <c r="A385" s="12"/>
      <c r="B385" s="147" t="s">
        <v>95</v>
      </c>
      <c r="C385" s="147">
        <v>1973</v>
      </c>
      <c r="D385" s="148">
        <v>58410.349999999991</v>
      </c>
      <c r="E385" s="3">
        <v>1</v>
      </c>
      <c r="F385" s="149">
        <v>44408</v>
      </c>
    </row>
    <row r="386" spans="1:6">
      <c r="A386" s="12"/>
      <c r="B386" s="147" t="s">
        <v>94</v>
      </c>
      <c r="C386" s="147">
        <v>1991</v>
      </c>
      <c r="D386" s="148">
        <v>37450.259999999995</v>
      </c>
      <c r="E386" s="3">
        <v>0</v>
      </c>
      <c r="F386" s="149" t="s">
        <v>96</v>
      </c>
    </row>
    <row r="387" spans="1:6">
      <c r="A387" s="12"/>
      <c r="B387" s="147" t="s">
        <v>95</v>
      </c>
      <c r="C387" s="147">
        <v>1965</v>
      </c>
      <c r="D387" s="148">
        <v>14175.71</v>
      </c>
      <c r="E387" s="3">
        <v>1</v>
      </c>
      <c r="F387" s="149">
        <v>44408</v>
      </c>
    </row>
    <row r="388" spans="1:6">
      <c r="A388" s="12"/>
      <c r="B388" s="147" t="s">
        <v>94</v>
      </c>
      <c r="C388" s="147">
        <v>1987</v>
      </c>
      <c r="D388" s="148">
        <v>21421.9</v>
      </c>
      <c r="E388" s="3">
        <v>0</v>
      </c>
      <c r="F388" s="149" t="s">
        <v>96</v>
      </c>
    </row>
    <row r="389" spans="1:6">
      <c r="A389" s="12"/>
      <c r="B389" s="147" t="s">
        <v>94</v>
      </c>
      <c r="C389" s="147">
        <v>1987</v>
      </c>
      <c r="D389" s="148">
        <v>25090.230000000003</v>
      </c>
      <c r="E389" s="3">
        <v>0</v>
      </c>
      <c r="F389" s="149" t="s">
        <v>96</v>
      </c>
    </row>
    <row r="390" spans="1:6">
      <c r="A390" s="12"/>
      <c r="B390" s="147" t="s">
        <v>94</v>
      </c>
      <c r="C390" s="147">
        <v>1964</v>
      </c>
      <c r="D390" s="148">
        <v>46095.29</v>
      </c>
      <c r="E390" s="3">
        <v>0</v>
      </c>
      <c r="F390" s="149" t="s">
        <v>96</v>
      </c>
    </row>
    <row r="391" spans="1:6">
      <c r="A391" s="12"/>
      <c r="B391" s="147" t="s">
        <v>94</v>
      </c>
      <c r="C391" s="147">
        <v>1978</v>
      </c>
      <c r="D391" s="148">
        <v>24369.34</v>
      </c>
      <c r="E391" s="3">
        <v>0</v>
      </c>
      <c r="F391" s="149" t="s">
        <v>96</v>
      </c>
    </row>
    <row r="392" spans="1:6">
      <c r="A392" s="12"/>
      <c r="B392" s="147" t="s">
        <v>94</v>
      </c>
      <c r="C392" s="147">
        <v>1965</v>
      </c>
      <c r="D392" s="148">
        <v>30245.62000000001</v>
      </c>
      <c r="E392" s="3">
        <v>0</v>
      </c>
      <c r="F392" s="149" t="s">
        <v>96</v>
      </c>
    </row>
    <row r="393" spans="1:6">
      <c r="A393" s="12"/>
      <c r="B393" s="147" t="s">
        <v>94</v>
      </c>
      <c r="C393" s="147">
        <v>1983</v>
      </c>
      <c r="D393" s="148">
        <v>43209.120000000003</v>
      </c>
      <c r="E393" s="3">
        <v>1</v>
      </c>
      <c r="F393" s="149">
        <v>44773</v>
      </c>
    </row>
    <row r="394" spans="1:6">
      <c r="A394" s="12"/>
      <c r="B394" s="147" t="s">
        <v>95</v>
      </c>
      <c r="C394" s="147">
        <v>1968</v>
      </c>
      <c r="D394" s="148">
        <v>33573.130000000005</v>
      </c>
      <c r="E394" s="3">
        <v>1</v>
      </c>
      <c r="F394" s="149">
        <v>44408</v>
      </c>
    </row>
    <row r="395" spans="1:6">
      <c r="A395" s="12"/>
      <c r="B395" s="147" t="s">
        <v>95</v>
      </c>
      <c r="C395" s="147">
        <v>1959</v>
      </c>
      <c r="D395" s="148">
        <v>6531.239999999998</v>
      </c>
      <c r="E395" s="3">
        <v>1</v>
      </c>
      <c r="F395" s="149">
        <v>44408</v>
      </c>
    </row>
    <row r="396" spans="1:6">
      <c r="A396" s="12"/>
      <c r="B396" s="147" t="s">
        <v>95</v>
      </c>
      <c r="C396" s="147">
        <v>1988</v>
      </c>
      <c r="D396" s="148">
        <v>28978.460000000003</v>
      </c>
      <c r="E396" s="3">
        <v>0</v>
      </c>
      <c r="F396" s="149" t="s">
        <v>96</v>
      </c>
    </row>
    <row r="397" spans="1:6">
      <c r="A397" s="12"/>
      <c r="B397" s="147" t="s">
        <v>94</v>
      </c>
      <c r="C397" s="147">
        <v>1984</v>
      </c>
      <c r="D397" s="148">
        <v>21535.989999999998</v>
      </c>
      <c r="E397" s="3">
        <v>0</v>
      </c>
      <c r="F397" s="149" t="s">
        <v>96</v>
      </c>
    </row>
    <row r="398" spans="1:6">
      <c r="A398" s="12"/>
      <c r="B398" s="147" t="s">
        <v>95</v>
      </c>
      <c r="C398" s="147">
        <v>1986</v>
      </c>
      <c r="D398" s="148">
        <v>53935.64</v>
      </c>
      <c r="E398" s="3">
        <v>0</v>
      </c>
      <c r="F398" s="149" t="s">
        <v>96</v>
      </c>
    </row>
    <row r="399" spans="1:6">
      <c r="A399" s="12"/>
      <c r="B399" s="147" t="s">
        <v>94</v>
      </c>
      <c r="C399" s="147">
        <v>1981</v>
      </c>
      <c r="D399" s="148">
        <v>46518.670000000006</v>
      </c>
      <c r="E399" s="3">
        <v>1</v>
      </c>
      <c r="F399" s="149">
        <v>44408</v>
      </c>
    </row>
    <row r="400" spans="1:6">
      <c r="A400" s="12"/>
      <c r="B400" s="147" t="s">
        <v>94</v>
      </c>
      <c r="C400" s="147">
        <v>1978</v>
      </c>
      <c r="D400" s="148">
        <v>25099.320000000003</v>
      </c>
      <c r="E400" s="3">
        <v>0</v>
      </c>
      <c r="F400" s="149" t="s">
        <v>96</v>
      </c>
    </row>
    <row r="401" spans="1:6">
      <c r="A401" s="12"/>
      <c r="B401" s="147" t="s">
        <v>94</v>
      </c>
      <c r="C401" s="147">
        <v>1990</v>
      </c>
      <c r="D401" s="148">
        <v>15384.77</v>
      </c>
      <c r="E401" s="3">
        <v>0</v>
      </c>
      <c r="F401" s="149" t="s">
        <v>96</v>
      </c>
    </row>
    <row r="402" spans="1:6">
      <c r="A402" s="12"/>
      <c r="B402" s="147" t="s">
        <v>94</v>
      </c>
      <c r="C402" s="147">
        <v>1966</v>
      </c>
      <c r="D402" s="148">
        <v>82570.58</v>
      </c>
      <c r="E402" s="3">
        <v>0</v>
      </c>
      <c r="F402" s="149" t="s">
        <v>96</v>
      </c>
    </row>
    <row r="403" spans="1:6">
      <c r="A403" s="12"/>
      <c r="B403" s="147" t="s">
        <v>94</v>
      </c>
      <c r="C403" s="147">
        <v>1994</v>
      </c>
      <c r="D403" s="148">
        <v>37703.43</v>
      </c>
      <c r="E403" s="3">
        <v>0</v>
      </c>
      <c r="F403" s="149" t="s">
        <v>96</v>
      </c>
    </row>
    <row r="404" spans="1:6">
      <c r="A404" s="12"/>
      <c r="B404" s="147" t="s">
        <v>94</v>
      </c>
      <c r="C404" s="147">
        <v>1980</v>
      </c>
      <c r="D404" s="148">
        <v>46950.649999999994</v>
      </c>
      <c r="E404" s="3">
        <v>1</v>
      </c>
      <c r="F404" s="149">
        <v>44408</v>
      </c>
    </row>
    <row r="405" spans="1:6">
      <c r="A405" s="12"/>
      <c r="B405" s="147" t="s">
        <v>95</v>
      </c>
      <c r="C405" s="147">
        <v>1969</v>
      </c>
      <c r="D405" s="148">
        <v>53494.740000000005</v>
      </c>
      <c r="E405" s="3">
        <v>1</v>
      </c>
      <c r="F405" s="149">
        <v>44408</v>
      </c>
    </row>
    <row r="406" spans="1:6">
      <c r="A406" s="12"/>
      <c r="B406" s="147" t="s">
        <v>94</v>
      </c>
      <c r="C406" s="147">
        <v>1957</v>
      </c>
      <c r="D406" s="148">
        <v>22445.069999999996</v>
      </c>
      <c r="E406" s="3">
        <v>1</v>
      </c>
      <c r="F406" s="149">
        <v>44408</v>
      </c>
    </row>
    <row r="407" spans="1:6">
      <c r="A407" s="12"/>
      <c r="B407" s="147" t="s">
        <v>95</v>
      </c>
      <c r="C407" s="147">
        <v>1972</v>
      </c>
      <c r="D407" s="148">
        <v>46166.15</v>
      </c>
      <c r="E407" s="3">
        <v>1</v>
      </c>
      <c r="F407" s="149">
        <v>44408</v>
      </c>
    </row>
    <row r="408" spans="1:6">
      <c r="A408" s="12"/>
      <c r="B408" s="147" t="s">
        <v>94</v>
      </c>
      <c r="C408" s="147">
        <v>1998</v>
      </c>
      <c r="D408" s="148">
        <v>8090.829999999999</v>
      </c>
      <c r="E408" s="3">
        <v>1</v>
      </c>
      <c r="F408" s="149">
        <v>44408</v>
      </c>
    </row>
    <row r="409" spans="1:6">
      <c r="A409" s="12"/>
      <c r="B409" s="147" t="s">
        <v>94</v>
      </c>
      <c r="C409" s="147">
        <v>1996</v>
      </c>
      <c r="D409" s="148">
        <v>31576.189999999995</v>
      </c>
      <c r="E409" s="3">
        <v>1</v>
      </c>
      <c r="F409" s="149">
        <v>44408</v>
      </c>
    </row>
    <row r="410" spans="1:6">
      <c r="A410" s="12"/>
      <c r="B410" s="147" t="s">
        <v>94</v>
      </c>
      <c r="C410" s="147">
        <v>1991</v>
      </c>
      <c r="D410" s="148">
        <v>44905.909999999989</v>
      </c>
      <c r="E410" s="3">
        <v>1</v>
      </c>
      <c r="F410" s="149">
        <v>44408</v>
      </c>
    </row>
    <row r="411" spans="1:6">
      <c r="A411" s="12"/>
      <c r="B411" s="147" t="s">
        <v>94</v>
      </c>
      <c r="C411" s="147">
        <v>1995</v>
      </c>
      <c r="D411" s="148">
        <v>31998.44</v>
      </c>
      <c r="E411" s="3">
        <v>1</v>
      </c>
      <c r="F411" s="149">
        <v>44408</v>
      </c>
    </row>
    <row r="412" spans="1:6">
      <c r="A412" s="12"/>
      <c r="B412" s="147" t="s">
        <v>95</v>
      </c>
      <c r="C412" s="147">
        <v>1999</v>
      </c>
      <c r="D412" s="148">
        <v>298</v>
      </c>
      <c r="E412" s="3">
        <v>2</v>
      </c>
      <c r="F412" s="149">
        <v>44408</v>
      </c>
    </row>
    <row r="413" spans="1:6">
      <c r="A413" s="12"/>
      <c r="B413" s="147" t="s">
        <v>94</v>
      </c>
      <c r="C413" s="147">
        <v>1988</v>
      </c>
      <c r="D413" s="148">
        <v>27317.169999999995</v>
      </c>
      <c r="E413" s="3">
        <v>1</v>
      </c>
      <c r="F413" s="149">
        <v>44408</v>
      </c>
    </row>
    <row r="414" spans="1:6">
      <c r="A414" s="12"/>
      <c r="B414" s="147" t="s">
        <v>94</v>
      </c>
      <c r="C414" s="147">
        <v>1986</v>
      </c>
      <c r="D414" s="148">
        <v>29725.139999999996</v>
      </c>
      <c r="E414" s="3">
        <v>1</v>
      </c>
      <c r="F414" s="149">
        <v>44773</v>
      </c>
    </row>
    <row r="415" spans="1:6">
      <c r="A415" s="12"/>
      <c r="B415" s="147" t="s">
        <v>94</v>
      </c>
      <c r="C415" s="147">
        <v>1974</v>
      </c>
      <c r="D415" s="148">
        <v>20865.849999999999</v>
      </c>
      <c r="E415" s="3">
        <v>1</v>
      </c>
      <c r="F415" s="149">
        <v>44408</v>
      </c>
    </row>
    <row r="416" spans="1:6">
      <c r="A416" s="12"/>
      <c r="B416" s="147" t="s">
        <v>95</v>
      </c>
      <c r="C416" s="147">
        <v>1988</v>
      </c>
      <c r="D416" s="148">
        <v>30408.820000000007</v>
      </c>
      <c r="E416" s="3">
        <v>1</v>
      </c>
      <c r="F416" s="149">
        <v>44408</v>
      </c>
    </row>
    <row r="417" spans="1:6">
      <c r="A417" s="12"/>
      <c r="B417" s="147" t="s">
        <v>94</v>
      </c>
      <c r="C417" s="147">
        <v>1981</v>
      </c>
      <c r="D417" s="148">
        <v>29961.250000000004</v>
      </c>
      <c r="E417" s="3">
        <v>0</v>
      </c>
      <c r="F417" s="149" t="s">
        <v>96</v>
      </c>
    </row>
    <row r="418" spans="1:6">
      <c r="A418" s="12"/>
      <c r="B418" s="147" t="s">
        <v>94</v>
      </c>
      <c r="C418" s="147">
        <v>1974</v>
      </c>
      <c r="D418" s="148">
        <v>44962.049999999996</v>
      </c>
      <c r="E418" s="3">
        <v>0</v>
      </c>
      <c r="F418" s="149" t="s">
        <v>96</v>
      </c>
    </row>
    <row r="419" spans="1:6">
      <c r="A419" s="12"/>
      <c r="B419" s="147" t="s">
        <v>95</v>
      </c>
      <c r="C419" s="147">
        <v>1974</v>
      </c>
      <c r="D419" s="148">
        <v>23988.54</v>
      </c>
      <c r="E419" s="3">
        <v>1</v>
      </c>
      <c r="F419" s="149">
        <v>44408</v>
      </c>
    </row>
    <row r="420" spans="1:6">
      <c r="A420" s="12"/>
      <c r="B420" s="147" t="s">
        <v>95</v>
      </c>
      <c r="C420" s="147">
        <v>1953</v>
      </c>
      <c r="D420" s="148">
        <v>30753.409999999996</v>
      </c>
      <c r="E420" s="3">
        <v>1</v>
      </c>
      <c r="F420" s="149">
        <v>44408</v>
      </c>
    </row>
    <row r="421" spans="1:6">
      <c r="A421" s="12"/>
      <c r="B421" s="147" t="s">
        <v>94</v>
      </c>
      <c r="C421" s="147">
        <v>1996</v>
      </c>
      <c r="D421" s="148">
        <v>26112.440000000002</v>
      </c>
      <c r="E421" s="3">
        <v>1</v>
      </c>
      <c r="F421" s="149">
        <v>44408</v>
      </c>
    </row>
    <row r="422" spans="1:6">
      <c r="A422" s="12"/>
      <c r="B422" s="147" t="s">
        <v>94</v>
      </c>
      <c r="C422" s="147">
        <v>1959</v>
      </c>
      <c r="D422" s="148">
        <v>11119.21</v>
      </c>
      <c r="E422" s="3">
        <v>1</v>
      </c>
      <c r="F422" s="149">
        <v>44408</v>
      </c>
    </row>
    <row r="423" spans="1:6">
      <c r="A423" s="12"/>
      <c r="B423" s="147" t="s">
        <v>95</v>
      </c>
      <c r="C423" s="147">
        <v>1972</v>
      </c>
      <c r="D423" s="148">
        <v>26354.010000000002</v>
      </c>
      <c r="E423" s="3">
        <v>1</v>
      </c>
      <c r="F423" s="149">
        <v>44408</v>
      </c>
    </row>
    <row r="424" spans="1:6">
      <c r="A424" s="12"/>
      <c r="B424" s="147" t="s">
        <v>94</v>
      </c>
      <c r="C424" s="147">
        <v>1976</v>
      </c>
      <c r="D424" s="148">
        <v>1714.77</v>
      </c>
      <c r="E424" s="3">
        <v>1</v>
      </c>
      <c r="F424" s="149">
        <v>44347</v>
      </c>
    </row>
    <row r="425" spans="1:6">
      <c r="A425" s="12"/>
      <c r="B425" s="147" t="s">
        <v>95</v>
      </c>
      <c r="C425" s="147">
        <v>1974</v>
      </c>
      <c r="D425" s="148">
        <v>26733.780000000002</v>
      </c>
      <c r="E425" s="3">
        <v>1</v>
      </c>
      <c r="F425" s="149">
        <v>44408</v>
      </c>
    </row>
    <row r="426" spans="1:6">
      <c r="A426" s="12"/>
      <c r="B426" s="147" t="s">
        <v>95</v>
      </c>
      <c r="C426" s="147">
        <v>1979</v>
      </c>
      <c r="D426" s="148">
        <v>13362.18</v>
      </c>
      <c r="E426" s="3">
        <v>1</v>
      </c>
      <c r="F426" s="149">
        <v>44773</v>
      </c>
    </row>
    <row r="427" spans="1:6">
      <c r="A427" s="12"/>
      <c r="B427" s="147" t="s">
        <v>94</v>
      </c>
      <c r="C427" s="147">
        <v>1991</v>
      </c>
      <c r="D427" s="148">
        <v>20701.260000000002</v>
      </c>
      <c r="E427" s="3">
        <v>1</v>
      </c>
      <c r="F427" s="149">
        <v>44773</v>
      </c>
    </row>
    <row r="428" spans="1:6">
      <c r="A428" s="12"/>
      <c r="B428" s="147" t="s">
        <v>95</v>
      </c>
      <c r="C428" s="147">
        <v>1985</v>
      </c>
      <c r="D428" s="148">
        <v>23855.17</v>
      </c>
      <c r="E428" s="3">
        <v>1</v>
      </c>
      <c r="F428" s="149">
        <v>44408</v>
      </c>
    </row>
    <row r="429" spans="1:6">
      <c r="A429" s="12"/>
      <c r="B429" s="147" t="s">
        <v>94</v>
      </c>
      <c r="C429" s="147">
        <v>2001</v>
      </c>
      <c r="D429" s="148">
        <v>316.45</v>
      </c>
      <c r="E429" s="3">
        <v>2</v>
      </c>
      <c r="F429" s="149">
        <v>44378</v>
      </c>
    </row>
    <row r="430" spans="1:6">
      <c r="A430" s="12"/>
      <c r="B430" s="147" t="s">
        <v>94</v>
      </c>
      <c r="C430" s="147">
        <v>1997</v>
      </c>
      <c r="D430" s="148">
        <v>10876.570000000002</v>
      </c>
      <c r="E430" s="3">
        <v>1</v>
      </c>
      <c r="F430" s="149">
        <v>44408</v>
      </c>
    </row>
    <row r="431" spans="1:6">
      <c r="A431" s="12"/>
      <c r="B431" s="147" t="s">
        <v>95</v>
      </c>
      <c r="C431" s="147">
        <v>1966</v>
      </c>
      <c r="D431" s="148">
        <v>13039.88</v>
      </c>
      <c r="E431" s="3">
        <v>1</v>
      </c>
      <c r="F431" s="149">
        <v>44408</v>
      </c>
    </row>
    <row r="432" spans="1:6">
      <c r="A432" s="12"/>
      <c r="B432" s="147" t="s">
        <v>95</v>
      </c>
      <c r="C432" s="147">
        <v>1962</v>
      </c>
      <c r="D432" s="148">
        <v>23645.33</v>
      </c>
      <c r="E432" s="3">
        <v>1</v>
      </c>
      <c r="F432" s="149">
        <v>44408</v>
      </c>
    </row>
    <row r="433" spans="1:6">
      <c r="A433" s="12"/>
      <c r="B433" s="147" t="s">
        <v>94</v>
      </c>
      <c r="C433" s="147">
        <v>1971</v>
      </c>
      <c r="D433" s="148">
        <v>21388.400000000001</v>
      </c>
      <c r="E433" s="3">
        <v>1</v>
      </c>
      <c r="F433" s="149">
        <v>44620</v>
      </c>
    </row>
    <row r="434" spans="1:6">
      <c r="A434" s="12"/>
      <c r="B434" s="147" t="s">
        <v>95</v>
      </c>
      <c r="C434" s="147">
        <v>1965</v>
      </c>
      <c r="D434" s="148">
        <v>11328.95</v>
      </c>
      <c r="E434" s="3">
        <v>1</v>
      </c>
      <c r="F434" s="149">
        <v>44408</v>
      </c>
    </row>
    <row r="435" spans="1:6">
      <c r="A435" s="12"/>
      <c r="B435" s="147" t="s">
        <v>95</v>
      </c>
      <c r="C435" s="147">
        <v>1986</v>
      </c>
      <c r="D435" s="148">
        <v>17350.8</v>
      </c>
      <c r="E435" s="3">
        <v>1</v>
      </c>
      <c r="F435" s="149">
        <v>44773</v>
      </c>
    </row>
    <row r="436" spans="1:6">
      <c r="A436" s="12"/>
      <c r="B436" s="147" t="s">
        <v>94</v>
      </c>
      <c r="C436" s="147">
        <v>1991</v>
      </c>
      <c r="D436" s="148">
        <v>638.71</v>
      </c>
      <c r="E436" s="3">
        <v>2</v>
      </c>
      <c r="F436" s="149">
        <v>44567</v>
      </c>
    </row>
    <row r="437" spans="1:6">
      <c r="A437" s="12"/>
      <c r="B437" s="147" t="s">
        <v>94</v>
      </c>
      <c r="C437" s="147">
        <v>1972</v>
      </c>
      <c r="D437" s="148">
        <v>322.89999999999998</v>
      </c>
      <c r="E437" s="3">
        <v>2</v>
      </c>
      <c r="F437" s="149">
        <v>44377</v>
      </c>
    </row>
    <row r="438" spans="1:6">
      <c r="A438" s="12"/>
      <c r="B438" s="147" t="s">
        <v>94</v>
      </c>
      <c r="C438" s="147">
        <v>1977</v>
      </c>
      <c r="D438" s="148">
        <v>10842.67</v>
      </c>
      <c r="E438" s="3">
        <v>1</v>
      </c>
      <c r="F438" s="149">
        <v>44386</v>
      </c>
    </row>
    <row r="439" spans="1:6">
      <c r="A439" s="12"/>
      <c r="B439" s="147" t="s">
        <v>94</v>
      </c>
      <c r="C439" s="147">
        <v>1979</v>
      </c>
      <c r="D439" s="148">
        <v>11974.27</v>
      </c>
      <c r="E439" s="3">
        <v>1</v>
      </c>
      <c r="F439" s="149">
        <v>44386</v>
      </c>
    </row>
    <row r="440" spans="1:6">
      <c r="A440" s="12"/>
      <c r="B440" s="147" t="s">
        <v>95</v>
      </c>
      <c r="C440" s="147">
        <v>1979</v>
      </c>
      <c r="D440" s="148">
        <v>5927.8899999999994</v>
      </c>
      <c r="E440" s="3">
        <v>1</v>
      </c>
      <c r="F440" s="149">
        <v>44408</v>
      </c>
    </row>
    <row r="441" spans="1:6">
      <c r="A441" s="12"/>
      <c r="B441" s="147" t="s">
        <v>94</v>
      </c>
      <c r="C441" s="147">
        <v>1973</v>
      </c>
      <c r="D441" s="148">
        <v>30411.690000000002</v>
      </c>
      <c r="E441" s="3">
        <v>1</v>
      </c>
      <c r="F441" s="149">
        <v>45747</v>
      </c>
    </row>
    <row r="442" spans="1:6">
      <c r="A442" s="12"/>
      <c r="B442" s="147" t="s">
        <v>94</v>
      </c>
      <c r="C442" s="147">
        <v>1971</v>
      </c>
      <c r="D442" s="148">
        <v>13934.21</v>
      </c>
      <c r="E442" s="3">
        <v>1</v>
      </c>
      <c r="F442" s="149">
        <v>44620</v>
      </c>
    </row>
    <row r="443" spans="1:6">
      <c r="A443" s="12"/>
      <c r="B443" s="147" t="s">
        <v>95</v>
      </c>
      <c r="C443" s="147">
        <v>1971</v>
      </c>
      <c r="D443" s="148">
        <v>4076.16</v>
      </c>
      <c r="E443" s="3">
        <v>1</v>
      </c>
      <c r="F443" s="149">
        <v>44712</v>
      </c>
    </row>
    <row r="444" spans="1:6">
      <c r="A444" s="12"/>
      <c r="B444" s="147" t="s">
        <v>94</v>
      </c>
      <c r="C444" s="147">
        <v>1969</v>
      </c>
      <c r="D444" s="148">
        <v>11454.259999999998</v>
      </c>
      <c r="E444" s="3">
        <v>1</v>
      </c>
      <c r="F444" s="149">
        <v>44386</v>
      </c>
    </row>
    <row r="445" spans="1:6">
      <c r="A445" s="12"/>
      <c r="B445" s="147" t="s">
        <v>95</v>
      </c>
      <c r="C445" s="147">
        <v>1984</v>
      </c>
      <c r="D445" s="148">
        <v>6613.51</v>
      </c>
      <c r="E445" s="3">
        <v>1</v>
      </c>
      <c r="F445" s="149">
        <v>44697</v>
      </c>
    </row>
    <row r="446" spans="1:6">
      <c r="A446" s="12"/>
      <c r="B446" s="147" t="s">
        <v>95</v>
      </c>
      <c r="C446" s="147">
        <v>2002</v>
      </c>
      <c r="D446" s="148">
        <v>90</v>
      </c>
      <c r="E446" s="3">
        <v>2</v>
      </c>
      <c r="F446" s="149">
        <v>44378</v>
      </c>
    </row>
    <row r="447" spans="1:6">
      <c r="A447" s="12"/>
      <c r="B447" s="147" t="s">
        <v>95</v>
      </c>
      <c r="C447" s="147">
        <v>1972</v>
      </c>
      <c r="D447" s="148">
        <v>81.78</v>
      </c>
      <c r="E447" s="3">
        <v>2</v>
      </c>
      <c r="F447" s="149">
        <v>44593</v>
      </c>
    </row>
    <row r="448" spans="1:6">
      <c r="A448" s="12"/>
      <c r="B448" s="147"/>
      <c r="C448" s="147"/>
      <c r="D448" s="148"/>
      <c r="F448" s="149"/>
    </row>
    <row r="449" spans="1:6">
      <c r="A449" s="12"/>
      <c r="B449" s="147"/>
      <c r="C449" s="147"/>
      <c r="D449" s="148"/>
      <c r="F449" s="149"/>
    </row>
    <row r="450" spans="1:6">
      <c r="A450" s="12"/>
      <c r="B450" s="147"/>
      <c r="C450" s="147"/>
      <c r="D450" s="148"/>
      <c r="F450" s="149"/>
    </row>
    <row r="451" spans="1:6">
      <c r="A451" s="12"/>
      <c r="B451" s="147"/>
      <c r="C451" s="147"/>
      <c r="D451" s="148">
        <f>SUM(D1:D447)</f>
        <v>15379236.379999993</v>
      </c>
      <c r="F451" s="149"/>
    </row>
    <row r="452" spans="1:6">
      <c r="A452" s="12"/>
      <c r="B452" s="147"/>
      <c r="C452" s="147"/>
      <c r="D452" s="148"/>
      <c r="F452" s="149"/>
    </row>
    <row r="453" spans="1:6">
      <c r="A453" s="12"/>
      <c r="B453" s="147"/>
      <c r="C453" s="147"/>
      <c r="D453" s="148"/>
      <c r="F453" s="149"/>
    </row>
    <row r="454" spans="1:6">
      <c r="A454" s="12"/>
      <c r="B454" s="147"/>
      <c r="C454" s="147"/>
      <c r="D454" s="148"/>
      <c r="F454" s="149"/>
    </row>
    <row r="455" spans="1:6">
      <c r="A455" s="12"/>
      <c r="B455" s="147"/>
      <c r="C455" s="147"/>
      <c r="D455" s="148"/>
      <c r="F455" s="149"/>
    </row>
    <row r="456" spans="1:6">
      <c r="A456" s="12"/>
      <c r="B456" s="147"/>
      <c r="C456" s="147"/>
      <c r="D456" s="148"/>
      <c r="F456" s="149"/>
    </row>
    <row r="457" spans="1:6">
      <c r="A457" s="12"/>
      <c r="B457" s="147"/>
      <c r="C457" s="147"/>
      <c r="D457" s="148"/>
      <c r="F457" s="149"/>
    </row>
    <row r="458" spans="1:6">
      <c r="A458" s="12"/>
      <c r="B458" s="147"/>
      <c r="C458" s="147"/>
      <c r="D458" s="148"/>
      <c r="F458" s="149"/>
    </row>
    <row r="459" spans="1:6">
      <c r="A459" s="12"/>
      <c r="B459" s="147"/>
      <c r="C459" s="147"/>
      <c r="D459" s="148"/>
      <c r="F459" s="149"/>
    </row>
    <row r="460" spans="1:6">
      <c r="A460" s="12"/>
      <c r="B460" s="147"/>
      <c r="C460" s="147"/>
      <c r="D460" s="148"/>
      <c r="F460" s="149"/>
    </row>
    <row r="461" spans="1:6">
      <c r="A461" s="12"/>
      <c r="B461" s="147"/>
      <c r="C461" s="147"/>
      <c r="D461" s="148"/>
      <c r="F461" s="149"/>
    </row>
    <row r="462" spans="1:6">
      <c r="A462" s="12"/>
      <c r="B462" s="147"/>
      <c r="C462" s="147"/>
      <c r="D462" s="148"/>
      <c r="F462" s="149"/>
    </row>
    <row r="463" spans="1:6">
      <c r="A463" s="12"/>
      <c r="B463" s="147"/>
      <c r="C463" s="147"/>
      <c r="D463" s="148"/>
      <c r="F463" s="149"/>
    </row>
    <row r="464" spans="1:6">
      <c r="A464" s="12"/>
      <c r="B464" s="147"/>
      <c r="C464" s="147"/>
      <c r="D464" s="148"/>
      <c r="F464" s="149"/>
    </row>
    <row r="465" spans="1:6">
      <c r="A465" s="12"/>
      <c r="B465" s="147"/>
      <c r="C465" s="147"/>
      <c r="D465" s="148"/>
      <c r="F465" s="149"/>
    </row>
    <row r="466" spans="1:6">
      <c r="A466" s="12"/>
      <c r="B466" s="147"/>
      <c r="C466" s="147"/>
      <c r="D466" s="148"/>
      <c r="F466" s="149"/>
    </row>
    <row r="467" spans="1:6">
      <c r="A467" s="12"/>
      <c r="B467" s="147"/>
      <c r="C467" s="147"/>
      <c r="D467" s="148"/>
      <c r="F467" s="149"/>
    </row>
    <row r="468" spans="1:6">
      <c r="A468" s="12"/>
      <c r="B468" s="147"/>
      <c r="C468" s="147"/>
      <c r="D468" s="148"/>
      <c r="F468" s="149"/>
    </row>
    <row r="469" spans="1:6">
      <c r="A469" s="12"/>
      <c r="B469" s="147"/>
      <c r="C469" s="147"/>
      <c r="D469" s="148"/>
      <c r="F469" s="149"/>
    </row>
    <row r="470" spans="1:6">
      <c r="A470" s="12"/>
      <c r="B470" s="147"/>
      <c r="C470" s="147"/>
      <c r="D470" s="148"/>
      <c r="F470" s="149"/>
    </row>
    <row r="471" spans="1:6">
      <c r="A471" s="12"/>
      <c r="B471" s="147"/>
      <c r="C471" s="147"/>
      <c r="D471" s="148"/>
      <c r="F471" s="149"/>
    </row>
    <row r="472" spans="1:6">
      <c r="A472" s="12"/>
      <c r="B472" s="147"/>
      <c r="C472" s="147"/>
      <c r="D472" s="148"/>
      <c r="F472" s="149"/>
    </row>
    <row r="473" spans="1:6">
      <c r="A473" s="12"/>
      <c r="B473" s="147"/>
      <c r="C473" s="147"/>
      <c r="D473" s="148"/>
      <c r="F473" s="149"/>
    </row>
    <row r="474" spans="1:6">
      <c r="A474" s="12"/>
      <c r="B474" s="147"/>
      <c r="C474" s="147"/>
      <c r="D474" s="148"/>
      <c r="F474" s="149"/>
    </row>
    <row r="475" spans="1:6">
      <c r="A475" s="12"/>
      <c r="B475" s="147"/>
      <c r="C475" s="147"/>
      <c r="D475" s="148"/>
      <c r="F475" s="149"/>
    </row>
    <row r="476" spans="1:6">
      <c r="A476" s="12"/>
      <c r="B476" s="147"/>
      <c r="C476" s="147"/>
      <c r="D476" s="148"/>
      <c r="F476" s="149"/>
    </row>
    <row r="477" spans="1:6">
      <c r="A477" s="12"/>
      <c r="B477" s="147"/>
      <c r="C477" s="147"/>
      <c r="D477" s="148"/>
      <c r="F477" s="149"/>
    </row>
    <row r="478" spans="1:6">
      <c r="A478" s="12"/>
      <c r="B478" s="147"/>
      <c r="C478" s="147"/>
      <c r="D478" s="148"/>
      <c r="F478" s="149"/>
    </row>
    <row r="479" spans="1:6">
      <c r="A479" s="12"/>
      <c r="B479" s="147"/>
      <c r="C479" s="147"/>
      <c r="D479" s="148"/>
      <c r="F479" s="149"/>
    </row>
    <row r="480" spans="1:6">
      <c r="A480" s="12"/>
      <c r="B480" s="147"/>
      <c r="C480" s="147"/>
      <c r="D480" s="148"/>
      <c r="F480" s="149"/>
    </row>
    <row r="481" spans="1:6">
      <c r="A481" s="12"/>
      <c r="B481" s="147"/>
      <c r="C481" s="147"/>
      <c r="D481" s="148"/>
      <c r="F481" s="149"/>
    </row>
    <row r="482" spans="1:6">
      <c r="A482" s="12"/>
      <c r="B482" s="147"/>
      <c r="C482" s="147"/>
      <c r="D482" s="148"/>
      <c r="F482" s="149"/>
    </row>
    <row r="483" spans="1:6">
      <c r="A483" s="12"/>
      <c r="B483" s="147"/>
      <c r="C483" s="147"/>
      <c r="D483" s="148"/>
      <c r="F483" s="149"/>
    </row>
    <row r="484" spans="1:6">
      <c r="A484" s="12"/>
      <c r="B484" s="147"/>
      <c r="C484" s="147"/>
      <c r="D484" s="148"/>
      <c r="F484" s="149"/>
    </row>
    <row r="485" spans="1:6">
      <c r="A485" s="12"/>
      <c r="B485" s="147"/>
      <c r="C485" s="147"/>
      <c r="D485" s="148"/>
      <c r="F485" s="149"/>
    </row>
    <row r="486" spans="1:6">
      <c r="A486" s="12"/>
      <c r="B486" s="147"/>
      <c r="C486" s="147"/>
      <c r="D486" s="148"/>
      <c r="F486" s="149"/>
    </row>
    <row r="487" spans="1:6">
      <c r="A487" s="12"/>
      <c r="B487" s="147"/>
      <c r="C487" s="147"/>
      <c r="D487" s="148"/>
      <c r="F487" s="149"/>
    </row>
    <row r="488" spans="1:6">
      <c r="A488" s="12"/>
      <c r="B488" s="147"/>
      <c r="C488" s="147"/>
      <c r="D488" s="148"/>
      <c r="F488" s="149"/>
    </row>
    <row r="489" spans="1:6">
      <c r="A489" s="12"/>
      <c r="B489" s="147"/>
      <c r="C489" s="147"/>
      <c r="D489" s="148"/>
      <c r="F489" s="149"/>
    </row>
    <row r="490" spans="1:6">
      <c r="A490" s="12"/>
      <c r="B490" s="147"/>
      <c r="C490" s="147"/>
      <c r="D490" s="148"/>
      <c r="F490" s="149"/>
    </row>
    <row r="491" spans="1:6">
      <c r="A491" s="12"/>
      <c r="B491" s="147"/>
      <c r="C491" s="147"/>
      <c r="D491" s="148"/>
      <c r="F491" s="149"/>
    </row>
    <row r="492" spans="1:6">
      <c r="A492" s="12"/>
      <c r="B492" s="147"/>
      <c r="C492" s="147"/>
      <c r="D492" s="148"/>
      <c r="F492" s="149"/>
    </row>
    <row r="493" spans="1:6">
      <c r="A493" s="12"/>
      <c r="B493" s="147"/>
      <c r="C493" s="147"/>
      <c r="D493" s="148"/>
      <c r="F493" s="149"/>
    </row>
    <row r="494" spans="1:6">
      <c r="A494" s="12"/>
      <c r="B494" s="147"/>
      <c r="C494" s="147"/>
      <c r="D494" s="148"/>
      <c r="F494" s="149"/>
    </row>
    <row r="495" spans="1:6">
      <c r="A495" s="12"/>
      <c r="B495" s="147"/>
      <c r="C495" s="147"/>
      <c r="D495" s="148"/>
      <c r="F495" s="149"/>
    </row>
    <row r="496" spans="1:6">
      <c r="A496" s="12"/>
      <c r="B496" s="147"/>
      <c r="C496" s="147"/>
      <c r="D496" s="148"/>
      <c r="F496" s="149"/>
    </row>
    <row r="497" spans="1:6">
      <c r="A497" s="12"/>
      <c r="B497" s="147"/>
      <c r="C497" s="147"/>
      <c r="D497" s="148"/>
      <c r="F497" s="149"/>
    </row>
    <row r="498" spans="1:6">
      <c r="A498" s="12"/>
      <c r="B498" s="147"/>
      <c r="C498" s="147"/>
      <c r="D498" s="148"/>
      <c r="F498" s="149"/>
    </row>
    <row r="499" spans="1:6">
      <c r="A499" s="12"/>
      <c r="B499" s="147"/>
      <c r="C499" s="147"/>
      <c r="D499" s="148"/>
      <c r="F499" s="149"/>
    </row>
    <row r="500" spans="1:6">
      <c r="A500" s="12"/>
      <c r="B500" s="147"/>
      <c r="C500" s="147"/>
      <c r="D500" s="148"/>
      <c r="F500" s="149"/>
    </row>
    <row r="501" spans="1:6">
      <c r="A501" s="12"/>
      <c r="B501" s="147"/>
      <c r="C501" s="147"/>
      <c r="D501" s="148"/>
      <c r="F501" s="149"/>
    </row>
    <row r="502" spans="1:6">
      <c r="A502" s="12"/>
      <c r="B502" s="147"/>
      <c r="C502" s="147"/>
      <c r="D502" s="148"/>
      <c r="F502" s="149"/>
    </row>
    <row r="503" spans="1:6">
      <c r="A503" s="12"/>
      <c r="B503" s="147"/>
      <c r="C503" s="147"/>
      <c r="D503" s="148"/>
      <c r="F503" s="149"/>
    </row>
    <row r="504" spans="1:6">
      <c r="A504" s="12"/>
      <c r="B504" s="147"/>
      <c r="C504" s="147"/>
      <c r="D504" s="148"/>
      <c r="F504" s="149"/>
    </row>
    <row r="505" spans="1:6">
      <c r="A505" s="12"/>
      <c r="B505" s="147"/>
      <c r="C505" s="147"/>
      <c r="D505" s="148"/>
      <c r="F505" s="149"/>
    </row>
    <row r="506" spans="1:6">
      <c r="A506" s="12"/>
      <c r="B506" s="147"/>
      <c r="C506" s="147"/>
      <c r="D506" s="148"/>
      <c r="F506" s="149"/>
    </row>
    <row r="507" spans="1:6">
      <c r="A507" s="12"/>
      <c r="B507" s="147"/>
      <c r="C507" s="147"/>
      <c r="D507" s="148"/>
      <c r="F507" s="149"/>
    </row>
    <row r="508" spans="1:6">
      <c r="A508" s="12"/>
      <c r="B508" s="147"/>
      <c r="C508" s="147"/>
      <c r="D508" s="148"/>
      <c r="F508" s="149"/>
    </row>
    <row r="509" spans="1:6">
      <c r="A509" s="12"/>
      <c r="B509" s="147"/>
      <c r="C509" s="147"/>
      <c r="D509" s="148"/>
      <c r="F509" s="149"/>
    </row>
    <row r="510" spans="1:6">
      <c r="A510" s="12"/>
      <c r="B510" s="147"/>
      <c r="C510" s="147"/>
      <c r="D510" s="148"/>
      <c r="F510" s="149"/>
    </row>
    <row r="511" spans="1:6">
      <c r="A511" s="12"/>
      <c r="B511" s="147"/>
      <c r="C511" s="147"/>
      <c r="D511" s="148"/>
      <c r="F511" s="149"/>
    </row>
    <row r="512" spans="1:6">
      <c r="A512" s="12"/>
      <c r="B512" s="147"/>
      <c r="C512" s="147"/>
      <c r="D512" s="148"/>
      <c r="F512" s="149"/>
    </row>
    <row r="513" spans="1:6">
      <c r="A513" s="12"/>
      <c r="B513" s="147"/>
      <c r="C513" s="147"/>
      <c r="D513" s="148"/>
      <c r="F513" s="149"/>
    </row>
    <row r="514" spans="1:6">
      <c r="A514" s="12"/>
      <c r="B514" s="147"/>
      <c r="C514" s="147"/>
      <c r="D514" s="148"/>
      <c r="F514" s="149"/>
    </row>
    <row r="515" spans="1:6">
      <c r="A515" s="12"/>
      <c r="B515" s="147"/>
      <c r="C515" s="147"/>
      <c r="D515" s="148"/>
      <c r="F515" s="149"/>
    </row>
    <row r="516" spans="1:6">
      <c r="A516" s="12"/>
      <c r="B516" s="147"/>
      <c r="C516" s="147"/>
      <c r="D516" s="148"/>
      <c r="F516" s="149"/>
    </row>
    <row r="517" spans="1:6">
      <c r="A517" s="12"/>
      <c r="B517" s="147"/>
      <c r="C517" s="147"/>
      <c r="D517" s="148"/>
      <c r="F517" s="149"/>
    </row>
    <row r="518" spans="1:6">
      <c r="A518" s="12"/>
      <c r="B518" s="147"/>
      <c r="C518" s="147"/>
      <c r="D518" s="148"/>
      <c r="F518" s="149"/>
    </row>
    <row r="519" spans="1:6">
      <c r="A519" s="12"/>
      <c r="B519" s="147"/>
      <c r="C519" s="147"/>
      <c r="D519" s="148"/>
      <c r="F519" s="149"/>
    </row>
    <row r="520" spans="1:6">
      <c r="A520" s="12"/>
      <c r="B520" s="147"/>
      <c r="C520" s="147"/>
      <c r="D520" s="148"/>
      <c r="F520" s="149"/>
    </row>
    <row r="521" spans="1:6">
      <c r="A521" s="12"/>
      <c r="B521" s="147"/>
      <c r="C521" s="147"/>
      <c r="D521" s="148"/>
      <c r="F521" s="149"/>
    </row>
    <row r="522" spans="1:6">
      <c r="A522" s="12"/>
      <c r="B522" s="147"/>
      <c r="C522" s="147"/>
      <c r="D522" s="148"/>
      <c r="F522" s="149"/>
    </row>
    <row r="523" spans="1:6">
      <c r="A523" s="12"/>
      <c r="B523" s="147"/>
      <c r="C523" s="147"/>
      <c r="D523" s="148"/>
      <c r="F523" s="149"/>
    </row>
    <row r="524" spans="1:6">
      <c r="A524" s="12"/>
      <c r="B524" s="147"/>
      <c r="C524" s="147"/>
      <c r="D524" s="148"/>
      <c r="F524" s="149"/>
    </row>
    <row r="525" spans="1:6">
      <c r="A525" s="12"/>
      <c r="B525" s="147"/>
      <c r="C525" s="147"/>
      <c r="D525" s="148"/>
      <c r="F525" s="149"/>
    </row>
    <row r="526" spans="1:6">
      <c r="A526" s="12"/>
      <c r="B526" s="147"/>
      <c r="C526" s="147"/>
      <c r="D526" s="148"/>
      <c r="F526" s="149"/>
    </row>
    <row r="527" spans="1:6">
      <c r="A527" s="12"/>
      <c r="B527" s="147"/>
      <c r="C527" s="147"/>
      <c r="D527" s="148"/>
      <c r="F527" s="149"/>
    </row>
    <row r="528" spans="1:6">
      <c r="A528" s="12"/>
      <c r="B528" s="147"/>
      <c r="C528" s="147"/>
      <c r="D528" s="148"/>
      <c r="F528" s="149"/>
    </row>
    <row r="529" spans="1:6">
      <c r="A529" s="12"/>
      <c r="B529" s="147"/>
      <c r="C529" s="147"/>
      <c r="D529" s="148"/>
      <c r="F529" s="149"/>
    </row>
    <row r="530" spans="1:6">
      <c r="A530" s="12"/>
      <c r="B530" s="147"/>
      <c r="C530" s="147"/>
      <c r="D530" s="148"/>
      <c r="F530" s="149"/>
    </row>
    <row r="531" spans="1:6">
      <c r="A531" s="12"/>
      <c r="B531" s="147"/>
      <c r="C531" s="147"/>
      <c r="D531" s="148"/>
      <c r="F531" s="149"/>
    </row>
    <row r="532" spans="1:6">
      <c r="A532" s="12"/>
      <c r="B532" s="147"/>
      <c r="C532" s="147"/>
      <c r="D532" s="148"/>
      <c r="F532" s="149"/>
    </row>
    <row r="533" spans="1:6">
      <c r="A533" s="12"/>
      <c r="B533" s="147"/>
      <c r="C533" s="147"/>
      <c r="D533" s="148"/>
      <c r="F533" s="149"/>
    </row>
    <row r="534" spans="1:6">
      <c r="A534" s="12"/>
      <c r="B534" s="147"/>
      <c r="C534" s="147"/>
      <c r="D534" s="148"/>
      <c r="F534" s="149"/>
    </row>
    <row r="535" spans="1:6">
      <c r="A535" s="12"/>
      <c r="B535" s="147"/>
      <c r="C535" s="147"/>
      <c r="D535" s="148"/>
      <c r="F535" s="149"/>
    </row>
    <row r="536" spans="1:6">
      <c r="A536" s="12"/>
      <c r="B536" s="147"/>
      <c r="C536" s="147"/>
      <c r="D536" s="148"/>
      <c r="F536" s="149"/>
    </row>
    <row r="537" spans="1:6">
      <c r="A537" s="12"/>
      <c r="B537" s="147"/>
      <c r="C537" s="147"/>
      <c r="D537" s="148"/>
      <c r="F537" s="149"/>
    </row>
    <row r="538" spans="1:6">
      <c r="A538" s="12"/>
      <c r="B538" s="147"/>
      <c r="C538" s="147"/>
      <c r="D538" s="148"/>
      <c r="F538" s="149"/>
    </row>
    <row r="539" spans="1:6">
      <c r="A539" s="12"/>
      <c r="B539" s="147"/>
      <c r="C539" s="147"/>
      <c r="D539" s="148"/>
      <c r="F539" s="149"/>
    </row>
    <row r="540" spans="1:6">
      <c r="A540" s="12"/>
      <c r="B540" s="147"/>
      <c r="C540" s="147"/>
      <c r="D540" s="148"/>
      <c r="F540" s="149"/>
    </row>
    <row r="541" spans="1:6">
      <c r="A541" s="12"/>
      <c r="B541" s="147"/>
      <c r="C541" s="147"/>
      <c r="D541" s="148"/>
      <c r="F541" s="149"/>
    </row>
    <row r="542" spans="1:6">
      <c r="A542" s="12"/>
      <c r="B542" s="147"/>
      <c r="C542" s="147"/>
      <c r="D542" s="148"/>
      <c r="F542" s="149"/>
    </row>
    <row r="543" spans="1:6">
      <c r="A543" s="12"/>
      <c r="B543" s="147"/>
      <c r="C543" s="147"/>
      <c r="D543" s="148"/>
      <c r="F543" s="149"/>
    </row>
    <row r="544" spans="1:6">
      <c r="A544" s="12"/>
      <c r="B544" s="147"/>
      <c r="C544" s="147"/>
      <c r="D544" s="148"/>
      <c r="F544" s="149"/>
    </row>
    <row r="545" spans="1:6">
      <c r="A545" s="12"/>
      <c r="B545" s="147"/>
      <c r="C545" s="147"/>
      <c r="D545" s="148"/>
      <c r="F545" s="149"/>
    </row>
    <row r="546" spans="1:6">
      <c r="A546" s="12"/>
      <c r="B546" s="147"/>
      <c r="C546" s="147"/>
      <c r="D546" s="148"/>
      <c r="F546" s="149"/>
    </row>
    <row r="547" spans="1:6">
      <c r="A547" s="12"/>
      <c r="B547" s="147"/>
      <c r="C547" s="147"/>
      <c r="D547" s="148"/>
      <c r="F547" s="149"/>
    </row>
    <row r="548" spans="1:6">
      <c r="A548" s="12"/>
      <c r="B548" s="147"/>
      <c r="C548" s="147"/>
      <c r="D548" s="148"/>
      <c r="F548" s="149"/>
    </row>
    <row r="549" spans="1:6">
      <c r="A549" s="12"/>
      <c r="B549" s="147"/>
      <c r="C549" s="147"/>
      <c r="D549" s="148"/>
      <c r="F549" s="149"/>
    </row>
    <row r="550" spans="1:6">
      <c r="A550" s="12"/>
      <c r="B550" s="147"/>
      <c r="C550" s="147"/>
      <c r="D550" s="148"/>
      <c r="F550" s="149"/>
    </row>
    <row r="551" spans="1:6">
      <c r="A551" s="12"/>
      <c r="B551" s="147"/>
      <c r="C551" s="147"/>
      <c r="D551" s="148"/>
      <c r="F551" s="149"/>
    </row>
    <row r="552" spans="1:6">
      <c r="A552" s="12"/>
      <c r="B552" s="147"/>
      <c r="C552" s="147"/>
      <c r="D552" s="148"/>
      <c r="F552" s="149"/>
    </row>
    <row r="553" spans="1:6">
      <c r="A553" s="12"/>
      <c r="B553" s="147"/>
      <c r="C553" s="147"/>
      <c r="D553" s="148"/>
      <c r="F553" s="149"/>
    </row>
    <row r="554" spans="1:6">
      <c r="A554" s="12"/>
      <c r="B554" s="147"/>
      <c r="C554" s="147"/>
      <c r="D554" s="148"/>
      <c r="F554" s="149"/>
    </row>
    <row r="555" spans="1:6">
      <c r="A555" s="12"/>
      <c r="B555" s="147"/>
      <c r="C555" s="147"/>
      <c r="D555" s="148"/>
      <c r="F555" s="149"/>
    </row>
    <row r="556" spans="1:6">
      <c r="A556" s="12"/>
      <c r="B556" s="147"/>
      <c r="C556" s="147"/>
      <c r="D556" s="148"/>
      <c r="F556" s="149"/>
    </row>
    <row r="557" spans="1:6">
      <c r="A557" s="12"/>
      <c r="B557" s="147"/>
      <c r="C557" s="147"/>
      <c r="D557" s="148"/>
      <c r="F557" s="149"/>
    </row>
    <row r="558" spans="1:6">
      <c r="A558" s="12"/>
      <c r="B558" s="147"/>
      <c r="C558" s="147"/>
      <c r="D558" s="148"/>
      <c r="F558" s="149"/>
    </row>
    <row r="559" spans="1:6">
      <c r="A559" s="12"/>
      <c r="B559" s="147"/>
      <c r="C559" s="147"/>
      <c r="D559" s="148"/>
      <c r="F559" s="149"/>
    </row>
    <row r="560" spans="1:6">
      <c r="A560" s="12"/>
      <c r="B560" s="147"/>
      <c r="C560" s="147"/>
      <c r="D560" s="148"/>
      <c r="F560" s="149"/>
    </row>
    <row r="561" spans="1:6">
      <c r="A561" s="12"/>
      <c r="B561" s="147"/>
      <c r="C561" s="147"/>
      <c r="D561" s="148"/>
      <c r="F561" s="149"/>
    </row>
    <row r="562" spans="1:6">
      <c r="A562" s="12"/>
      <c r="B562" s="147"/>
      <c r="C562" s="147"/>
      <c r="D562" s="148"/>
      <c r="F562" s="149"/>
    </row>
    <row r="563" spans="1:6">
      <c r="A563" s="12"/>
      <c r="B563" s="147"/>
      <c r="C563" s="147"/>
      <c r="D563" s="148"/>
      <c r="F563" s="149"/>
    </row>
    <row r="564" spans="1:6">
      <c r="A564" s="12"/>
      <c r="B564" s="147"/>
      <c r="C564" s="147"/>
      <c r="D564" s="148"/>
      <c r="F564" s="149"/>
    </row>
    <row r="565" spans="1:6">
      <c r="A565" s="12"/>
      <c r="B565" s="147"/>
      <c r="C565" s="147"/>
      <c r="D565" s="148"/>
      <c r="F565" s="149"/>
    </row>
    <row r="566" spans="1:6">
      <c r="A566" s="12"/>
      <c r="B566" s="147"/>
      <c r="C566" s="147"/>
      <c r="D566" s="148"/>
      <c r="F566" s="149"/>
    </row>
    <row r="567" spans="1:6">
      <c r="A567" s="12"/>
      <c r="B567" s="147"/>
      <c r="C567" s="147"/>
      <c r="D567" s="148"/>
      <c r="F567" s="149"/>
    </row>
    <row r="568" spans="1:6">
      <c r="A568" s="12"/>
      <c r="B568" s="147"/>
      <c r="C568" s="147"/>
      <c r="D568" s="148"/>
      <c r="F568" s="149"/>
    </row>
    <row r="569" spans="1:6">
      <c r="A569" s="12"/>
      <c r="B569" s="147"/>
      <c r="C569" s="147"/>
      <c r="D569" s="148"/>
      <c r="F569" s="149"/>
    </row>
    <row r="570" spans="1:6">
      <c r="A570" s="12"/>
      <c r="B570" s="147"/>
      <c r="C570" s="147"/>
      <c r="D570" s="148"/>
      <c r="F570" s="149"/>
    </row>
    <row r="571" spans="1:6">
      <c r="A571" s="12"/>
      <c r="B571" s="147"/>
      <c r="C571" s="147"/>
      <c r="D571" s="148"/>
      <c r="F571" s="149"/>
    </row>
    <row r="572" spans="1:6">
      <c r="A572" s="12"/>
      <c r="B572" s="147"/>
      <c r="C572" s="147"/>
      <c r="D572" s="148"/>
      <c r="F572" s="149"/>
    </row>
    <row r="573" spans="1:6">
      <c r="A573" s="12"/>
      <c r="B573" s="147"/>
      <c r="C573" s="147"/>
      <c r="D573" s="148"/>
      <c r="F573" s="149"/>
    </row>
    <row r="574" spans="1:6">
      <c r="A574" s="12"/>
      <c r="B574" s="147"/>
      <c r="C574" s="147"/>
      <c r="D574" s="148"/>
      <c r="F574" s="149"/>
    </row>
    <row r="575" spans="1:6">
      <c r="A575" s="12"/>
      <c r="B575" s="147"/>
      <c r="C575" s="147"/>
      <c r="D575" s="148"/>
      <c r="F575" s="149"/>
    </row>
    <row r="576" spans="1:6">
      <c r="A576" s="12"/>
      <c r="B576" s="147"/>
      <c r="C576" s="147"/>
      <c r="D576" s="148"/>
      <c r="F576" s="149"/>
    </row>
    <row r="577" spans="1:6">
      <c r="A577" s="12"/>
      <c r="B577" s="147"/>
      <c r="C577" s="147"/>
      <c r="D577" s="148"/>
      <c r="F577" s="149"/>
    </row>
    <row r="578" spans="1:6">
      <c r="A578" s="12"/>
      <c r="B578" s="147"/>
      <c r="C578" s="147"/>
      <c r="D578" s="148"/>
      <c r="F578" s="149"/>
    </row>
    <row r="579" spans="1:6">
      <c r="A579" s="12"/>
      <c r="B579" s="147"/>
      <c r="C579" s="147"/>
      <c r="D579" s="148"/>
      <c r="F579" s="149"/>
    </row>
    <row r="580" spans="1:6">
      <c r="A580" s="12"/>
      <c r="B580" s="147"/>
      <c r="C580" s="147"/>
      <c r="D580" s="148"/>
      <c r="F580" s="149"/>
    </row>
    <row r="581" spans="1:6">
      <c r="A581" s="12"/>
      <c r="B581" s="147"/>
      <c r="C581" s="147"/>
      <c r="D581" s="148"/>
      <c r="F581" s="149"/>
    </row>
    <row r="582" spans="1:6">
      <c r="A582" s="12"/>
      <c r="B582" s="147"/>
      <c r="C582" s="147"/>
      <c r="D582" s="148"/>
      <c r="F582" s="149"/>
    </row>
    <row r="583" spans="1:6">
      <c r="A583" s="12"/>
      <c r="B583" s="147"/>
      <c r="C583" s="147"/>
      <c r="D583" s="148"/>
      <c r="F583" s="149"/>
    </row>
    <row r="584" spans="1:6">
      <c r="A584" s="12"/>
      <c r="B584" s="147"/>
      <c r="C584" s="147"/>
      <c r="D584" s="148"/>
      <c r="F584" s="149"/>
    </row>
    <row r="585" spans="1:6">
      <c r="A585" s="12"/>
      <c r="B585" s="147"/>
      <c r="C585" s="147"/>
      <c r="D585" s="148"/>
      <c r="F585" s="149"/>
    </row>
    <row r="586" spans="1:6">
      <c r="A586" s="12"/>
      <c r="B586" s="147"/>
      <c r="C586" s="147"/>
      <c r="D586" s="148"/>
      <c r="F586" s="149"/>
    </row>
    <row r="587" spans="1:6">
      <c r="A587" s="12"/>
      <c r="B587" s="147"/>
      <c r="C587" s="147"/>
      <c r="D587" s="148"/>
      <c r="F587" s="149"/>
    </row>
    <row r="588" spans="1:6">
      <c r="A588" s="12"/>
      <c r="B588" s="147"/>
      <c r="C588" s="147"/>
      <c r="D588" s="148"/>
      <c r="F588" s="149"/>
    </row>
    <row r="589" spans="1:6">
      <c r="A589" s="12"/>
      <c r="B589" s="147"/>
      <c r="C589" s="147"/>
      <c r="D589" s="148"/>
      <c r="F589" s="149"/>
    </row>
    <row r="590" spans="1:6">
      <c r="A590" s="12"/>
      <c r="B590" s="147"/>
      <c r="C590" s="147"/>
      <c r="D590" s="148"/>
      <c r="F590" s="149"/>
    </row>
    <row r="591" spans="1:6">
      <c r="A591" s="12"/>
      <c r="B591" s="147"/>
      <c r="C591" s="147"/>
      <c r="D591" s="148"/>
      <c r="F591" s="149"/>
    </row>
    <row r="592" spans="1:6">
      <c r="A592" s="12"/>
      <c r="B592" s="147"/>
      <c r="C592" s="147"/>
      <c r="D592" s="148"/>
      <c r="F592" s="149"/>
    </row>
    <row r="593" spans="1:6">
      <c r="A593" s="12"/>
      <c r="B593" s="147"/>
      <c r="C593" s="147"/>
      <c r="D593" s="148"/>
      <c r="F593" s="149"/>
    </row>
    <row r="594" spans="1:6">
      <c r="A594" s="12"/>
      <c r="B594" s="147"/>
      <c r="C594" s="147"/>
      <c r="D594" s="148"/>
      <c r="F594" s="149"/>
    </row>
    <row r="595" spans="1:6">
      <c r="A595" s="12"/>
      <c r="B595" s="147"/>
      <c r="C595" s="147"/>
      <c r="D595" s="148"/>
      <c r="F595" s="149"/>
    </row>
    <row r="596" spans="1:6">
      <c r="A596" s="12"/>
      <c r="B596" s="147"/>
      <c r="C596" s="147"/>
      <c r="D596" s="148"/>
      <c r="F596" s="149"/>
    </row>
    <row r="597" spans="1:6">
      <c r="A597" s="12"/>
      <c r="B597" s="147"/>
      <c r="C597" s="147"/>
      <c r="D597" s="148"/>
      <c r="F597" s="149"/>
    </row>
    <row r="598" spans="1:6">
      <c r="A598" s="12"/>
      <c r="B598" s="147"/>
      <c r="C598" s="147"/>
      <c r="D598" s="148"/>
      <c r="F598" s="149"/>
    </row>
    <row r="599" spans="1:6">
      <c r="A599" s="12"/>
      <c r="B599" s="147"/>
      <c r="C599" s="147"/>
      <c r="D599" s="148"/>
      <c r="F599" s="149"/>
    </row>
    <row r="600" spans="1:6">
      <c r="A600" s="12"/>
      <c r="B600" s="147"/>
      <c r="C600" s="147"/>
      <c r="D600" s="148"/>
      <c r="F600" s="149"/>
    </row>
    <row r="601" spans="1:6">
      <c r="A601" s="12"/>
      <c r="B601" s="147"/>
      <c r="C601" s="147"/>
      <c r="D601" s="148"/>
      <c r="F601" s="149"/>
    </row>
    <row r="602" spans="1:6">
      <c r="A602" s="12"/>
      <c r="B602" s="147"/>
      <c r="C602" s="147"/>
      <c r="D602" s="148"/>
      <c r="F602" s="149"/>
    </row>
    <row r="603" spans="1:6">
      <c r="A603" s="12"/>
      <c r="B603" s="147"/>
      <c r="C603" s="147"/>
      <c r="D603" s="148"/>
      <c r="F603" s="149"/>
    </row>
    <row r="604" spans="1:6">
      <c r="A604" s="12"/>
      <c r="B604" s="147"/>
      <c r="C604" s="147"/>
      <c r="D604" s="148"/>
      <c r="F604" s="149"/>
    </row>
    <row r="605" spans="1:6">
      <c r="A605" s="12"/>
      <c r="B605" s="147"/>
      <c r="C605" s="147"/>
      <c r="D605" s="148"/>
      <c r="F605" s="149"/>
    </row>
    <row r="606" spans="1:6">
      <c r="A606" s="12"/>
      <c r="B606" s="147"/>
      <c r="C606" s="147"/>
      <c r="D606" s="148"/>
      <c r="F606" s="149"/>
    </row>
    <row r="607" spans="1:6">
      <c r="A607" s="12"/>
      <c r="B607" s="147"/>
      <c r="C607" s="147"/>
      <c r="D607" s="148"/>
      <c r="F607" s="149"/>
    </row>
    <row r="608" spans="1:6">
      <c r="A608" s="12"/>
      <c r="B608" s="147"/>
      <c r="C608" s="147"/>
      <c r="D608" s="148"/>
      <c r="F608" s="149"/>
    </row>
    <row r="609" spans="1:6">
      <c r="A609" s="12"/>
      <c r="B609" s="147"/>
      <c r="C609" s="147"/>
      <c r="D609" s="148"/>
      <c r="F609" s="149"/>
    </row>
    <row r="610" spans="1:6">
      <c r="A610" s="12"/>
      <c r="B610" s="147"/>
      <c r="C610" s="147"/>
      <c r="D610" s="148"/>
      <c r="F610" s="149"/>
    </row>
    <row r="611" spans="1:6">
      <c r="A611" s="12"/>
      <c r="B611" s="147"/>
      <c r="C611" s="147"/>
      <c r="D611" s="148"/>
      <c r="F611" s="149"/>
    </row>
    <row r="612" spans="1:6">
      <c r="A612" s="12"/>
      <c r="B612" s="147"/>
      <c r="C612" s="147"/>
      <c r="D612" s="148"/>
      <c r="F612" s="149"/>
    </row>
    <row r="613" spans="1:6">
      <c r="A613" s="12"/>
      <c r="B613" s="147"/>
      <c r="C613" s="147"/>
      <c r="D613" s="148"/>
      <c r="F613" s="149"/>
    </row>
    <row r="614" spans="1:6">
      <c r="A614" s="12"/>
      <c r="B614" s="147"/>
      <c r="C614" s="147"/>
      <c r="D614" s="148"/>
      <c r="F614" s="149"/>
    </row>
    <row r="615" spans="1:6">
      <c r="A615" s="12"/>
      <c r="B615" s="147"/>
      <c r="C615" s="147"/>
      <c r="D615" s="148"/>
      <c r="F615" s="149"/>
    </row>
    <row r="616" spans="1:6">
      <c r="A616" s="12"/>
      <c r="B616" s="147"/>
      <c r="C616" s="147"/>
      <c r="D616" s="148"/>
      <c r="F616" s="149"/>
    </row>
    <row r="617" spans="1:6">
      <c r="A617" s="12"/>
      <c r="B617" s="147"/>
      <c r="C617" s="147"/>
      <c r="D617" s="148"/>
      <c r="F617" s="149"/>
    </row>
    <row r="618" spans="1:6">
      <c r="A618" s="12"/>
      <c r="B618" s="147"/>
      <c r="C618" s="147"/>
      <c r="D618" s="148"/>
      <c r="F618" s="149"/>
    </row>
    <row r="619" spans="1:6">
      <c r="A619" s="12"/>
      <c r="B619" s="147"/>
      <c r="C619" s="147"/>
      <c r="D619" s="148"/>
      <c r="F619" s="149"/>
    </row>
    <row r="620" spans="1:6">
      <c r="A620" s="12"/>
      <c r="B620" s="147"/>
      <c r="C620" s="147"/>
      <c r="D620" s="148"/>
      <c r="F620" s="149"/>
    </row>
    <row r="621" spans="1:6">
      <c r="A621" s="12"/>
      <c r="B621" s="147"/>
      <c r="C621" s="147"/>
      <c r="D621" s="148"/>
      <c r="F621" s="149"/>
    </row>
    <row r="622" spans="1:6">
      <c r="A622" s="12"/>
      <c r="B622" s="147"/>
      <c r="C622" s="147"/>
      <c r="D622" s="148"/>
      <c r="F622" s="149"/>
    </row>
    <row r="623" spans="1:6">
      <c r="A623" s="12"/>
      <c r="B623" s="147"/>
      <c r="C623" s="147"/>
      <c r="D623" s="148"/>
      <c r="F623" s="149"/>
    </row>
    <row r="624" spans="1:6">
      <c r="A624" s="12"/>
      <c r="B624" s="147"/>
      <c r="C624" s="147"/>
      <c r="D624" s="148"/>
      <c r="F624" s="149"/>
    </row>
    <row r="625" spans="1:6">
      <c r="A625" s="12"/>
      <c r="B625" s="147"/>
      <c r="C625" s="147"/>
      <c r="D625" s="148"/>
      <c r="F625" s="149"/>
    </row>
    <row r="626" spans="1:6">
      <c r="A626" s="12"/>
      <c r="B626" s="147"/>
      <c r="C626" s="147"/>
      <c r="D626" s="148"/>
      <c r="F626" s="149"/>
    </row>
    <row r="627" spans="1:6">
      <c r="A627" s="12"/>
      <c r="B627" s="147"/>
      <c r="C627" s="147"/>
      <c r="D627" s="148"/>
      <c r="F627" s="149"/>
    </row>
    <row r="628" spans="1:6">
      <c r="A628" s="12"/>
      <c r="B628" s="147"/>
      <c r="C628" s="147"/>
      <c r="D628" s="148"/>
      <c r="F628" s="149"/>
    </row>
    <row r="629" spans="1:6">
      <c r="A629" s="12"/>
      <c r="B629" s="147"/>
      <c r="C629" s="147"/>
      <c r="D629" s="148"/>
      <c r="F629" s="149"/>
    </row>
    <row r="630" spans="1:6">
      <c r="A630" s="12"/>
      <c r="B630" s="147"/>
      <c r="C630" s="147"/>
      <c r="D630" s="148"/>
      <c r="F630" s="149"/>
    </row>
    <row r="631" spans="1:6">
      <c r="A631" s="12"/>
      <c r="B631" s="147"/>
      <c r="C631" s="147"/>
      <c r="D631" s="148"/>
      <c r="F631" s="149"/>
    </row>
    <row r="632" spans="1:6">
      <c r="A632" s="12"/>
      <c r="B632" s="147"/>
      <c r="C632" s="147"/>
      <c r="D632" s="148"/>
      <c r="F632" s="149"/>
    </row>
    <row r="633" spans="1:6">
      <c r="A633" s="12"/>
      <c r="B633" s="147"/>
      <c r="C633" s="147"/>
      <c r="D633" s="148"/>
      <c r="F633" s="149"/>
    </row>
    <row r="634" spans="1:6">
      <c r="A634" s="12"/>
      <c r="B634" s="147"/>
      <c r="C634" s="147"/>
      <c r="D634" s="148"/>
      <c r="F634" s="149"/>
    </row>
    <row r="635" spans="1:6">
      <c r="A635" s="12"/>
      <c r="B635" s="147"/>
      <c r="C635" s="147"/>
      <c r="D635" s="148"/>
      <c r="F635" s="149"/>
    </row>
    <row r="636" spans="1:6">
      <c r="A636" s="12"/>
      <c r="B636" s="147"/>
      <c r="C636" s="147"/>
      <c r="D636" s="148"/>
      <c r="F636" s="149"/>
    </row>
    <row r="637" spans="1:6">
      <c r="A637" s="12"/>
      <c r="B637" s="147"/>
      <c r="C637" s="147"/>
      <c r="D637" s="148"/>
      <c r="F637" s="149"/>
    </row>
    <row r="638" spans="1:6">
      <c r="A638" s="12"/>
      <c r="B638" s="147"/>
      <c r="C638" s="147"/>
      <c r="D638" s="148"/>
      <c r="F638" s="149"/>
    </row>
    <row r="639" spans="1:6">
      <c r="A639" s="12"/>
      <c r="B639" s="147"/>
      <c r="C639" s="147"/>
      <c r="D639" s="148"/>
      <c r="F639" s="149"/>
    </row>
    <row r="640" spans="1:6">
      <c r="A640" s="12"/>
      <c r="B640" s="147"/>
      <c r="C640" s="147"/>
      <c r="D640" s="148"/>
      <c r="F640" s="149"/>
    </row>
    <row r="641" spans="1:6">
      <c r="A641" s="12"/>
      <c r="B641" s="147"/>
      <c r="C641" s="147"/>
      <c r="D641" s="148"/>
      <c r="F641" s="149"/>
    </row>
    <row r="642" spans="1:6">
      <c r="A642" s="12"/>
      <c r="B642" s="147"/>
      <c r="C642" s="147"/>
      <c r="D642" s="148"/>
      <c r="F642" s="149"/>
    </row>
    <row r="643" spans="1:6">
      <c r="A643" s="12"/>
      <c r="B643" s="147"/>
      <c r="C643" s="147"/>
      <c r="D643" s="148"/>
      <c r="F643" s="149"/>
    </row>
    <row r="644" spans="1:6">
      <c r="A644" s="12"/>
      <c r="B644" s="147"/>
      <c r="C644" s="147"/>
      <c r="D644" s="148"/>
      <c r="F644" s="149"/>
    </row>
    <row r="645" spans="1:6">
      <c r="A645" s="12"/>
      <c r="B645" s="147"/>
      <c r="C645" s="147"/>
      <c r="D645" s="148"/>
      <c r="F645" s="149"/>
    </row>
    <row r="646" spans="1:6">
      <c r="A646" s="12"/>
      <c r="B646" s="147"/>
      <c r="C646" s="147"/>
      <c r="D646" s="148"/>
      <c r="F646" s="149"/>
    </row>
    <row r="647" spans="1:6">
      <c r="A647" s="12"/>
      <c r="B647" s="147"/>
      <c r="C647" s="147"/>
      <c r="D647" s="148"/>
      <c r="F647" s="149"/>
    </row>
    <row r="648" spans="1:6">
      <c r="A648" s="12"/>
      <c r="B648" s="147"/>
      <c r="C648" s="147"/>
      <c r="D648" s="148"/>
      <c r="F648" s="149"/>
    </row>
    <row r="649" spans="1:6">
      <c r="A649" s="12"/>
      <c r="B649" s="147"/>
      <c r="C649" s="147"/>
      <c r="D649" s="148"/>
      <c r="F649" s="149"/>
    </row>
    <row r="650" spans="1:6">
      <c r="A650" s="12"/>
      <c r="B650" s="147"/>
      <c r="C650" s="147"/>
      <c r="D650" s="148"/>
      <c r="F650" s="149"/>
    </row>
    <row r="651" spans="1:6">
      <c r="A651" s="12"/>
      <c r="B651" s="147"/>
      <c r="C651" s="147"/>
      <c r="D651" s="148"/>
      <c r="F651" s="149"/>
    </row>
    <row r="652" spans="1:6">
      <c r="A652" s="12"/>
      <c r="B652" s="147"/>
      <c r="C652" s="147"/>
      <c r="D652" s="148"/>
      <c r="F652" s="149"/>
    </row>
    <row r="653" spans="1:6">
      <c r="A653" s="12"/>
      <c r="B653" s="147"/>
      <c r="C653" s="147"/>
      <c r="D653" s="148"/>
      <c r="F653" s="149"/>
    </row>
    <row r="654" spans="1:6">
      <c r="A654" s="12"/>
      <c r="B654" s="147"/>
      <c r="C654" s="147"/>
      <c r="D654" s="148"/>
      <c r="F654" s="149"/>
    </row>
    <row r="655" spans="1:6">
      <c r="A655" s="12"/>
      <c r="B655" s="147"/>
      <c r="C655" s="147"/>
      <c r="D655" s="148"/>
      <c r="F655" s="149"/>
    </row>
    <row r="656" spans="1:6">
      <c r="A656" s="12"/>
      <c r="B656" s="147"/>
      <c r="C656" s="147"/>
      <c r="D656" s="148"/>
      <c r="F656" s="149"/>
    </row>
    <row r="657" spans="1:6">
      <c r="A657" s="12"/>
      <c r="B657" s="147"/>
      <c r="C657" s="147"/>
      <c r="D657" s="148"/>
      <c r="F657" s="149"/>
    </row>
    <row r="658" spans="1:6">
      <c r="A658" s="12"/>
      <c r="B658" s="147"/>
      <c r="C658" s="147"/>
      <c r="D658" s="148"/>
      <c r="F658" s="149"/>
    </row>
    <row r="659" spans="1:6">
      <c r="A659" s="12"/>
      <c r="B659" s="147"/>
      <c r="C659" s="147"/>
      <c r="D659" s="148"/>
      <c r="F659" s="149"/>
    </row>
    <row r="660" spans="1:6">
      <c r="A660" s="12"/>
      <c r="B660" s="147"/>
      <c r="C660" s="147"/>
      <c r="D660" s="148"/>
      <c r="F660" s="149"/>
    </row>
    <row r="661" spans="1:6">
      <c r="A661" s="12"/>
      <c r="B661" s="147"/>
      <c r="C661" s="147"/>
      <c r="D661" s="148"/>
      <c r="F661" s="149"/>
    </row>
    <row r="662" spans="1:6">
      <c r="A662" s="12"/>
      <c r="B662" s="147"/>
      <c r="C662" s="147"/>
      <c r="D662" s="148"/>
      <c r="F662" s="149"/>
    </row>
    <row r="663" spans="1:6">
      <c r="A663" s="12"/>
      <c r="B663" s="147"/>
      <c r="C663" s="147"/>
      <c r="D663" s="148"/>
      <c r="F663" s="149"/>
    </row>
    <row r="664" spans="1:6">
      <c r="A664" s="12"/>
      <c r="B664" s="147"/>
      <c r="C664" s="147"/>
      <c r="D664" s="148"/>
      <c r="F664" s="149"/>
    </row>
    <row r="665" spans="1:6">
      <c r="A665" s="12"/>
      <c r="B665" s="147"/>
      <c r="C665" s="147"/>
      <c r="D665" s="148"/>
      <c r="F665" s="149"/>
    </row>
    <row r="666" spans="1:6">
      <c r="A666" s="12"/>
      <c r="B666" s="147"/>
      <c r="C666" s="147"/>
      <c r="D666" s="148"/>
      <c r="F666" s="149"/>
    </row>
    <row r="667" spans="1:6">
      <c r="A667" s="12"/>
      <c r="B667" s="147"/>
      <c r="C667" s="147"/>
      <c r="D667" s="148"/>
      <c r="F667" s="149"/>
    </row>
    <row r="668" spans="1:6">
      <c r="A668" s="12"/>
      <c r="B668" s="147"/>
      <c r="C668" s="147"/>
      <c r="D668" s="148"/>
      <c r="F668" s="149"/>
    </row>
    <row r="669" spans="1:6">
      <c r="A669" s="12"/>
      <c r="B669" s="147"/>
      <c r="C669" s="147"/>
      <c r="D669" s="148"/>
      <c r="F669" s="149"/>
    </row>
    <row r="670" spans="1:6">
      <c r="A670" s="12"/>
      <c r="B670" s="147"/>
      <c r="C670" s="147"/>
      <c r="D670" s="148"/>
      <c r="F670" s="149"/>
    </row>
    <row r="671" spans="1:6">
      <c r="A671" s="12"/>
      <c r="B671" s="147"/>
      <c r="C671" s="147"/>
      <c r="D671" s="148"/>
      <c r="F671" s="149"/>
    </row>
    <row r="672" spans="1:6">
      <c r="A672" s="12"/>
      <c r="B672" s="147"/>
      <c r="C672" s="147"/>
      <c r="D672" s="148"/>
      <c r="F672" s="149"/>
    </row>
    <row r="673" spans="1:6">
      <c r="A673" s="12"/>
      <c r="B673" s="147"/>
      <c r="C673" s="147"/>
      <c r="D673" s="148"/>
      <c r="F673" s="149"/>
    </row>
    <row r="674" spans="1:6">
      <c r="A674" s="12"/>
      <c r="B674" s="147"/>
      <c r="C674" s="147"/>
      <c r="D674" s="148"/>
      <c r="F674" s="149"/>
    </row>
    <row r="675" spans="1:6">
      <c r="A675" s="12"/>
      <c r="B675" s="147"/>
      <c r="C675" s="147"/>
      <c r="D675" s="148"/>
      <c r="F675" s="149"/>
    </row>
    <row r="676" spans="1:6">
      <c r="A676" s="12"/>
      <c r="B676" s="147"/>
      <c r="C676" s="147"/>
      <c r="D676" s="148"/>
      <c r="F676" s="149"/>
    </row>
    <row r="677" spans="1:6">
      <c r="A677" s="12"/>
      <c r="B677" s="147"/>
      <c r="C677" s="147"/>
      <c r="D677" s="148"/>
      <c r="F677" s="149"/>
    </row>
    <row r="678" spans="1:6">
      <c r="A678" s="12"/>
      <c r="B678" s="147"/>
      <c r="C678" s="147"/>
      <c r="D678" s="148"/>
      <c r="F678" s="149"/>
    </row>
    <row r="679" spans="1:6">
      <c r="A679" s="12"/>
      <c r="B679" s="147"/>
      <c r="C679" s="147"/>
      <c r="D679" s="148"/>
      <c r="F679" s="149"/>
    </row>
    <row r="680" spans="1:6">
      <c r="A680" s="12"/>
      <c r="B680" s="147"/>
      <c r="C680" s="147"/>
      <c r="D680" s="148"/>
      <c r="F680" s="149"/>
    </row>
    <row r="681" spans="1:6">
      <c r="A681" s="12"/>
      <c r="B681" s="147"/>
      <c r="C681" s="147"/>
      <c r="D681" s="148"/>
      <c r="F681" s="149"/>
    </row>
    <row r="682" spans="1:6">
      <c r="A682" s="12"/>
      <c r="B682" s="147"/>
      <c r="C682" s="147"/>
      <c r="D682" s="148"/>
      <c r="F682" s="149"/>
    </row>
    <row r="683" spans="1:6">
      <c r="A683" s="12"/>
      <c r="B683" s="147"/>
      <c r="C683" s="147"/>
      <c r="D683" s="148"/>
      <c r="F683" s="149"/>
    </row>
    <row r="684" spans="1:6">
      <c r="A684" s="12"/>
      <c r="B684" s="147"/>
      <c r="C684" s="147"/>
      <c r="D684" s="148"/>
      <c r="F684" s="149"/>
    </row>
    <row r="685" spans="1:6">
      <c r="A685" s="12"/>
      <c r="B685" s="147"/>
      <c r="C685" s="147"/>
      <c r="D685" s="148"/>
      <c r="F685" s="149"/>
    </row>
    <row r="686" spans="1:6">
      <c r="A686" s="12"/>
      <c r="B686" s="147"/>
      <c r="C686" s="147"/>
      <c r="D686" s="148"/>
      <c r="F686" s="149"/>
    </row>
    <row r="687" spans="1:6">
      <c r="A687" s="12"/>
      <c r="B687" s="147"/>
      <c r="C687" s="147"/>
      <c r="D687" s="148"/>
      <c r="F687" s="149"/>
    </row>
    <row r="688" spans="1:6">
      <c r="A688" s="12"/>
      <c r="B688" s="147"/>
      <c r="C688" s="147"/>
      <c r="D688" s="148"/>
      <c r="F688" s="149"/>
    </row>
    <row r="689" spans="1:6">
      <c r="A689" s="12"/>
      <c r="B689" s="147"/>
      <c r="C689" s="147"/>
      <c r="D689" s="148"/>
      <c r="F689" s="149"/>
    </row>
    <row r="690" spans="1:6">
      <c r="A690" s="12"/>
      <c r="B690" s="147"/>
      <c r="C690" s="147"/>
      <c r="D690" s="148"/>
      <c r="F690" s="149"/>
    </row>
    <row r="691" spans="1:6">
      <c r="A691" s="12"/>
      <c r="B691" s="147"/>
      <c r="C691" s="147"/>
      <c r="D691" s="148"/>
      <c r="F691" s="149"/>
    </row>
    <row r="692" spans="1:6">
      <c r="A692" s="12"/>
      <c r="B692" s="147"/>
      <c r="C692" s="147"/>
      <c r="D692" s="148"/>
      <c r="F692" s="149"/>
    </row>
    <row r="693" spans="1:6">
      <c r="A693" s="12"/>
      <c r="B693" s="147"/>
      <c r="C693" s="147"/>
      <c r="D693" s="148"/>
      <c r="F693" s="149"/>
    </row>
    <row r="694" spans="1:6">
      <c r="A694" s="12"/>
      <c r="B694" s="147"/>
      <c r="C694" s="147"/>
      <c r="D694" s="148"/>
      <c r="F694" s="149"/>
    </row>
    <row r="695" spans="1:6">
      <c r="A695" s="12"/>
      <c r="B695" s="147"/>
      <c r="C695" s="147"/>
      <c r="D695" s="148"/>
      <c r="F695" s="149"/>
    </row>
    <row r="696" spans="1:6">
      <c r="A696" s="12"/>
      <c r="B696" s="147"/>
      <c r="C696" s="147"/>
      <c r="D696" s="148"/>
      <c r="F696" s="149"/>
    </row>
    <row r="697" spans="1:6">
      <c r="A697" s="12"/>
      <c r="B697" s="147"/>
      <c r="C697" s="147"/>
      <c r="D697" s="148"/>
      <c r="F697" s="149"/>
    </row>
    <row r="698" spans="1:6">
      <c r="A698" s="12"/>
      <c r="B698" s="147"/>
      <c r="C698" s="147"/>
      <c r="D698" s="148"/>
      <c r="F698" s="149"/>
    </row>
    <row r="699" spans="1:6">
      <c r="A699" s="12"/>
      <c r="B699" s="147"/>
      <c r="C699" s="147"/>
      <c r="D699" s="148"/>
      <c r="F699" s="149"/>
    </row>
    <row r="700" spans="1:6">
      <c r="A700" s="12"/>
      <c r="B700" s="147"/>
      <c r="C700" s="147"/>
      <c r="D700" s="148"/>
      <c r="F700" s="149"/>
    </row>
    <row r="701" spans="1:6">
      <c r="A701" s="12"/>
      <c r="B701" s="147"/>
      <c r="C701" s="147"/>
      <c r="D701" s="148"/>
      <c r="F701" s="149"/>
    </row>
    <row r="702" spans="1:6">
      <c r="A702" s="12"/>
      <c r="B702" s="147"/>
      <c r="C702" s="147"/>
      <c r="D702" s="148"/>
      <c r="F702" s="149"/>
    </row>
    <row r="703" spans="1:6">
      <c r="A703" s="12"/>
      <c r="B703" s="147"/>
      <c r="C703" s="147"/>
      <c r="D703" s="148"/>
      <c r="F703" s="149"/>
    </row>
    <row r="704" spans="1:6">
      <c r="A704" s="12"/>
      <c r="B704" s="147"/>
      <c r="C704" s="147"/>
      <c r="D704" s="148"/>
      <c r="F704" s="149"/>
    </row>
    <row r="705" spans="1:6">
      <c r="A705" s="12"/>
      <c r="B705" s="147"/>
      <c r="C705" s="147"/>
      <c r="D705" s="148"/>
      <c r="F705" s="149"/>
    </row>
    <row r="706" spans="1:6">
      <c r="A706" s="12"/>
      <c r="B706" s="147"/>
      <c r="C706" s="147"/>
      <c r="D706" s="148"/>
      <c r="F706" s="149"/>
    </row>
    <row r="707" spans="1:6">
      <c r="A707" s="12"/>
      <c r="B707" s="147"/>
      <c r="C707" s="147"/>
      <c r="D707" s="148"/>
      <c r="F707" s="149"/>
    </row>
    <row r="708" spans="1:6">
      <c r="A708" s="12"/>
      <c r="B708" s="147"/>
      <c r="C708" s="147"/>
      <c r="D708" s="148"/>
      <c r="F708" s="149"/>
    </row>
    <row r="709" spans="1:6">
      <c r="A709" s="12"/>
      <c r="B709" s="147"/>
      <c r="C709" s="147"/>
      <c r="D709" s="148"/>
      <c r="F709" s="149"/>
    </row>
    <row r="710" spans="1:6">
      <c r="A710" s="12"/>
      <c r="B710" s="147"/>
      <c r="C710" s="147"/>
      <c r="D710" s="148"/>
      <c r="F710" s="149"/>
    </row>
    <row r="711" spans="1:6">
      <c r="A711" s="12"/>
      <c r="B711" s="147"/>
      <c r="C711" s="147"/>
      <c r="D711" s="148"/>
      <c r="F711" s="149"/>
    </row>
    <row r="712" spans="1:6">
      <c r="A712" s="12"/>
      <c r="B712" s="147"/>
      <c r="C712" s="147"/>
      <c r="D712" s="148"/>
      <c r="F712" s="149"/>
    </row>
    <row r="713" spans="1:6">
      <c r="A713" s="12"/>
      <c r="B713" s="147"/>
      <c r="C713" s="147"/>
      <c r="D713" s="148"/>
      <c r="F713" s="149"/>
    </row>
    <row r="714" spans="1:6">
      <c r="A714" s="12"/>
      <c r="B714" s="147"/>
      <c r="C714" s="147"/>
      <c r="D714" s="148"/>
      <c r="F714" s="149"/>
    </row>
    <row r="715" spans="1:6">
      <c r="A715" s="12"/>
      <c r="B715" s="147"/>
      <c r="C715" s="147"/>
      <c r="D715" s="148"/>
      <c r="F715" s="149"/>
    </row>
    <row r="716" spans="1:6">
      <c r="A716" s="12"/>
      <c r="B716" s="147"/>
      <c r="C716" s="147"/>
      <c r="D716" s="148"/>
      <c r="F716" s="149"/>
    </row>
    <row r="717" spans="1:6">
      <c r="A717" s="12"/>
      <c r="B717" s="147"/>
      <c r="C717" s="147"/>
      <c r="D717" s="148"/>
      <c r="F717" s="149"/>
    </row>
    <row r="718" spans="1:6">
      <c r="A718" s="12"/>
      <c r="B718" s="147"/>
      <c r="C718" s="147"/>
      <c r="D718" s="148"/>
      <c r="F718" s="149"/>
    </row>
    <row r="719" spans="1:6">
      <c r="A719" s="12"/>
      <c r="B719" s="147"/>
      <c r="C719" s="147"/>
      <c r="D719" s="148"/>
      <c r="F719" s="149"/>
    </row>
    <row r="720" spans="1:6">
      <c r="A720" s="12"/>
      <c r="B720" s="147"/>
      <c r="C720" s="147"/>
      <c r="D720" s="148"/>
      <c r="F720" s="149"/>
    </row>
    <row r="721" spans="1:6">
      <c r="A721" s="12"/>
      <c r="B721" s="147"/>
      <c r="C721" s="147"/>
      <c r="D721" s="148"/>
      <c r="F721" s="149"/>
    </row>
    <row r="722" spans="1:6">
      <c r="A722" s="12"/>
      <c r="B722" s="147"/>
      <c r="C722" s="147"/>
      <c r="D722" s="148"/>
      <c r="F722" s="149"/>
    </row>
    <row r="723" spans="1:6">
      <c r="A723" s="12"/>
      <c r="B723" s="147"/>
      <c r="C723" s="147"/>
      <c r="D723" s="148"/>
      <c r="F723" s="149"/>
    </row>
    <row r="724" spans="1:6">
      <c r="A724" s="12"/>
      <c r="B724" s="147"/>
      <c r="C724" s="147"/>
      <c r="D724" s="148"/>
      <c r="F724" s="149"/>
    </row>
    <row r="725" spans="1:6">
      <c r="A725" s="12"/>
      <c r="B725" s="147"/>
      <c r="C725" s="147"/>
      <c r="D725" s="148"/>
      <c r="F725" s="149"/>
    </row>
    <row r="726" spans="1:6">
      <c r="A726" s="12"/>
      <c r="B726" s="147"/>
      <c r="C726" s="147"/>
      <c r="D726" s="148"/>
      <c r="F726" s="149"/>
    </row>
    <row r="727" spans="1:6">
      <c r="A727" s="12"/>
      <c r="B727" s="147"/>
      <c r="C727" s="147"/>
      <c r="D727" s="148"/>
      <c r="F727" s="149"/>
    </row>
    <row r="728" spans="1:6">
      <c r="A728" s="12"/>
      <c r="B728" s="147"/>
      <c r="C728" s="147"/>
      <c r="D728" s="148"/>
      <c r="F728" s="149"/>
    </row>
    <row r="729" spans="1:6">
      <c r="A729" s="12"/>
      <c r="B729" s="147"/>
      <c r="C729" s="147"/>
      <c r="D729" s="148"/>
      <c r="F729" s="149"/>
    </row>
    <row r="730" spans="1:6">
      <c r="A730" s="12"/>
      <c r="B730" s="147"/>
      <c r="C730" s="147"/>
      <c r="D730" s="148"/>
      <c r="F730" s="149"/>
    </row>
    <row r="731" spans="1:6">
      <c r="A731" s="12"/>
      <c r="B731" s="147"/>
      <c r="C731" s="147"/>
      <c r="D731" s="148"/>
      <c r="F731" s="149"/>
    </row>
    <row r="732" spans="1:6">
      <c r="A732" s="12"/>
      <c r="B732" s="147"/>
      <c r="C732" s="147"/>
      <c r="D732" s="148"/>
      <c r="F732" s="149"/>
    </row>
    <row r="733" spans="1:6">
      <c r="A733" s="12"/>
      <c r="B733" s="147"/>
      <c r="C733" s="147"/>
      <c r="D733" s="148"/>
      <c r="F733" s="149"/>
    </row>
    <row r="734" spans="1:6">
      <c r="A734" s="12"/>
      <c r="B734" s="147"/>
      <c r="C734" s="147"/>
      <c r="D734" s="148"/>
      <c r="F734" s="149"/>
    </row>
    <row r="735" spans="1:6">
      <c r="A735" s="12"/>
      <c r="B735" s="147"/>
      <c r="C735" s="147"/>
      <c r="D735" s="148"/>
      <c r="F735" s="149"/>
    </row>
    <row r="736" spans="1:6">
      <c r="A736" s="12"/>
      <c r="B736" s="147"/>
      <c r="C736" s="147"/>
      <c r="D736" s="148"/>
      <c r="F736" s="149"/>
    </row>
    <row r="737" spans="1:6">
      <c r="A737" s="12"/>
      <c r="B737" s="147"/>
      <c r="C737" s="147"/>
      <c r="D737" s="148"/>
      <c r="F737" s="149"/>
    </row>
    <row r="738" spans="1:6">
      <c r="A738" s="12"/>
      <c r="B738" s="147"/>
      <c r="C738" s="147"/>
      <c r="D738" s="148"/>
      <c r="F738" s="149"/>
    </row>
    <row r="739" spans="1:6">
      <c r="A739" s="12"/>
      <c r="B739" s="147"/>
      <c r="C739" s="147"/>
      <c r="D739" s="148"/>
      <c r="F739" s="149"/>
    </row>
    <row r="740" spans="1:6">
      <c r="A740" s="12"/>
      <c r="B740" s="147"/>
      <c r="C740" s="147"/>
      <c r="D740" s="148"/>
      <c r="F740" s="149"/>
    </row>
    <row r="741" spans="1:6">
      <c r="A741" s="12"/>
      <c r="B741" s="147"/>
      <c r="C741" s="147"/>
      <c r="D741" s="148"/>
      <c r="F741" s="149"/>
    </row>
    <row r="742" spans="1:6">
      <c r="A742" s="12"/>
      <c r="B742" s="147"/>
      <c r="C742" s="147"/>
      <c r="D742" s="148"/>
      <c r="F742" s="149"/>
    </row>
    <row r="743" spans="1:6">
      <c r="A743" s="12"/>
      <c r="B743" s="147"/>
      <c r="C743" s="147"/>
      <c r="D743" s="148"/>
      <c r="F743" s="149"/>
    </row>
    <row r="744" spans="1:6">
      <c r="A744" s="12"/>
      <c r="B744" s="147"/>
      <c r="C744" s="147"/>
      <c r="D744" s="148"/>
      <c r="F744" s="149"/>
    </row>
    <row r="745" spans="1:6">
      <c r="A745" s="12"/>
      <c r="B745" s="147"/>
      <c r="C745" s="147"/>
      <c r="D745" s="148"/>
      <c r="F745" s="149"/>
    </row>
    <row r="746" spans="1:6">
      <c r="A746" s="12"/>
      <c r="B746" s="147"/>
      <c r="C746" s="147"/>
      <c r="D746" s="148"/>
      <c r="F746" s="149"/>
    </row>
    <row r="747" spans="1:6">
      <c r="A747" s="12"/>
      <c r="B747" s="147"/>
      <c r="C747" s="147"/>
      <c r="D747" s="148"/>
      <c r="F747" s="149"/>
    </row>
    <row r="748" spans="1:6">
      <c r="A748" s="12"/>
      <c r="B748" s="147"/>
      <c r="C748" s="147"/>
      <c r="D748" s="148"/>
      <c r="F748" s="149"/>
    </row>
    <row r="749" spans="1:6">
      <c r="A749" s="12"/>
      <c r="B749" s="147"/>
      <c r="C749" s="147"/>
      <c r="D749" s="148"/>
      <c r="F749" s="149"/>
    </row>
    <row r="750" spans="1:6">
      <c r="A750" s="12"/>
      <c r="B750" s="147"/>
      <c r="C750" s="147"/>
      <c r="D750" s="148"/>
      <c r="F750" s="149"/>
    </row>
    <row r="751" spans="1:6">
      <c r="A751" s="12"/>
      <c r="B751" s="147"/>
      <c r="C751" s="147"/>
      <c r="D751" s="148"/>
      <c r="F751" s="149"/>
    </row>
    <row r="752" spans="1:6">
      <c r="A752" s="12"/>
      <c r="B752" s="147"/>
      <c r="C752" s="147"/>
      <c r="D752" s="148"/>
      <c r="F752" s="149"/>
    </row>
    <row r="753" spans="1:6">
      <c r="A753" s="12"/>
      <c r="B753" s="147"/>
      <c r="C753" s="147"/>
      <c r="D753" s="148"/>
      <c r="F753" s="149"/>
    </row>
    <row r="754" spans="1:6">
      <c r="A754" s="12"/>
      <c r="B754" s="147"/>
      <c r="C754" s="147"/>
      <c r="D754" s="148"/>
      <c r="F754" s="149"/>
    </row>
    <row r="755" spans="1:6">
      <c r="A755" s="12"/>
      <c r="B755" s="147"/>
      <c r="C755" s="147"/>
      <c r="D755" s="148"/>
      <c r="F755" s="149"/>
    </row>
    <row r="756" spans="1:6">
      <c r="A756" s="12"/>
      <c r="B756" s="147"/>
      <c r="C756" s="147"/>
      <c r="D756" s="148"/>
      <c r="F756" s="149"/>
    </row>
    <row r="757" spans="1:6">
      <c r="A757" s="12"/>
      <c r="B757" s="147"/>
      <c r="C757" s="147"/>
      <c r="D757" s="148"/>
      <c r="F757" s="149"/>
    </row>
    <row r="758" spans="1:6">
      <c r="A758" s="12"/>
      <c r="B758" s="147"/>
      <c r="C758" s="147"/>
      <c r="D758" s="148"/>
      <c r="F758" s="149"/>
    </row>
    <row r="759" spans="1:6">
      <c r="A759" s="12"/>
      <c r="B759" s="147"/>
      <c r="C759" s="147"/>
      <c r="D759" s="148"/>
      <c r="F759" s="149"/>
    </row>
    <row r="760" spans="1:6">
      <c r="A760" s="12"/>
      <c r="B760" s="147"/>
      <c r="C760" s="147"/>
      <c r="D760" s="148"/>
      <c r="F760" s="149"/>
    </row>
    <row r="761" spans="1:6">
      <c r="A761" s="12"/>
      <c r="B761" s="147"/>
      <c r="C761" s="147"/>
      <c r="D761" s="148"/>
      <c r="F761" s="149"/>
    </row>
    <row r="762" spans="1:6">
      <c r="A762" s="12"/>
      <c r="B762" s="147"/>
      <c r="C762" s="147"/>
      <c r="D762" s="148"/>
      <c r="F762" s="149"/>
    </row>
    <row r="763" spans="1:6">
      <c r="A763" s="12"/>
      <c r="B763" s="147"/>
      <c r="C763" s="147"/>
      <c r="D763" s="148"/>
      <c r="F763" s="149"/>
    </row>
    <row r="764" spans="1:6">
      <c r="A764" s="12"/>
      <c r="B764" s="147"/>
      <c r="C764" s="147"/>
      <c r="D764" s="148"/>
      <c r="F764" s="149"/>
    </row>
    <row r="765" spans="1:6">
      <c r="A765" s="12"/>
      <c r="B765" s="147"/>
      <c r="C765" s="147"/>
      <c r="D765" s="148"/>
      <c r="F765" s="149"/>
    </row>
    <row r="766" spans="1:6">
      <c r="A766" s="12"/>
      <c r="B766" s="147"/>
      <c r="C766" s="147"/>
      <c r="D766" s="148"/>
      <c r="F766" s="149"/>
    </row>
    <row r="767" spans="1:6">
      <c r="A767" s="12"/>
      <c r="B767" s="147"/>
      <c r="C767" s="147"/>
      <c r="D767" s="148"/>
      <c r="F767" s="149"/>
    </row>
    <row r="768" spans="1:6">
      <c r="A768" s="12"/>
      <c r="B768" s="147"/>
      <c r="C768" s="147"/>
      <c r="D768" s="148"/>
      <c r="F768" s="149"/>
    </row>
    <row r="769" spans="1:6">
      <c r="A769" s="12"/>
      <c r="B769" s="147"/>
      <c r="C769" s="147"/>
      <c r="D769" s="148"/>
      <c r="F769" s="149"/>
    </row>
    <row r="770" spans="1:6">
      <c r="A770" s="12"/>
      <c r="B770" s="147"/>
      <c r="C770" s="147"/>
      <c r="D770" s="148"/>
      <c r="F770" s="149"/>
    </row>
    <row r="771" spans="1:6">
      <c r="A771" s="12"/>
      <c r="B771" s="147"/>
      <c r="C771" s="147"/>
      <c r="D771" s="148"/>
      <c r="F771" s="149"/>
    </row>
    <row r="772" spans="1:6">
      <c r="A772" s="12"/>
      <c r="B772" s="147"/>
      <c r="C772" s="147"/>
      <c r="D772" s="148"/>
      <c r="F772" s="149"/>
    </row>
    <row r="773" spans="1:6">
      <c r="A773" s="12"/>
      <c r="B773" s="147"/>
      <c r="C773" s="147"/>
      <c r="D773" s="148"/>
      <c r="F773" s="149"/>
    </row>
    <row r="774" spans="1:6">
      <c r="A774" s="12"/>
      <c r="B774" s="147"/>
      <c r="C774" s="147"/>
      <c r="D774" s="148"/>
      <c r="F774" s="149"/>
    </row>
    <row r="775" spans="1:6">
      <c r="A775" s="12"/>
      <c r="B775" s="147"/>
      <c r="C775" s="147"/>
      <c r="D775" s="148"/>
      <c r="F775" s="149"/>
    </row>
    <row r="776" spans="1:6">
      <c r="A776" s="12"/>
      <c r="B776" s="147"/>
      <c r="C776" s="147"/>
      <c r="D776" s="148"/>
      <c r="F776" s="149"/>
    </row>
    <row r="777" spans="1:6">
      <c r="A777" s="12"/>
      <c r="B777" s="147"/>
      <c r="C777" s="147"/>
      <c r="D777" s="148"/>
      <c r="F777" s="149"/>
    </row>
    <row r="778" spans="1:6">
      <c r="A778" s="12"/>
      <c r="B778" s="147"/>
      <c r="C778" s="147"/>
      <c r="D778" s="148"/>
      <c r="F778" s="149"/>
    </row>
    <row r="779" spans="1:6">
      <c r="A779" s="12"/>
      <c r="B779" s="147"/>
      <c r="C779" s="147"/>
      <c r="D779" s="148"/>
      <c r="F779" s="149"/>
    </row>
    <row r="780" spans="1:6">
      <c r="A780" s="12"/>
      <c r="B780" s="147"/>
      <c r="C780" s="147"/>
      <c r="D780" s="148"/>
      <c r="F780" s="149"/>
    </row>
    <row r="781" spans="1:6">
      <c r="A781" s="12"/>
      <c r="B781" s="147"/>
      <c r="C781" s="147"/>
      <c r="D781" s="148"/>
      <c r="F781" s="149"/>
    </row>
    <row r="782" spans="1:6">
      <c r="A782" s="12"/>
      <c r="B782" s="147"/>
      <c r="C782" s="147"/>
      <c r="D782" s="148"/>
      <c r="F782" s="149"/>
    </row>
    <row r="783" spans="1:6">
      <c r="A783" s="12"/>
      <c r="B783" s="147"/>
      <c r="C783" s="147"/>
      <c r="D783" s="148"/>
      <c r="F783" s="149"/>
    </row>
    <row r="784" spans="1:6">
      <c r="A784" s="12"/>
      <c r="B784" s="147"/>
      <c r="C784" s="147"/>
      <c r="D784" s="148"/>
      <c r="F784" s="149"/>
    </row>
    <row r="785" spans="1:6">
      <c r="A785" s="12"/>
      <c r="B785" s="147"/>
      <c r="C785" s="147"/>
      <c r="D785" s="148"/>
      <c r="F785" s="149"/>
    </row>
    <row r="786" spans="1:6">
      <c r="A786" s="12"/>
      <c r="B786" s="147"/>
      <c r="C786" s="147"/>
      <c r="D786" s="148"/>
      <c r="F786" s="149"/>
    </row>
    <row r="787" spans="1:6">
      <c r="A787" s="12"/>
      <c r="B787" s="147"/>
      <c r="C787" s="147"/>
      <c r="D787" s="148"/>
      <c r="F787" s="149"/>
    </row>
    <row r="788" spans="1:6">
      <c r="A788" s="12"/>
      <c r="B788" s="147"/>
      <c r="C788" s="147"/>
      <c r="D788" s="148"/>
      <c r="F788" s="149"/>
    </row>
    <row r="789" spans="1:6">
      <c r="A789" s="12"/>
      <c r="B789" s="147"/>
      <c r="C789" s="147"/>
      <c r="D789" s="148"/>
      <c r="F789" s="149"/>
    </row>
    <row r="790" spans="1:6">
      <c r="A790" s="12"/>
      <c r="B790" s="147"/>
      <c r="C790" s="147"/>
      <c r="D790" s="148"/>
      <c r="F790" s="149"/>
    </row>
    <row r="791" spans="1:6">
      <c r="A791" s="12"/>
      <c r="B791" s="147"/>
      <c r="C791" s="147"/>
      <c r="D791" s="148"/>
      <c r="F791" s="149"/>
    </row>
    <row r="792" spans="1:6">
      <c r="A792" s="12"/>
      <c r="B792" s="147"/>
      <c r="C792" s="147"/>
      <c r="D792" s="148"/>
      <c r="F792" s="149"/>
    </row>
    <row r="793" spans="1:6">
      <c r="A793" s="12"/>
      <c r="B793" s="147"/>
      <c r="C793" s="147"/>
      <c r="D793" s="148"/>
      <c r="F793" s="149"/>
    </row>
    <row r="794" spans="1:6">
      <c r="A794" s="12"/>
      <c r="B794" s="147"/>
      <c r="C794" s="147"/>
      <c r="D794" s="148"/>
      <c r="F794" s="149"/>
    </row>
    <row r="795" spans="1:6">
      <c r="A795" s="12"/>
      <c r="B795" s="147"/>
      <c r="C795" s="147"/>
      <c r="D795" s="148"/>
      <c r="F795" s="149"/>
    </row>
    <row r="796" spans="1:6">
      <c r="A796" s="12"/>
      <c r="B796" s="147"/>
      <c r="C796" s="147"/>
      <c r="D796" s="148"/>
      <c r="F796" s="149"/>
    </row>
    <row r="797" spans="1:6">
      <c r="A797" s="12"/>
      <c r="B797" s="147"/>
      <c r="C797" s="147"/>
      <c r="D797" s="148"/>
      <c r="F797" s="149"/>
    </row>
    <row r="798" spans="1:6">
      <c r="A798" s="12"/>
      <c r="B798" s="147"/>
      <c r="C798" s="147"/>
      <c r="D798" s="148"/>
      <c r="F798" s="149"/>
    </row>
    <row r="799" spans="1:6">
      <c r="A799" s="12"/>
      <c r="B799" s="147"/>
      <c r="C799" s="147"/>
      <c r="D799" s="148"/>
      <c r="F799" s="149"/>
    </row>
    <row r="800" spans="1:6">
      <c r="A800" s="12"/>
      <c r="B800" s="147"/>
      <c r="C800" s="147"/>
      <c r="D800" s="148"/>
      <c r="F800" s="149"/>
    </row>
    <row r="801" spans="1:6">
      <c r="A801" s="12"/>
      <c r="B801" s="147"/>
      <c r="C801" s="147"/>
      <c r="D801" s="148"/>
      <c r="F801" s="149"/>
    </row>
    <row r="802" spans="1:6">
      <c r="A802" s="12"/>
      <c r="B802" s="147"/>
      <c r="C802" s="147"/>
      <c r="D802" s="148"/>
      <c r="F802" s="149"/>
    </row>
    <row r="803" spans="1:6">
      <c r="A803" s="12"/>
      <c r="B803" s="147"/>
      <c r="C803" s="147"/>
      <c r="D803" s="148"/>
      <c r="F803" s="149"/>
    </row>
    <row r="804" spans="1:6">
      <c r="A804" s="12"/>
      <c r="B804" s="147"/>
      <c r="C804" s="147"/>
      <c r="D804" s="148"/>
      <c r="F804" s="149"/>
    </row>
    <row r="805" spans="1:6">
      <c r="A805" s="12"/>
      <c r="B805" s="147"/>
      <c r="C805" s="147"/>
      <c r="D805" s="148"/>
      <c r="F805" s="149"/>
    </row>
    <row r="806" spans="1:6">
      <c r="A806" s="12"/>
      <c r="B806" s="147"/>
      <c r="C806" s="147"/>
      <c r="D806" s="148"/>
      <c r="F806" s="149"/>
    </row>
    <row r="807" spans="1:6">
      <c r="A807" s="12"/>
      <c r="B807" s="147"/>
      <c r="C807" s="147"/>
      <c r="D807" s="148"/>
      <c r="F807" s="149"/>
    </row>
    <row r="808" spans="1:6">
      <c r="A808" s="12"/>
      <c r="B808" s="147"/>
      <c r="C808" s="147"/>
      <c r="D808" s="148"/>
      <c r="F808" s="149"/>
    </row>
    <row r="809" spans="1:6">
      <c r="A809" s="12"/>
      <c r="B809" s="147"/>
      <c r="C809" s="147"/>
      <c r="D809" s="148"/>
      <c r="F809" s="149"/>
    </row>
    <row r="810" spans="1:6">
      <c r="A810" s="12"/>
      <c r="B810" s="147"/>
      <c r="C810" s="147"/>
      <c r="D810" s="148"/>
      <c r="F810" s="149"/>
    </row>
    <row r="811" spans="1:6">
      <c r="A811" s="12"/>
      <c r="B811" s="147"/>
      <c r="C811" s="147"/>
      <c r="D811" s="148"/>
      <c r="F811" s="149"/>
    </row>
    <row r="812" spans="1:6">
      <c r="A812" s="12"/>
      <c r="B812" s="147"/>
      <c r="C812" s="147"/>
      <c r="D812" s="148"/>
      <c r="F812" s="149"/>
    </row>
    <row r="813" spans="1:6">
      <c r="A813" s="12"/>
      <c r="B813" s="147"/>
      <c r="C813" s="147"/>
      <c r="D813" s="148"/>
      <c r="F813" s="149"/>
    </row>
    <row r="814" spans="1:6">
      <c r="A814" s="12"/>
      <c r="B814" s="147"/>
      <c r="C814" s="147"/>
      <c r="D814" s="148"/>
      <c r="F814" s="149"/>
    </row>
    <row r="815" spans="1:6">
      <c r="A815" s="12"/>
      <c r="B815" s="147"/>
      <c r="C815" s="147"/>
      <c r="D815" s="148"/>
      <c r="F815" s="149"/>
    </row>
    <row r="816" spans="1:6">
      <c r="A816" s="12"/>
      <c r="B816" s="147"/>
      <c r="C816" s="147"/>
      <c r="D816" s="148"/>
      <c r="F816" s="149"/>
    </row>
    <row r="817" spans="1:6">
      <c r="A817" s="12"/>
      <c r="B817" s="147"/>
      <c r="C817" s="147"/>
      <c r="D817" s="148"/>
      <c r="F817" s="149"/>
    </row>
    <row r="818" spans="1:6">
      <c r="A818" s="12"/>
      <c r="B818" s="147"/>
      <c r="C818" s="147"/>
      <c r="D818" s="148"/>
      <c r="F818" s="149"/>
    </row>
    <row r="819" spans="1:6">
      <c r="A819" s="12"/>
      <c r="B819" s="147"/>
      <c r="C819" s="147"/>
      <c r="D819" s="148"/>
      <c r="F819" s="149"/>
    </row>
    <row r="820" spans="1:6">
      <c r="A820" s="12"/>
      <c r="B820" s="147"/>
      <c r="C820" s="147"/>
      <c r="D820" s="148"/>
      <c r="F820" s="149"/>
    </row>
    <row r="821" spans="1:6">
      <c r="A821" s="12"/>
      <c r="B821" s="147"/>
      <c r="C821" s="147"/>
      <c r="D821" s="148"/>
      <c r="F821" s="149"/>
    </row>
    <row r="822" spans="1:6">
      <c r="A822" s="12"/>
      <c r="B822" s="147"/>
      <c r="C822" s="147"/>
      <c r="D822" s="148"/>
      <c r="F822" s="149"/>
    </row>
    <row r="823" spans="1:6">
      <c r="A823" s="12"/>
      <c r="B823" s="147"/>
      <c r="C823" s="147"/>
      <c r="D823" s="148"/>
      <c r="F823" s="149"/>
    </row>
    <row r="824" spans="1:6">
      <c r="A824" s="12"/>
      <c r="B824" s="147"/>
      <c r="C824" s="147"/>
      <c r="D824" s="148"/>
      <c r="F824" s="149"/>
    </row>
    <row r="825" spans="1:6">
      <c r="A825" s="12"/>
      <c r="B825" s="147"/>
      <c r="C825" s="147"/>
      <c r="D825" s="148"/>
      <c r="F825" s="149"/>
    </row>
    <row r="826" spans="1:6">
      <c r="A826" s="12"/>
      <c r="B826" s="147"/>
      <c r="C826" s="147"/>
      <c r="D826" s="148"/>
      <c r="F826" s="149"/>
    </row>
    <row r="827" spans="1:6">
      <c r="A827" s="12"/>
      <c r="B827" s="147"/>
      <c r="C827" s="147"/>
      <c r="D827" s="148"/>
      <c r="F827" s="149"/>
    </row>
    <row r="828" spans="1:6">
      <c r="A828" s="12"/>
      <c r="B828" s="147"/>
      <c r="C828" s="147"/>
      <c r="D828" s="148"/>
      <c r="F828" s="149"/>
    </row>
    <row r="829" spans="1:6">
      <c r="A829" s="12"/>
      <c r="B829" s="147"/>
      <c r="C829" s="147"/>
      <c r="D829" s="148"/>
      <c r="F829" s="149"/>
    </row>
    <row r="830" spans="1:6">
      <c r="A830" s="12"/>
      <c r="B830" s="147"/>
      <c r="C830" s="147"/>
      <c r="D830" s="148"/>
      <c r="F830" s="149"/>
    </row>
    <row r="831" spans="1:6">
      <c r="A831" s="12"/>
      <c r="B831" s="147"/>
      <c r="C831" s="147"/>
      <c r="D831" s="148"/>
      <c r="F831" s="149"/>
    </row>
    <row r="832" spans="1:6">
      <c r="A832" s="12"/>
      <c r="B832" s="147"/>
      <c r="C832" s="147"/>
      <c r="D832" s="148"/>
      <c r="F832" s="149"/>
    </row>
    <row r="833" spans="1:6">
      <c r="A833" s="12"/>
      <c r="B833" s="147"/>
      <c r="C833" s="147"/>
      <c r="D833" s="148"/>
      <c r="F833" s="149"/>
    </row>
    <row r="834" spans="1:6">
      <c r="A834" s="12"/>
      <c r="B834" s="147"/>
      <c r="C834" s="147"/>
      <c r="D834" s="148"/>
      <c r="F834" s="149"/>
    </row>
    <row r="835" spans="1:6">
      <c r="A835" s="12"/>
      <c r="B835" s="147"/>
      <c r="C835" s="147"/>
      <c r="D835" s="148"/>
      <c r="F835" s="149"/>
    </row>
    <row r="836" spans="1:6">
      <c r="A836" s="12"/>
      <c r="B836" s="147"/>
      <c r="C836" s="147"/>
      <c r="D836" s="148"/>
      <c r="F836" s="149"/>
    </row>
    <row r="837" spans="1:6">
      <c r="A837" s="12"/>
      <c r="B837" s="147"/>
      <c r="C837" s="147"/>
      <c r="D837" s="148"/>
      <c r="F837" s="149"/>
    </row>
    <row r="838" spans="1:6">
      <c r="A838" s="12"/>
      <c r="B838" s="147"/>
      <c r="C838" s="147"/>
      <c r="D838" s="148"/>
      <c r="F838" s="149"/>
    </row>
    <row r="839" spans="1:6">
      <c r="A839" s="12"/>
      <c r="B839" s="147"/>
      <c r="C839" s="147"/>
      <c r="D839" s="148"/>
      <c r="F839" s="149"/>
    </row>
    <row r="840" spans="1:6">
      <c r="A840" s="12"/>
      <c r="B840" s="147"/>
      <c r="C840" s="147"/>
      <c r="D840" s="148"/>
      <c r="F840" s="149"/>
    </row>
    <row r="841" spans="1:6">
      <c r="A841" s="12"/>
      <c r="B841" s="147"/>
      <c r="C841" s="147"/>
      <c r="D841" s="148"/>
      <c r="F841" s="149"/>
    </row>
    <row r="842" spans="1:6">
      <c r="A842" s="12"/>
      <c r="B842" s="147"/>
      <c r="C842" s="147"/>
      <c r="D842" s="148"/>
      <c r="F842" s="149"/>
    </row>
    <row r="843" spans="1:6">
      <c r="A843" s="12"/>
      <c r="B843" s="147"/>
      <c r="C843" s="147"/>
      <c r="D843" s="148"/>
      <c r="F843" s="149"/>
    </row>
    <row r="844" spans="1:6">
      <c r="A844" s="12"/>
      <c r="B844" s="147"/>
      <c r="C844" s="147"/>
      <c r="D844" s="148"/>
      <c r="F844" s="149"/>
    </row>
    <row r="845" spans="1:6">
      <c r="A845" s="12"/>
      <c r="B845" s="147"/>
      <c r="C845" s="147"/>
      <c r="D845" s="148"/>
      <c r="F845" s="149"/>
    </row>
    <row r="846" spans="1:6">
      <c r="A846" s="12"/>
      <c r="B846" s="147"/>
      <c r="C846" s="147"/>
      <c r="D846" s="148"/>
      <c r="F846" s="149"/>
    </row>
    <row r="847" spans="1:6">
      <c r="A847" s="12"/>
      <c r="B847" s="147"/>
      <c r="C847" s="147"/>
      <c r="D847" s="148"/>
      <c r="F847" s="149"/>
    </row>
    <row r="848" spans="1:6">
      <c r="A848" s="12"/>
      <c r="B848" s="147"/>
      <c r="C848" s="147"/>
      <c r="D848" s="148"/>
      <c r="F848" s="149"/>
    </row>
    <row r="849" spans="1:6">
      <c r="A849" s="12"/>
      <c r="B849" s="147"/>
      <c r="C849" s="147"/>
      <c r="D849" s="148"/>
      <c r="F849" s="149"/>
    </row>
    <row r="850" spans="1:6">
      <c r="A850" s="12"/>
      <c r="B850" s="147"/>
      <c r="C850" s="147"/>
      <c r="D850" s="148"/>
      <c r="F850" s="149"/>
    </row>
    <row r="851" spans="1:6">
      <c r="A851" s="12"/>
      <c r="B851" s="147"/>
      <c r="C851" s="147"/>
      <c r="D851" s="148"/>
      <c r="F851" s="149"/>
    </row>
    <row r="852" spans="1:6">
      <c r="A852" s="12"/>
      <c r="B852" s="147"/>
      <c r="C852" s="147"/>
      <c r="D852" s="148"/>
      <c r="F852" s="149"/>
    </row>
    <row r="853" spans="1:6">
      <c r="A853" s="12"/>
      <c r="B853" s="147"/>
      <c r="C853" s="147"/>
      <c r="D853" s="148"/>
      <c r="F853" s="149"/>
    </row>
    <row r="854" spans="1:6">
      <c r="A854" s="12"/>
      <c r="B854" s="147"/>
      <c r="C854" s="147"/>
      <c r="D854" s="148"/>
      <c r="F854" s="149"/>
    </row>
    <row r="855" spans="1:6">
      <c r="A855" s="12"/>
      <c r="B855" s="147"/>
      <c r="C855" s="147"/>
      <c r="D855" s="148"/>
      <c r="F855" s="149"/>
    </row>
    <row r="856" spans="1:6">
      <c r="A856" s="12"/>
      <c r="B856" s="147"/>
      <c r="C856" s="147"/>
      <c r="D856" s="148"/>
      <c r="F856" s="149"/>
    </row>
    <row r="857" spans="1:6">
      <c r="A857" s="12"/>
      <c r="B857" s="147"/>
      <c r="C857" s="147"/>
      <c r="D857" s="148"/>
      <c r="F857" s="149"/>
    </row>
    <row r="858" spans="1:6">
      <c r="A858" s="12"/>
      <c r="B858" s="147"/>
      <c r="C858" s="147"/>
      <c r="D858" s="148"/>
      <c r="F858" s="149"/>
    </row>
    <row r="859" spans="1:6">
      <c r="A859" s="12"/>
      <c r="B859" s="147"/>
      <c r="C859" s="147"/>
      <c r="D859" s="148"/>
      <c r="F859" s="149"/>
    </row>
    <row r="860" spans="1:6">
      <c r="A860" s="12"/>
      <c r="B860" s="147"/>
      <c r="C860" s="147"/>
      <c r="D860" s="148"/>
      <c r="F860" s="149"/>
    </row>
    <row r="861" spans="1:6">
      <c r="A861" s="12"/>
      <c r="B861" s="147"/>
      <c r="C861" s="147"/>
      <c r="D861" s="148"/>
      <c r="F861" s="149"/>
    </row>
    <row r="862" spans="1:6">
      <c r="A862" s="12"/>
      <c r="B862" s="147"/>
      <c r="C862" s="147"/>
      <c r="D862" s="148"/>
      <c r="F862" s="149"/>
    </row>
    <row r="863" spans="1:6">
      <c r="A863" s="12"/>
      <c r="B863" s="147"/>
      <c r="C863" s="147"/>
      <c r="D863" s="148"/>
      <c r="F863" s="149"/>
    </row>
    <row r="864" spans="1:6">
      <c r="A864" s="12"/>
      <c r="B864" s="147"/>
      <c r="C864" s="147"/>
      <c r="D864" s="148"/>
      <c r="F864" s="149"/>
    </row>
    <row r="865" spans="1:6">
      <c r="A865" s="12"/>
      <c r="B865" s="147"/>
      <c r="C865" s="147"/>
      <c r="D865" s="148"/>
      <c r="F865" s="149"/>
    </row>
    <row r="866" spans="1:6">
      <c r="A866" s="12"/>
      <c r="B866" s="147"/>
      <c r="C866" s="147"/>
      <c r="D866" s="148"/>
      <c r="F866" s="149"/>
    </row>
    <row r="867" spans="1:6">
      <c r="A867" s="12"/>
      <c r="B867" s="147"/>
      <c r="C867" s="147"/>
      <c r="D867" s="148"/>
      <c r="F867" s="149"/>
    </row>
    <row r="868" spans="1:6">
      <c r="A868" s="12"/>
      <c r="B868" s="147"/>
      <c r="C868" s="147"/>
      <c r="D868" s="148"/>
      <c r="F868" s="149"/>
    </row>
    <row r="869" spans="1:6">
      <c r="A869" s="12"/>
      <c r="B869" s="147"/>
      <c r="C869" s="147"/>
      <c r="D869" s="148"/>
      <c r="F869" s="149"/>
    </row>
    <row r="870" spans="1:6">
      <c r="A870" s="12"/>
      <c r="B870" s="147"/>
      <c r="C870" s="147"/>
      <c r="D870" s="148"/>
      <c r="F870" s="149"/>
    </row>
    <row r="871" spans="1:6">
      <c r="A871" s="12"/>
      <c r="B871" s="147"/>
      <c r="C871" s="147"/>
      <c r="D871" s="148"/>
      <c r="F871" s="149"/>
    </row>
    <row r="872" spans="1:6">
      <c r="A872" s="12"/>
      <c r="B872" s="147"/>
      <c r="C872" s="147"/>
      <c r="D872" s="148"/>
      <c r="F872" s="149"/>
    </row>
    <row r="873" spans="1:6">
      <c r="A873" s="12"/>
      <c r="B873" s="147"/>
      <c r="C873" s="147"/>
      <c r="D873" s="148"/>
      <c r="F873" s="149"/>
    </row>
    <row r="874" spans="1:6">
      <c r="A874" s="12"/>
      <c r="B874" s="147"/>
      <c r="C874" s="147"/>
      <c r="D874" s="148"/>
      <c r="F874" s="149"/>
    </row>
    <row r="875" spans="1:6">
      <c r="A875" s="12"/>
      <c r="B875" s="147"/>
      <c r="C875" s="147"/>
      <c r="D875" s="148"/>
      <c r="F875" s="149"/>
    </row>
    <row r="876" spans="1:6">
      <c r="A876" s="12"/>
      <c r="B876" s="147"/>
      <c r="C876" s="147"/>
      <c r="D876" s="148"/>
      <c r="F876" s="149"/>
    </row>
    <row r="877" spans="1:6">
      <c r="A877" s="12"/>
      <c r="B877" s="147"/>
      <c r="C877" s="147"/>
      <c r="D877" s="148"/>
      <c r="F877" s="149"/>
    </row>
    <row r="878" spans="1:6">
      <c r="A878" s="12"/>
      <c r="B878" s="147"/>
      <c r="C878" s="147"/>
      <c r="D878" s="148"/>
      <c r="F878" s="149"/>
    </row>
    <row r="879" spans="1:6">
      <c r="A879" s="12"/>
      <c r="B879" s="147"/>
      <c r="C879" s="147"/>
      <c r="D879" s="148"/>
      <c r="F879" s="149"/>
    </row>
    <row r="880" spans="1:6">
      <c r="A880" s="12"/>
      <c r="B880" s="147"/>
      <c r="C880" s="147"/>
      <c r="D880" s="148"/>
      <c r="F880" s="149"/>
    </row>
    <row r="881" spans="1:6">
      <c r="A881" s="12"/>
      <c r="B881" s="147"/>
      <c r="C881" s="147"/>
      <c r="D881" s="148"/>
      <c r="F881" s="149"/>
    </row>
    <row r="882" spans="1:6">
      <c r="A882" s="12"/>
      <c r="B882" s="147"/>
      <c r="C882" s="147"/>
      <c r="D882" s="148"/>
      <c r="F882" s="149"/>
    </row>
    <row r="883" spans="1:6">
      <c r="A883" s="12"/>
      <c r="B883" s="147"/>
      <c r="C883" s="147"/>
      <c r="D883" s="148"/>
      <c r="F883" s="149"/>
    </row>
    <row r="884" spans="1:6">
      <c r="A884" s="12"/>
      <c r="B884" s="147"/>
      <c r="C884" s="147"/>
      <c r="D884" s="148"/>
      <c r="F884" s="149"/>
    </row>
    <row r="885" spans="1:6">
      <c r="A885" s="12"/>
      <c r="B885" s="147"/>
      <c r="C885" s="147"/>
      <c r="D885" s="148"/>
      <c r="F885" s="149"/>
    </row>
    <row r="886" spans="1:6">
      <c r="A886" s="12"/>
      <c r="B886" s="147"/>
      <c r="C886" s="147"/>
      <c r="D886" s="148"/>
      <c r="F886" s="149"/>
    </row>
    <row r="887" spans="1:6">
      <c r="A887" s="12"/>
      <c r="B887" s="147"/>
      <c r="C887" s="147"/>
      <c r="D887" s="148"/>
      <c r="F887" s="149"/>
    </row>
    <row r="888" spans="1:6">
      <c r="A888" s="12"/>
      <c r="B888" s="147"/>
      <c r="C888" s="147"/>
      <c r="D888" s="148"/>
      <c r="F888" s="149"/>
    </row>
    <row r="889" spans="1:6">
      <c r="A889" s="12"/>
      <c r="B889" s="147"/>
      <c r="C889" s="147"/>
      <c r="D889" s="148"/>
      <c r="F889" s="149"/>
    </row>
    <row r="890" spans="1:6">
      <c r="A890" s="12"/>
      <c r="B890" s="147"/>
      <c r="C890" s="147"/>
      <c r="D890" s="148"/>
      <c r="F890" s="149"/>
    </row>
    <row r="891" spans="1:6">
      <c r="A891" s="12"/>
      <c r="B891" s="147"/>
      <c r="C891" s="147"/>
      <c r="D891" s="148"/>
      <c r="F891" s="149"/>
    </row>
    <row r="892" spans="1:6">
      <c r="A892" s="12"/>
      <c r="B892" s="147"/>
      <c r="C892" s="147"/>
      <c r="D892" s="148"/>
      <c r="F892" s="149"/>
    </row>
    <row r="893" spans="1:6">
      <c r="A893" s="12"/>
      <c r="B893" s="147"/>
      <c r="C893" s="147"/>
      <c r="D893" s="148"/>
      <c r="F893" s="149"/>
    </row>
    <row r="894" spans="1:6">
      <c r="A894" s="12"/>
      <c r="B894" s="147"/>
      <c r="C894" s="147"/>
      <c r="D894" s="148"/>
      <c r="F894" s="149"/>
    </row>
    <row r="895" spans="1:6">
      <c r="A895" s="12"/>
      <c r="B895" s="147"/>
      <c r="C895" s="147"/>
      <c r="D895" s="148"/>
      <c r="F895" s="149"/>
    </row>
    <row r="896" spans="1:6">
      <c r="A896" s="12"/>
      <c r="B896" s="147"/>
      <c r="C896" s="147"/>
      <c r="D896" s="148"/>
      <c r="F896" s="149"/>
    </row>
    <row r="897" spans="1:6">
      <c r="A897" s="12"/>
      <c r="B897" s="147"/>
      <c r="C897" s="147"/>
      <c r="D897" s="148"/>
      <c r="F897" s="149"/>
    </row>
    <row r="898" spans="1:6">
      <c r="A898" s="12"/>
      <c r="B898" s="147"/>
      <c r="C898" s="147"/>
      <c r="D898" s="148"/>
      <c r="F898" s="149"/>
    </row>
    <row r="899" spans="1:6">
      <c r="A899" s="12"/>
      <c r="B899" s="147"/>
      <c r="C899" s="147"/>
      <c r="D899" s="148"/>
      <c r="F899" s="149"/>
    </row>
    <row r="900" spans="1:6">
      <c r="A900" s="12"/>
      <c r="B900" s="147"/>
      <c r="C900" s="147"/>
      <c r="D900" s="148"/>
      <c r="F900" s="149"/>
    </row>
    <row r="901" spans="1:6">
      <c r="A901" s="12"/>
      <c r="B901" s="147"/>
      <c r="C901" s="147"/>
      <c r="D901" s="148"/>
      <c r="F901" s="149"/>
    </row>
    <row r="902" spans="1:6">
      <c r="A902" s="12"/>
      <c r="B902" s="147"/>
      <c r="C902" s="147"/>
      <c r="D902" s="148"/>
      <c r="F902" s="149"/>
    </row>
    <row r="903" spans="1:6">
      <c r="A903" s="12"/>
      <c r="B903" s="147"/>
      <c r="C903" s="147"/>
      <c r="D903" s="148"/>
      <c r="F903" s="149"/>
    </row>
    <row r="904" spans="1:6">
      <c r="A904" s="12"/>
      <c r="B904" s="147"/>
      <c r="C904" s="147"/>
      <c r="D904" s="148"/>
      <c r="F904" s="149"/>
    </row>
    <row r="905" spans="1:6">
      <c r="A905" s="12"/>
      <c r="B905" s="147"/>
      <c r="C905" s="147"/>
      <c r="D905" s="148"/>
      <c r="F905" s="149"/>
    </row>
    <row r="906" spans="1:6">
      <c r="A906" s="12"/>
      <c r="B906" s="147"/>
      <c r="C906" s="147"/>
      <c r="D906" s="148"/>
      <c r="F906" s="149"/>
    </row>
    <row r="907" spans="1:6">
      <c r="A907" s="12"/>
      <c r="B907" s="147"/>
      <c r="C907" s="147"/>
      <c r="D907" s="148"/>
      <c r="F907" s="149"/>
    </row>
    <row r="908" spans="1:6">
      <c r="A908" s="12"/>
      <c r="B908" s="147"/>
      <c r="C908" s="147"/>
      <c r="D908" s="148"/>
      <c r="F908" s="149"/>
    </row>
    <row r="909" spans="1:6">
      <c r="A909" s="12"/>
      <c r="B909" s="147"/>
      <c r="C909" s="147"/>
      <c r="D909" s="148"/>
      <c r="F909" s="149"/>
    </row>
    <row r="910" spans="1:6">
      <c r="A910" s="12"/>
      <c r="B910" s="147"/>
      <c r="C910" s="147"/>
      <c r="D910" s="148"/>
      <c r="F910" s="149"/>
    </row>
    <row r="911" spans="1:6">
      <c r="A911" s="12"/>
      <c r="B911" s="147"/>
      <c r="C911" s="147"/>
      <c r="D911" s="148"/>
      <c r="F911" s="149"/>
    </row>
    <row r="912" spans="1:6">
      <c r="A912" s="12"/>
      <c r="B912" s="147"/>
      <c r="C912" s="147"/>
      <c r="D912" s="148"/>
      <c r="F912" s="149"/>
    </row>
    <row r="913" spans="1:6">
      <c r="A913" s="12"/>
      <c r="B913" s="147"/>
      <c r="C913" s="147"/>
      <c r="D913" s="148"/>
      <c r="F913" s="149"/>
    </row>
    <row r="914" spans="1:6">
      <c r="A914" s="12"/>
      <c r="B914" s="147"/>
      <c r="C914" s="147"/>
      <c r="D914" s="148"/>
      <c r="F914" s="149"/>
    </row>
    <row r="915" spans="1:6">
      <c r="A915" s="12"/>
      <c r="B915" s="147"/>
      <c r="C915" s="147"/>
      <c r="D915" s="148"/>
      <c r="F915" s="149"/>
    </row>
    <row r="916" spans="1:6">
      <c r="A916" s="12"/>
      <c r="B916" s="147"/>
      <c r="C916" s="147"/>
      <c r="D916" s="148"/>
      <c r="F916" s="149"/>
    </row>
    <row r="917" spans="1:6">
      <c r="A917" s="12"/>
      <c r="B917" s="147"/>
      <c r="C917" s="147"/>
      <c r="D917" s="148"/>
      <c r="F917" s="149"/>
    </row>
    <row r="918" spans="1:6">
      <c r="A918" s="12"/>
      <c r="B918" s="147"/>
      <c r="C918" s="147"/>
      <c r="D918" s="148"/>
      <c r="F918" s="149"/>
    </row>
    <row r="919" spans="1:6">
      <c r="A919" s="12"/>
      <c r="B919" s="147"/>
      <c r="C919" s="147"/>
      <c r="D919" s="148"/>
      <c r="F919" s="149"/>
    </row>
    <row r="920" spans="1:6">
      <c r="A920" s="12"/>
      <c r="B920" s="147"/>
      <c r="C920" s="147"/>
      <c r="D920" s="148"/>
      <c r="F920" s="149"/>
    </row>
    <row r="921" spans="1:6">
      <c r="A921" s="12"/>
      <c r="B921" s="147"/>
      <c r="C921" s="147"/>
      <c r="D921" s="148"/>
      <c r="F921" s="149"/>
    </row>
    <row r="922" spans="1:6">
      <c r="A922" s="12"/>
      <c r="B922" s="147"/>
      <c r="C922" s="147"/>
      <c r="D922" s="148"/>
      <c r="F922" s="149"/>
    </row>
    <row r="923" spans="1:6">
      <c r="A923" s="12"/>
      <c r="B923" s="147"/>
      <c r="C923" s="147"/>
      <c r="D923" s="148"/>
      <c r="F923" s="149"/>
    </row>
    <row r="924" spans="1:6">
      <c r="A924" s="12"/>
      <c r="B924" s="147"/>
      <c r="C924" s="147"/>
      <c r="D924" s="148"/>
      <c r="F924" s="149"/>
    </row>
    <row r="925" spans="1:6">
      <c r="A925" s="12"/>
      <c r="B925" s="147"/>
      <c r="C925" s="147"/>
      <c r="D925" s="148"/>
      <c r="F925" s="149"/>
    </row>
    <row r="926" spans="1:6">
      <c r="A926" s="12"/>
      <c r="B926" s="147"/>
      <c r="C926" s="147"/>
      <c r="D926" s="148"/>
      <c r="F926" s="149"/>
    </row>
    <row r="927" spans="1:6">
      <c r="A927" s="12"/>
      <c r="B927" s="147"/>
      <c r="C927" s="147"/>
      <c r="D927" s="148"/>
      <c r="F927" s="149"/>
    </row>
    <row r="928" spans="1:6">
      <c r="A928" s="12"/>
      <c r="B928" s="147"/>
      <c r="C928" s="147"/>
      <c r="D928" s="148"/>
      <c r="F928" s="149"/>
    </row>
    <row r="929" spans="1:6">
      <c r="A929" s="12"/>
      <c r="B929" s="147"/>
      <c r="C929" s="147"/>
      <c r="D929" s="148"/>
      <c r="F929" s="149"/>
    </row>
    <row r="930" spans="1:6">
      <c r="A930" s="12"/>
      <c r="B930" s="147"/>
      <c r="C930" s="147"/>
      <c r="D930" s="148"/>
      <c r="F930" s="149"/>
    </row>
    <row r="931" spans="1:6">
      <c r="A931" s="12"/>
      <c r="B931" s="147"/>
      <c r="C931" s="147"/>
      <c r="D931" s="148"/>
      <c r="F931" s="149"/>
    </row>
    <row r="932" spans="1:6">
      <c r="A932" s="12"/>
      <c r="B932" s="147"/>
      <c r="C932" s="147"/>
      <c r="D932" s="148"/>
      <c r="F932" s="149"/>
    </row>
    <row r="933" spans="1:6">
      <c r="A933" s="12"/>
      <c r="B933" s="147"/>
      <c r="C933" s="147"/>
      <c r="D933" s="148"/>
      <c r="F933" s="149"/>
    </row>
    <row r="934" spans="1:6">
      <c r="A934" s="12"/>
      <c r="B934" s="147"/>
      <c r="C934" s="147"/>
      <c r="D934" s="148"/>
      <c r="F934" s="149"/>
    </row>
    <row r="935" spans="1:6">
      <c r="A935" s="12"/>
      <c r="B935" s="147"/>
      <c r="C935" s="147"/>
      <c r="D935" s="148"/>
      <c r="F935" s="149"/>
    </row>
    <row r="936" spans="1:6">
      <c r="A936" s="12"/>
      <c r="B936" s="147"/>
      <c r="C936" s="147"/>
      <c r="D936" s="148"/>
      <c r="F936" s="149"/>
    </row>
    <row r="937" spans="1:6">
      <c r="A937" s="12"/>
      <c r="B937" s="147"/>
      <c r="C937" s="147"/>
      <c r="D937" s="148"/>
      <c r="F937" s="149"/>
    </row>
    <row r="938" spans="1:6">
      <c r="A938" s="12"/>
      <c r="B938" s="147"/>
      <c r="C938" s="147"/>
      <c r="D938" s="148"/>
      <c r="F938" s="149"/>
    </row>
    <row r="939" spans="1:6">
      <c r="A939" s="12"/>
      <c r="B939" s="147"/>
      <c r="C939" s="147"/>
      <c r="D939" s="148"/>
      <c r="F939" s="149"/>
    </row>
    <row r="940" spans="1:6">
      <c r="A940" s="12"/>
      <c r="B940" s="147"/>
      <c r="C940" s="147"/>
      <c r="D940" s="148"/>
      <c r="F940" s="149"/>
    </row>
    <row r="941" spans="1:6">
      <c r="A941" s="12"/>
      <c r="B941" s="147"/>
      <c r="C941" s="147"/>
      <c r="D941" s="148"/>
      <c r="F941" s="149"/>
    </row>
    <row r="942" spans="1:6">
      <c r="A942" s="12"/>
      <c r="B942" s="147"/>
      <c r="C942" s="147"/>
      <c r="D942" s="148"/>
      <c r="F942" s="149"/>
    </row>
    <row r="943" spans="1:6">
      <c r="A943" s="12"/>
      <c r="B943" s="147"/>
      <c r="C943" s="147"/>
      <c r="D943" s="148"/>
      <c r="F943" s="149"/>
    </row>
    <row r="944" spans="1:6">
      <c r="A944" s="12"/>
      <c r="B944" s="147"/>
      <c r="C944" s="147"/>
      <c r="D944" s="148"/>
      <c r="F944" s="149"/>
    </row>
    <row r="945" spans="1:6">
      <c r="A945" s="12"/>
      <c r="B945" s="147"/>
      <c r="C945" s="147"/>
      <c r="D945" s="148"/>
      <c r="F945" s="149"/>
    </row>
    <row r="946" spans="1:6">
      <c r="A946" s="12"/>
      <c r="B946" s="147"/>
      <c r="C946" s="147"/>
      <c r="D946" s="148"/>
      <c r="F946" s="149"/>
    </row>
    <row r="947" spans="1:6">
      <c r="A947" s="12"/>
      <c r="B947" s="147"/>
      <c r="C947" s="147"/>
      <c r="D947" s="148"/>
      <c r="F947" s="149"/>
    </row>
    <row r="948" spans="1:6">
      <c r="A948" s="12"/>
      <c r="B948" s="147"/>
      <c r="C948" s="147"/>
      <c r="D948" s="148"/>
      <c r="F948" s="149"/>
    </row>
    <row r="949" spans="1:6">
      <c r="A949" s="12"/>
      <c r="B949" s="147"/>
      <c r="C949" s="147"/>
      <c r="D949" s="148"/>
      <c r="F949" s="149"/>
    </row>
    <row r="950" spans="1:6">
      <c r="A950" s="12"/>
      <c r="B950" s="147"/>
      <c r="C950" s="147"/>
      <c r="D950" s="148"/>
      <c r="F950" s="149"/>
    </row>
    <row r="951" spans="1:6">
      <c r="A951" s="12"/>
      <c r="B951" s="147"/>
      <c r="C951" s="147"/>
      <c r="D951" s="148"/>
      <c r="F951" s="149"/>
    </row>
    <row r="952" spans="1:6">
      <c r="A952" s="12"/>
      <c r="B952" s="147"/>
      <c r="C952" s="147"/>
      <c r="D952" s="148"/>
      <c r="F952" s="149"/>
    </row>
    <row r="953" spans="1:6">
      <c r="A953" s="12"/>
      <c r="B953" s="147"/>
      <c r="C953" s="147"/>
      <c r="D953" s="148"/>
      <c r="F953" s="149"/>
    </row>
    <row r="954" spans="1:6">
      <c r="A954" s="12"/>
      <c r="B954" s="147"/>
      <c r="C954" s="147"/>
      <c r="D954" s="148"/>
      <c r="F954" s="149"/>
    </row>
    <row r="955" spans="1:6">
      <c r="A955" s="12"/>
      <c r="B955" s="147"/>
      <c r="C955" s="147"/>
      <c r="D955" s="148"/>
      <c r="F955" s="149"/>
    </row>
    <row r="956" spans="1:6">
      <c r="A956" s="12"/>
      <c r="B956" s="147"/>
      <c r="C956" s="147"/>
      <c r="D956" s="148"/>
      <c r="F956" s="149"/>
    </row>
    <row r="957" spans="1:6">
      <c r="A957" s="12"/>
      <c r="B957" s="147"/>
      <c r="C957" s="147"/>
      <c r="D957" s="148"/>
      <c r="F957" s="149"/>
    </row>
    <row r="958" spans="1:6">
      <c r="A958" s="12"/>
      <c r="B958" s="147"/>
      <c r="C958" s="147"/>
      <c r="D958" s="148"/>
      <c r="F958" s="149"/>
    </row>
    <row r="959" spans="1:6">
      <c r="A959" s="12"/>
      <c r="B959" s="147"/>
      <c r="C959" s="147"/>
      <c r="D959" s="148"/>
      <c r="F959" s="149"/>
    </row>
    <row r="960" spans="1:6">
      <c r="A960" s="12"/>
      <c r="B960" s="147"/>
      <c r="C960" s="147"/>
      <c r="D960" s="148"/>
      <c r="F960" s="149"/>
    </row>
    <row r="961" spans="1:6">
      <c r="A961" s="12"/>
      <c r="B961" s="147"/>
      <c r="C961" s="147"/>
      <c r="D961" s="148"/>
      <c r="F961" s="149"/>
    </row>
    <row r="962" spans="1:6">
      <c r="A962" s="12"/>
      <c r="B962" s="147"/>
      <c r="C962" s="147"/>
      <c r="D962" s="148"/>
      <c r="F962" s="149"/>
    </row>
    <row r="963" spans="1:6">
      <c r="A963" s="12"/>
      <c r="B963" s="147"/>
      <c r="C963" s="147"/>
      <c r="D963" s="148"/>
      <c r="F963" s="149"/>
    </row>
    <row r="964" spans="1:6">
      <c r="A964" s="12"/>
      <c r="B964" s="147"/>
      <c r="C964" s="147"/>
      <c r="D964" s="148"/>
      <c r="F964" s="149"/>
    </row>
    <row r="965" spans="1:6">
      <c r="A965" s="12"/>
      <c r="B965" s="147"/>
      <c r="C965" s="147"/>
      <c r="D965" s="148"/>
      <c r="F965" s="149"/>
    </row>
    <row r="966" spans="1:6">
      <c r="A966" s="12"/>
      <c r="B966" s="147"/>
      <c r="C966" s="147"/>
      <c r="D966" s="148"/>
      <c r="F966" s="149"/>
    </row>
    <row r="967" spans="1:6">
      <c r="A967" s="12"/>
      <c r="B967" s="147"/>
      <c r="C967" s="147"/>
      <c r="D967" s="148"/>
      <c r="F967" s="149"/>
    </row>
    <row r="968" spans="1:6">
      <c r="A968" s="12"/>
      <c r="B968" s="147"/>
      <c r="C968" s="147"/>
      <c r="D968" s="148"/>
      <c r="F968" s="149"/>
    </row>
    <row r="969" spans="1:6">
      <c r="A969" s="12"/>
      <c r="B969" s="147"/>
      <c r="C969" s="147"/>
      <c r="D969" s="148"/>
      <c r="F969" s="149"/>
    </row>
    <row r="970" spans="1:6">
      <c r="A970" s="12"/>
      <c r="B970" s="147"/>
      <c r="C970" s="147"/>
      <c r="D970" s="148"/>
      <c r="F970" s="149"/>
    </row>
    <row r="971" spans="1:6">
      <c r="A971" s="12"/>
      <c r="B971" s="147"/>
      <c r="C971" s="147"/>
      <c r="D971" s="148"/>
      <c r="F971" s="149"/>
    </row>
    <row r="972" spans="1:6">
      <c r="A972" s="12"/>
      <c r="B972" s="147"/>
      <c r="C972" s="147"/>
      <c r="D972" s="148"/>
      <c r="F972" s="149"/>
    </row>
    <row r="973" spans="1:6">
      <c r="A973" s="12"/>
      <c r="B973" s="147"/>
      <c r="C973" s="147"/>
      <c r="D973" s="148"/>
      <c r="F973" s="149"/>
    </row>
    <row r="974" spans="1:6">
      <c r="A974" s="12"/>
      <c r="B974" s="147"/>
      <c r="C974" s="147"/>
      <c r="D974" s="148"/>
      <c r="F974" s="149"/>
    </row>
    <row r="975" spans="1:6">
      <c r="A975" s="12"/>
      <c r="B975" s="147"/>
      <c r="C975" s="147"/>
      <c r="D975" s="148"/>
      <c r="F975" s="149"/>
    </row>
    <row r="976" spans="1:6">
      <c r="A976" s="12"/>
      <c r="B976" s="147"/>
      <c r="C976" s="147"/>
      <c r="D976" s="148"/>
      <c r="F976" s="149"/>
    </row>
    <row r="977" spans="1:6">
      <c r="A977" s="12"/>
      <c r="B977" s="147"/>
      <c r="C977" s="147"/>
      <c r="D977" s="148"/>
      <c r="F977" s="149"/>
    </row>
    <row r="978" spans="1:6">
      <c r="A978" s="12"/>
      <c r="B978" s="147"/>
      <c r="C978" s="147"/>
      <c r="D978" s="148"/>
      <c r="F978" s="149"/>
    </row>
    <row r="979" spans="1:6">
      <c r="A979" s="12"/>
      <c r="B979" s="147"/>
      <c r="C979" s="147"/>
      <c r="D979" s="148"/>
      <c r="F979" s="149"/>
    </row>
    <row r="980" spans="1:6">
      <c r="A980" s="12"/>
      <c r="B980" s="147"/>
      <c r="C980" s="147"/>
      <c r="D980" s="148"/>
      <c r="F980" s="149"/>
    </row>
    <row r="981" spans="1:6">
      <c r="A981" s="12"/>
      <c r="B981" s="147"/>
      <c r="C981" s="147"/>
      <c r="D981" s="148"/>
      <c r="F981" s="149"/>
    </row>
    <row r="982" spans="1:6">
      <c r="A982" s="12"/>
      <c r="B982" s="147"/>
      <c r="C982" s="147"/>
      <c r="D982" s="148"/>
      <c r="F982" s="149"/>
    </row>
    <row r="983" spans="1:6">
      <c r="A983" s="12"/>
      <c r="B983" s="147"/>
      <c r="C983" s="147"/>
      <c r="D983" s="148"/>
      <c r="F983" s="149"/>
    </row>
    <row r="984" spans="1:6">
      <c r="A984" s="12"/>
      <c r="B984" s="147"/>
      <c r="C984" s="147"/>
      <c r="D984" s="148"/>
      <c r="F984" s="149"/>
    </row>
    <row r="985" spans="1:6">
      <c r="A985" s="12"/>
      <c r="B985" s="147"/>
      <c r="C985" s="147"/>
      <c r="D985" s="148"/>
      <c r="F985" s="149"/>
    </row>
    <row r="986" spans="1:6">
      <c r="A986" s="12"/>
      <c r="B986" s="147"/>
      <c r="C986" s="147"/>
      <c r="D986" s="148"/>
      <c r="F986" s="149"/>
    </row>
    <row r="987" spans="1:6">
      <c r="A987" s="12"/>
      <c r="B987" s="147"/>
      <c r="C987" s="147"/>
      <c r="D987" s="148"/>
      <c r="F987" s="149"/>
    </row>
    <row r="988" spans="1:6">
      <c r="A988" s="12"/>
      <c r="B988" s="147"/>
      <c r="C988" s="147"/>
      <c r="D988" s="148"/>
      <c r="F988" s="149"/>
    </row>
    <row r="989" spans="1:6">
      <c r="A989" s="12"/>
      <c r="B989" s="147"/>
      <c r="C989" s="147"/>
      <c r="D989" s="148"/>
      <c r="F989" s="149"/>
    </row>
    <row r="990" spans="1:6">
      <c r="A990" s="12"/>
      <c r="B990" s="147"/>
      <c r="C990" s="147"/>
      <c r="D990" s="148"/>
      <c r="F990" s="149"/>
    </row>
    <row r="991" spans="1:6">
      <c r="A991" s="12"/>
      <c r="B991" s="147"/>
      <c r="C991" s="147"/>
      <c r="D991" s="148"/>
      <c r="F991" s="149"/>
    </row>
    <row r="992" spans="1:6">
      <c r="A992" s="12"/>
      <c r="B992" s="147"/>
      <c r="C992" s="147"/>
      <c r="D992" s="148"/>
      <c r="F992" s="149"/>
    </row>
    <row r="993" spans="1:6">
      <c r="A993" s="12"/>
      <c r="B993" s="147"/>
      <c r="C993" s="147"/>
      <c r="D993" s="148"/>
      <c r="F993" s="149"/>
    </row>
    <row r="994" spans="1:6">
      <c r="A994" s="12"/>
      <c r="B994" s="147"/>
      <c r="C994" s="147"/>
      <c r="D994" s="148"/>
      <c r="F994" s="149"/>
    </row>
    <row r="995" spans="1:6">
      <c r="A995" s="12"/>
      <c r="B995" s="147"/>
      <c r="C995" s="147"/>
      <c r="D995" s="148"/>
      <c r="F995" s="149"/>
    </row>
    <row r="996" spans="1:6">
      <c r="A996" s="12"/>
      <c r="B996" s="147"/>
      <c r="C996" s="147"/>
      <c r="D996" s="148"/>
      <c r="F996" s="149"/>
    </row>
    <row r="997" spans="1:6">
      <c r="A997" s="12"/>
      <c r="B997" s="147"/>
      <c r="C997" s="147"/>
      <c r="D997" s="148"/>
      <c r="F997" s="149"/>
    </row>
    <row r="998" spans="1:6">
      <c r="A998" s="12"/>
      <c r="B998" s="147"/>
      <c r="C998" s="147"/>
      <c r="D998" s="148"/>
      <c r="F998" s="149"/>
    </row>
    <row r="999" spans="1:6">
      <c r="A999" s="12"/>
      <c r="B999" s="147"/>
      <c r="C999" s="147"/>
      <c r="D999" s="148"/>
      <c r="F999" s="149"/>
    </row>
    <row r="1000" spans="1:6">
      <c r="A1000" s="12"/>
      <c r="B1000" s="147"/>
      <c r="C1000" s="147"/>
      <c r="D1000" s="148"/>
      <c r="F1000" s="149"/>
    </row>
    <row r="1001" spans="1:6">
      <c r="A1001" s="12"/>
      <c r="B1001" s="147"/>
      <c r="C1001" s="147"/>
      <c r="D1001" s="148"/>
      <c r="F1001" s="149"/>
    </row>
    <row r="1002" spans="1:6">
      <c r="A1002" s="12"/>
      <c r="B1002" s="147"/>
      <c r="C1002" s="147"/>
      <c r="D1002" s="148"/>
      <c r="F1002" s="149"/>
    </row>
    <row r="1003" spans="1:6">
      <c r="A1003" s="12"/>
      <c r="B1003" s="147"/>
      <c r="C1003" s="147"/>
      <c r="D1003" s="148"/>
      <c r="F1003" s="149"/>
    </row>
    <row r="1004" spans="1:6">
      <c r="A1004" s="12"/>
      <c r="B1004" s="147"/>
      <c r="C1004" s="147"/>
      <c r="D1004" s="148"/>
      <c r="F1004" s="149"/>
    </row>
    <row r="1005" spans="1:6">
      <c r="A1005" s="12"/>
      <c r="B1005" s="147"/>
      <c r="C1005" s="147"/>
      <c r="D1005" s="148"/>
      <c r="F1005" s="149"/>
    </row>
    <row r="1006" spans="1:6">
      <c r="A1006" s="12"/>
      <c r="B1006" s="147"/>
      <c r="C1006" s="147"/>
      <c r="D1006" s="148"/>
      <c r="F1006" s="149"/>
    </row>
    <row r="1007" spans="1:6">
      <c r="A1007" s="12"/>
      <c r="B1007" s="147"/>
      <c r="C1007" s="147"/>
      <c r="D1007" s="148"/>
      <c r="F1007" s="149"/>
    </row>
    <row r="1008" spans="1:6">
      <c r="A1008" s="12"/>
      <c r="B1008" s="147"/>
      <c r="C1008" s="147"/>
      <c r="D1008" s="148"/>
      <c r="F1008" s="149"/>
    </row>
    <row r="1009" spans="1:6">
      <c r="A1009" s="12"/>
      <c r="B1009" s="147"/>
      <c r="C1009" s="147"/>
      <c r="D1009" s="148"/>
      <c r="F1009" s="149"/>
    </row>
    <row r="1010" spans="1:6">
      <c r="A1010" s="12"/>
      <c r="B1010" s="147"/>
      <c r="C1010" s="147"/>
      <c r="D1010" s="148"/>
      <c r="F1010" s="149"/>
    </row>
    <row r="1011" spans="1:6">
      <c r="A1011" s="12"/>
      <c r="B1011" s="147"/>
      <c r="C1011" s="147"/>
      <c r="D1011" s="148"/>
      <c r="F1011" s="149"/>
    </row>
    <row r="1012" spans="1:6">
      <c r="A1012" s="12"/>
      <c r="B1012" s="147"/>
      <c r="C1012" s="147"/>
      <c r="D1012" s="148"/>
      <c r="F1012" s="149"/>
    </row>
    <row r="1013" spans="1:6">
      <c r="A1013" s="12"/>
      <c r="B1013" s="147"/>
      <c r="C1013" s="147"/>
      <c r="D1013" s="148"/>
      <c r="F1013" s="149"/>
    </row>
    <row r="1014" spans="1:6">
      <c r="A1014" s="12"/>
      <c r="B1014" s="147"/>
      <c r="C1014" s="147"/>
      <c r="D1014" s="148"/>
      <c r="F1014" s="149"/>
    </row>
    <row r="1015" spans="1:6">
      <c r="A1015" s="12"/>
      <c r="B1015" s="147"/>
      <c r="C1015" s="147"/>
      <c r="D1015" s="148"/>
      <c r="F1015" s="149"/>
    </row>
    <row r="1016" spans="1:6">
      <c r="A1016" s="12"/>
      <c r="B1016" s="147"/>
      <c r="C1016" s="147"/>
      <c r="D1016" s="148"/>
      <c r="F1016" s="149"/>
    </row>
    <row r="1017" spans="1:6">
      <c r="A1017" s="12"/>
      <c r="B1017" s="147"/>
      <c r="C1017" s="147"/>
      <c r="D1017" s="148"/>
      <c r="F1017" s="149"/>
    </row>
    <row r="1018" spans="1:6">
      <c r="A1018" s="12"/>
      <c r="B1018" s="147"/>
      <c r="C1018" s="147"/>
      <c r="D1018" s="148"/>
      <c r="F1018" s="149"/>
    </row>
    <row r="1019" spans="1:6">
      <c r="A1019" s="12"/>
      <c r="B1019" s="147"/>
      <c r="C1019" s="147"/>
      <c r="D1019" s="148"/>
      <c r="F1019" s="149"/>
    </row>
    <row r="1020" spans="1:6">
      <c r="A1020" s="12"/>
      <c r="B1020" s="147"/>
      <c r="C1020" s="147"/>
      <c r="D1020" s="148"/>
      <c r="F1020" s="149"/>
    </row>
    <row r="1021" spans="1:6">
      <c r="A1021" s="12"/>
      <c r="B1021" s="147"/>
      <c r="C1021" s="147"/>
      <c r="D1021" s="148"/>
      <c r="F1021" s="149"/>
    </row>
    <row r="1022" spans="1:6">
      <c r="A1022" s="12"/>
      <c r="B1022" s="147"/>
      <c r="C1022" s="147"/>
      <c r="D1022" s="148"/>
      <c r="F1022" s="149"/>
    </row>
    <row r="1023" spans="1:6">
      <c r="A1023" s="12"/>
      <c r="B1023" s="147"/>
      <c r="C1023" s="147"/>
      <c r="D1023" s="148"/>
      <c r="F1023" s="149"/>
    </row>
    <row r="1024" spans="1:6">
      <c r="A1024" s="12"/>
      <c r="B1024" s="147"/>
      <c r="C1024" s="147"/>
      <c r="D1024" s="148"/>
      <c r="F1024" s="149"/>
    </row>
    <row r="1025" spans="1:6">
      <c r="A1025" s="12"/>
      <c r="B1025" s="147"/>
      <c r="C1025" s="147"/>
      <c r="D1025" s="148"/>
      <c r="F1025" s="149"/>
    </row>
    <row r="1026" spans="1:6">
      <c r="A1026" s="12"/>
      <c r="B1026" s="147"/>
      <c r="C1026" s="147"/>
      <c r="D1026" s="148"/>
      <c r="F1026" s="149"/>
    </row>
    <row r="1027" spans="1:6">
      <c r="A1027" s="12"/>
      <c r="B1027" s="147"/>
      <c r="C1027" s="147"/>
      <c r="D1027" s="148"/>
      <c r="F1027" s="149"/>
    </row>
    <row r="1028" spans="1:6">
      <c r="A1028" s="12"/>
      <c r="B1028" s="147"/>
      <c r="C1028" s="147"/>
      <c r="D1028" s="148"/>
      <c r="F1028" s="149"/>
    </row>
    <row r="1029" spans="1:6">
      <c r="A1029" s="12"/>
      <c r="B1029" s="147"/>
      <c r="C1029" s="147"/>
      <c r="D1029" s="148"/>
      <c r="F1029" s="149"/>
    </row>
    <row r="1030" spans="1:6">
      <c r="A1030" s="12"/>
      <c r="B1030" s="147"/>
      <c r="C1030" s="147"/>
      <c r="D1030" s="148"/>
      <c r="F1030" s="149"/>
    </row>
    <row r="1031" spans="1:6">
      <c r="A1031" s="12"/>
      <c r="B1031" s="147"/>
      <c r="C1031" s="147"/>
      <c r="D1031" s="148"/>
      <c r="F1031" s="149"/>
    </row>
    <row r="1032" spans="1:6">
      <c r="A1032" s="12"/>
      <c r="B1032" s="147"/>
      <c r="C1032" s="147"/>
      <c r="D1032" s="148"/>
      <c r="F1032" s="149"/>
    </row>
    <row r="1033" spans="1:6">
      <c r="A1033" s="12"/>
      <c r="B1033" s="147"/>
      <c r="C1033" s="147"/>
      <c r="D1033" s="148"/>
      <c r="F1033" s="149"/>
    </row>
    <row r="1034" spans="1:6">
      <c r="A1034" s="12"/>
      <c r="B1034" s="147"/>
      <c r="C1034" s="147"/>
      <c r="D1034" s="148"/>
      <c r="F1034" s="149"/>
    </row>
    <row r="1035" spans="1:6">
      <c r="A1035" s="12"/>
      <c r="B1035" s="147"/>
      <c r="C1035" s="147"/>
      <c r="D1035" s="148"/>
      <c r="F1035" s="149"/>
    </row>
    <row r="1036" spans="1:6">
      <c r="A1036" s="12"/>
      <c r="B1036" s="147"/>
      <c r="C1036" s="147"/>
      <c r="D1036" s="148"/>
      <c r="F1036" s="149"/>
    </row>
    <row r="1037" spans="1:6">
      <c r="A1037" s="12"/>
      <c r="B1037" s="147"/>
      <c r="C1037" s="147"/>
      <c r="D1037" s="148"/>
      <c r="F1037" s="149"/>
    </row>
    <row r="1038" spans="1:6">
      <c r="A1038" s="12"/>
      <c r="B1038" s="147"/>
      <c r="C1038" s="147"/>
      <c r="D1038" s="148"/>
      <c r="F1038" s="149"/>
    </row>
    <row r="1039" spans="1:6">
      <c r="A1039" s="12"/>
      <c r="B1039" s="147"/>
      <c r="C1039" s="147"/>
      <c r="D1039" s="148"/>
      <c r="F1039" s="149"/>
    </row>
    <row r="1040" spans="1:6">
      <c r="A1040" s="12"/>
      <c r="B1040" s="147"/>
      <c r="C1040" s="147"/>
      <c r="D1040" s="148"/>
      <c r="F1040" s="149"/>
    </row>
    <row r="1041" spans="1:6">
      <c r="A1041" s="12"/>
      <c r="B1041" s="147"/>
      <c r="C1041" s="147"/>
      <c r="D1041" s="148"/>
      <c r="F1041" s="149"/>
    </row>
    <row r="1042" spans="1:6">
      <c r="A1042" s="12"/>
      <c r="B1042" s="147"/>
      <c r="C1042" s="147"/>
      <c r="D1042" s="148"/>
      <c r="F1042" s="149"/>
    </row>
    <row r="1043" spans="1:6">
      <c r="A1043" s="12"/>
      <c r="B1043" s="147"/>
      <c r="C1043" s="147"/>
      <c r="D1043" s="148"/>
      <c r="F1043" s="149"/>
    </row>
    <row r="1044" spans="1:6">
      <c r="A1044" s="12"/>
      <c r="B1044" s="147"/>
      <c r="C1044" s="147"/>
      <c r="D1044" s="148"/>
      <c r="F1044" s="149"/>
    </row>
    <row r="1045" spans="1:6">
      <c r="A1045" s="12"/>
      <c r="B1045" s="147"/>
      <c r="C1045" s="147"/>
      <c r="D1045" s="148"/>
      <c r="F1045" s="149"/>
    </row>
    <row r="1046" spans="1:6">
      <c r="A1046" s="12"/>
      <c r="B1046" s="147"/>
      <c r="C1046" s="147"/>
      <c r="D1046" s="148"/>
      <c r="F1046" s="149"/>
    </row>
    <row r="1047" spans="1:6">
      <c r="A1047" s="12"/>
      <c r="B1047" s="147"/>
      <c r="C1047" s="147"/>
      <c r="D1047" s="148"/>
      <c r="F1047" s="149"/>
    </row>
    <row r="1048" spans="1:6">
      <c r="A1048" s="12"/>
      <c r="B1048" s="147"/>
      <c r="C1048" s="147"/>
      <c r="D1048" s="148"/>
      <c r="F1048" s="149"/>
    </row>
    <row r="1049" spans="1:6">
      <c r="A1049" s="12"/>
      <c r="B1049" s="147"/>
      <c r="C1049" s="147"/>
      <c r="D1049" s="148"/>
      <c r="F1049" s="149"/>
    </row>
    <row r="1050" spans="1:6">
      <c r="A1050" s="12"/>
      <c r="B1050" s="147"/>
      <c r="C1050" s="147"/>
      <c r="D1050" s="148"/>
      <c r="F1050" s="149"/>
    </row>
    <row r="1051" spans="1:6">
      <c r="A1051" s="12"/>
      <c r="B1051" s="147"/>
      <c r="C1051" s="147"/>
      <c r="D1051" s="148"/>
      <c r="F1051" s="149"/>
    </row>
    <row r="1052" spans="1:6">
      <c r="A1052" s="12"/>
      <c r="B1052" s="147"/>
      <c r="C1052" s="147"/>
      <c r="D1052" s="148"/>
      <c r="F1052" s="149"/>
    </row>
    <row r="1053" spans="1:6">
      <c r="A1053" s="12"/>
      <c r="B1053" s="147"/>
      <c r="C1053" s="147"/>
      <c r="D1053" s="148"/>
      <c r="F1053" s="149"/>
    </row>
    <row r="1054" spans="1:6">
      <c r="A1054" s="12"/>
      <c r="B1054" s="147"/>
      <c r="C1054" s="147"/>
      <c r="D1054" s="148"/>
      <c r="F1054" s="149"/>
    </row>
    <row r="1055" spans="1:6">
      <c r="A1055" s="12"/>
      <c r="B1055" s="147"/>
      <c r="C1055" s="147"/>
      <c r="D1055" s="148"/>
      <c r="F1055" s="149"/>
    </row>
    <row r="1056" spans="1:6">
      <c r="A1056" s="12"/>
      <c r="B1056" s="147"/>
      <c r="C1056" s="147"/>
      <c r="D1056" s="148"/>
      <c r="F1056" s="149"/>
    </row>
    <row r="1057" spans="1:6">
      <c r="A1057" s="12"/>
      <c r="B1057" s="147"/>
      <c r="C1057" s="147"/>
      <c r="D1057" s="148"/>
      <c r="F1057" s="149"/>
    </row>
    <row r="1058" spans="1:6">
      <c r="A1058" s="12"/>
      <c r="B1058" s="147"/>
      <c r="C1058" s="147"/>
      <c r="D1058" s="148"/>
      <c r="F1058" s="149"/>
    </row>
    <row r="1059" spans="1:6">
      <c r="A1059" s="12"/>
      <c r="B1059" s="147"/>
      <c r="C1059" s="147"/>
      <c r="D1059" s="148"/>
      <c r="F1059" s="149"/>
    </row>
    <row r="1060" spans="1:6">
      <c r="A1060" s="12"/>
      <c r="B1060" s="147"/>
      <c r="C1060" s="147"/>
      <c r="D1060" s="148"/>
      <c r="F1060" s="149"/>
    </row>
    <row r="1061" spans="1:6">
      <c r="A1061" s="12"/>
      <c r="B1061" s="147"/>
      <c r="C1061" s="147"/>
      <c r="D1061" s="148"/>
      <c r="F1061" s="149"/>
    </row>
    <row r="1062" spans="1:6">
      <c r="A1062" s="12"/>
      <c r="B1062" s="147"/>
      <c r="C1062" s="147"/>
      <c r="D1062" s="148"/>
      <c r="F1062" s="149"/>
    </row>
    <row r="1063" spans="1:6">
      <c r="A1063" s="12"/>
      <c r="B1063" s="147"/>
      <c r="C1063" s="147"/>
      <c r="D1063" s="148"/>
      <c r="F1063" s="149"/>
    </row>
    <row r="1064" spans="1:6">
      <c r="A1064" s="12"/>
      <c r="B1064" s="147"/>
      <c r="C1064" s="147"/>
      <c r="D1064" s="148"/>
      <c r="F1064" s="149"/>
    </row>
    <row r="1065" spans="1:6">
      <c r="A1065" s="12"/>
      <c r="B1065" s="147"/>
      <c r="C1065" s="147"/>
      <c r="D1065" s="148"/>
      <c r="F1065" s="149"/>
    </row>
    <row r="1066" spans="1:6">
      <c r="A1066" s="12"/>
      <c r="B1066" s="147"/>
      <c r="C1066" s="147"/>
      <c r="D1066" s="148"/>
      <c r="F1066" s="149"/>
    </row>
    <row r="1067" spans="1:6">
      <c r="A1067" s="12"/>
      <c r="B1067" s="147"/>
      <c r="C1067" s="147"/>
      <c r="D1067" s="148"/>
      <c r="F1067" s="149"/>
    </row>
    <row r="1068" spans="1:6">
      <c r="A1068" s="12"/>
      <c r="B1068" s="147"/>
      <c r="C1068" s="147"/>
      <c r="D1068" s="148"/>
      <c r="F1068" s="149"/>
    </row>
    <row r="1069" spans="1:6">
      <c r="A1069" s="12"/>
      <c r="B1069" s="147"/>
      <c r="C1069" s="147"/>
      <c r="D1069" s="148"/>
      <c r="F1069" s="149"/>
    </row>
    <row r="1070" spans="1:6">
      <c r="A1070" s="12"/>
      <c r="B1070" s="147"/>
      <c r="C1070" s="147"/>
      <c r="D1070" s="148"/>
      <c r="F1070" s="149"/>
    </row>
    <row r="1071" spans="1:6">
      <c r="A1071" s="12"/>
      <c r="B1071" s="147"/>
      <c r="C1071" s="147"/>
      <c r="D1071" s="148"/>
      <c r="F1071" s="149"/>
    </row>
    <row r="1072" spans="1:6">
      <c r="A1072" s="12"/>
      <c r="B1072" s="147"/>
      <c r="C1072" s="147"/>
      <c r="D1072" s="148"/>
      <c r="F1072" s="149"/>
    </row>
    <row r="1073" spans="1:6">
      <c r="A1073" s="12"/>
      <c r="B1073" s="147"/>
      <c r="C1073" s="147"/>
      <c r="D1073" s="148"/>
      <c r="F1073" s="149"/>
    </row>
    <row r="1074" spans="1:6">
      <c r="A1074" s="12"/>
      <c r="B1074" s="147"/>
      <c r="C1074" s="147"/>
      <c r="D1074" s="148"/>
      <c r="F1074" s="149"/>
    </row>
    <row r="1075" spans="1:6">
      <c r="A1075" s="12"/>
      <c r="B1075" s="147"/>
      <c r="C1075" s="147"/>
      <c r="D1075" s="148"/>
      <c r="F1075" s="149"/>
    </row>
    <row r="1076" spans="1:6">
      <c r="A1076" s="12"/>
      <c r="B1076" s="147"/>
      <c r="C1076" s="147"/>
      <c r="D1076" s="148"/>
      <c r="F1076" s="149"/>
    </row>
    <row r="1077" spans="1:6">
      <c r="A1077" s="12"/>
      <c r="B1077" s="147"/>
      <c r="C1077" s="147"/>
      <c r="D1077" s="148"/>
      <c r="F1077" s="149"/>
    </row>
    <row r="1078" spans="1:6">
      <c r="A1078" s="12"/>
      <c r="B1078" s="147"/>
      <c r="C1078" s="147"/>
      <c r="D1078" s="148"/>
      <c r="F1078" s="149"/>
    </row>
    <row r="1079" spans="1:6">
      <c r="A1079" s="12"/>
      <c r="B1079" s="147"/>
      <c r="C1079" s="147"/>
      <c r="D1079" s="148"/>
      <c r="F1079" s="149"/>
    </row>
    <row r="1080" spans="1:6">
      <c r="A1080" s="12"/>
      <c r="B1080" s="147"/>
      <c r="C1080" s="147"/>
      <c r="D1080" s="148"/>
      <c r="F1080" s="149"/>
    </row>
    <row r="1081" spans="1:6">
      <c r="A1081" s="12"/>
      <c r="B1081" s="147"/>
      <c r="C1081" s="147"/>
      <c r="D1081" s="148"/>
      <c r="F1081" s="149"/>
    </row>
    <row r="1082" spans="1:6">
      <c r="A1082" s="12"/>
      <c r="B1082" s="147"/>
      <c r="C1082" s="147"/>
      <c r="D1082" s="148"/>
      <c r="F1082" s="149"/>
    </row>
    <row r="1083" spans="1:6">
      <c r="A1083" s="12"/>
      <c r="B1083" s="147"/>
      <c r="C1083" s="147"/>
      <c r="D1083" s="148"/>
      <c r="F1083" s="149"/>
    </row>
    <row r="1084" spans="1:6">
      <c r="A1084" s="12"/>
      <c r="B1084" s="147"/>
      <c r="C1084" s="147"/>
      <c r="D1084" s="148"/>
      <c r="F1084" s="149"/>
    </row>
    <row r="1085" spans="1:6">
      <c r="A1085" s="12"/>
      <c r="B1085" s="147"/>
      <c r="C1085" s="147"/>
      <c r="D1085" s="148"/>
      <c r="F1085" s="149"/>
    </row>
    <row r="1086" spans="1:6">
      <c r="A1086" s="12"/>
      <c r="B1086" s="147"/>
      <c r="C1086" s="147"/>
      <c r="D1086" s="148"/>
      <c r="F1086" s="149"/>
    </row>
    <row r="1087" spans="1:6">
      <c r="A1087" s="12"/>
      <c r="B1087" s="147"/>
      <c r="C1087" s="147"/>
      <c r="D1087" s="148"/>
      <c r="F1087" s="149"/>
    </row>
    <row r="1088" spans="1:6">
      <c r="A1088" s="12"/>
      <c r="B1088" s="147"/>
      <c r="C1088" s="147"/>
      <c r="D1088" s="148"/>
      <c r="F1088" s="149"/>
    </row>
    <row r="1089" spans="1:6">
      <c r="A1089" s="12"/>
      <c r="B1089" s="147"/>
      <c r="C1089" s="147"/>
      <c r="D1089" s="148"/>
      <c r="F1089" s="149"/>
    </row>
    <row r="1090" spans="1:6">
      <c r="A1090" s="12"/>
      <c r="B1090" s="147"/>
      <c r="C1090" s="147"/>
      <c r="D1090" s="148"/>
      <c r="F1090" s="149"/>
    </row>
    <row r="1091" spans="1:6">
      <c r="A1091" s="12"/>
      <c r="B1091" s="147"/>
      <c r="C1091" s="147"/>
      <c r="D1091" s="148"/>
      <c r="F1091" s="149"/>
    </row>
    <row r="1092" spans="1:6">
      <c r="A1092" s="12"/>
      <c r="B1092" s="147"/>
      <c r="C1092" s="147"/>
      <c r="D1092" s="148"/>
      <c r="F1092" s="149"/>
    </row>
    <row r="1093" spans="1:6">
      <c r="A1093" s="12"/>
      <c r="B1093" s="147"/>
      <c r="C1093" s="147"/>
      <c r="D1093" s="148"/>
      <c r="F1093" s="149"/>
    </row>
    <row r="1094" spans="1:6">
      <c r="A1094" s="12"/>
      <c r="B1094" s="147"/>
      <c r="C1094" s="147"/>
      <c r="D1094" s="148"/>
      <c r="F1094" s="149"/>
    </row>
    <row r="1095" spans="1:6">
      <c r="A1095" s="12"/>
      <c r="B1095" s="147"/>
      <c r="C1095" s="147"/>
      <c r="D1095" s="148"/>
      <c r="F1095" s="149"/>
    </row>
    <row r="1096" spans="1:6">
      <c r="A1096" s="12"/>
      <c r="B1096" s="147"/>
      <c r="C1096" s="147"/>
      <c r="D1096" s="148"/>
      <c r="F1096" s="149"/>
    </row>
    <row r="1097" spans="1:6">
      <c r="A1097" s="12"/>
      <c r="B1097" s="147"/>
      <c r="C1097" s="147"/>
      <c r="D1097" s="148"/>
      <c r="F1097" s="149"/>
    </row>
    <row r="1098" spans="1:6">
      <c r="A1098" s="12"/>
      <c r="B1098" s="147"/>
      <c r="C1098" s="147"/>
      <c r="D1098" s="148"/>
      <c r="F1098" s="149"/>
    </row>
    <row r="1099" spans="1:6">
      <c r="A1099" s="12"/>
      <c r="B1099" s="147"/>
      <c r="C1099" s="147"/>
      <c r="D1099" s="148"/>
      <c r="F1099" s="149"/>
    </row>
    <row r="1100" spans="1:6">
      <c r="A1100" s="12"/>
      <c r="B1100" s="147"/>
      <c r="C1100" s="147"/>
      <c r="D1100" s="148"/>
      <c r="F1100" s="149"/>
    </row>
    <row r="1101" spans="1:6">
      <c r="A1101" s="12"/>
      <c r="B1101" s="147"/>
      <c r="C1101" s="147"/>
      <c r="D1101" s="148"/>
      <c r="F1101" s="149"/>
    </row>
    <row r="1102" spans="1:6">
      <c r="A1102" s="12"/>
      <c r="B1102" s="147"/>
      <c r="C1102" s="147"/>
      <c r="D1102" s="148"/>
      <c r="F1102" s="149"/>
    </row>
    <row r="1103" spans="1:6">
      <c r="A1103" s="12"/>
      <c r="B1103" s="147"/>
      <c r="C1103" s="147"/>
      <c r="D1103" s="148"/>
      <c r="F1103" s="149"/>
    </row>
    <row r="1104" spans="1:6">
      <c r="A1104" s="12"/>
      <c r="B1104" s="147"/>
      <c r="C1104" s="147"/>
      <c r="D1104" s="148"/>
      <c r="F1104" s="149"/>
    </row>
    <row r="1105" spans="1:6">
      <c r="A1105" s="12"/>
      <c r="B1105" s="147"/>
      <c r="C1105" s="147"/>
      <c r="D1105" s="148"/>
      <c r="F1105" s="149"/>
    </row>
    <row r="1106" spans="1:6">
      <c r="A1106" s="12"/>
      <c r="B1106" s="147"/>
      <c r="C1106" s="147"/>
      <c r="D1106" s="148"/>
      <c r="F1106" s="149"/>
    </row>
    <row r="1107" spans="1:6">
      <c r="A1107" s="12"/>
      <c r="B1107" s="147"/>
      <c r="C1107" s="147"/>
      <c r="D1107" s="148"/>
      <c r="F1107" s="149"/>
    </row>
    <row r="1108" spans="1:6">
      <c r="A1108" s="12"/>
      <c r="B1108" s="147"/>
      <c r="C1108" s="147"/>
      <c r="D1108" s="148"/>
      <c r="F1108" s="149"/>
    </row>
    <row r="1109" spans="1:6">
      <c r="A1109" s="12"/>
      <c r="B1109" s="147"/>
      <c r="C1109" s="147"/>
      <c r="D1109" s="148"/>
      <c r="F1109" s="149"/>
    </row>
    <row r="1110" spans="1:6">
      <c r="A1110" s="12"/>
      <c r="B1110" s="147"/>
      <c r="C1110" s="147"/>
      <c r="D1110" s="148"/>
      <c r="F1110" s="149"/>
    </row>
    <row r="1111" spans="1:6">
      <c r="A1111" s="12"/>
      <c r="B1111" s="147"/>
      <c r="C1111" s="147"/>
      <c r="D1111" s="148"/>
      <c r="F1111" s="149"/>
    </row>
    <row r="1112" spans="1:6">
      <c r="A1112" s="12"/>
      <c r="B1112" s="147"/>
      <c r="C1112" s="147"/>
      <c r="D1112" s="148"/>
      <c r="F1112" s="149"/>
    </row>
    <row r="1113" spans="1:6">
      <c r="A1113" s="12"/>
      <c r="B1113" s="147"/>
      <c r="C1113" s="147"/>
      <c r="D1113" s="148"/>
      <c r="F1113" s="149"/>
    </row>
    <row r="1114" spans="1:6">
      <c r="A1114" s="12"/>
      <c r="B1114" s="147"/>
      <c r="C1114" s="147"/>
      <c r="D1114" s="148"/>
      <c r="F1114" s="149"/>
    </row>
    <row r="1115" spans="1:6">
      <c r="A1115" s="12"/>
      <c r="B1115" s="147"/>
      <c r="C1115" s="147"/>
      <c r="D1115" s="148"/>
      <c r="F1115" s="149"/>
    </row>
    <row r="1116" spans="1:6">
      <c r="A1116" s="12"/>
      <c r="B1116" s="147"/>
      <c r="C1116" s="147"/>
      <c r="D1116" s="148"/>
      <c r="F1116" s="149"/>
    </row>
    <row r="1117" spans="1:6">
      <c r="A1117" s="12"/>
      <c r="B1117" s="147"/>
      <c r="C1117" s="147"/>
      <c r="D1117" s="148"/>
      <c r="F1117" s="149"/>
    </row>
    <row r="1118" spans="1:6">
      <c r="A1118" s="12"/>
      <c r="B1118" s="147"/>
      <c r="C1118" s="147"/>
      <c r="D1118" s="148"/>
      <c r="F1118" s="149"/>
    </row>
    <row r="1119" spans="1:6">
      <c r="A1119" s="12"/>
      <c r="B1119" s="147"/>
      <c r="C1119" s="147"/>
      <c r="D1119" s="148"/>
      <c r="F1119" s="149"/>
    </row>
    <row r="1120" spans="1:6">
      <c r="A1120" s="12"/>
      <c r="B1120" s="147"/>
      <c r="C1120" s="147"/>
      <c r="D1120" s="148"/>
      <c r="F1120" s="149"/>
    </row>
    <row r="1121" spans="1:6">
      <c r="A1121" s="12"/>
      <c r="B1121" s="147"/>
      <c r="C1121" s="147"/>
      <c r="D1121" s="148"/>
      <c r="F1121" s="149"/>
    </row>
    <row r="1122" spans="1:6">
      <c r="A1122" s="12"/>
      <c r="B1122" s="147"/>
      <c r="C1122" s="147"/>
      <c r="D1122" s="148"/>
      <c r="F1122" s="149"/>
    </row>
    <row r="1123" spans="1:6">
      <c r="A1123" s="12"/>
      <c r="B1123" s="147"/>
      <c r="C1123" s="147"/>
      <c r="D1123" s="148"/>
      <c r="F1123" s="149"/>
    </row>
    <row r="1124" spans="1:6">
      <c r="A1124" s="12"/>
      <c r="B1124" s="147"/>
      <c r="C1124" s="147"/>
      <c r="D1124" s="148"/>
      <c r="F1124" s="149"/>
    </row>
    <row r="1125" spans="1:6">
      <c r="A1125" s="12"/>
      <c r="B1125" s="147"/>
      <c r="C1125" s="147"/>
      <c r="D1125" s="148"/>
      <c r="F1125" s="149"/>
    </row>
    <row r="1126" spans="1:6">
      <c r="A1126" s="12"/>
      <c r="B1126" s="147"/>
      <c r="C1126" s="147"/>
      <c r="D1126" s="148"/>
      <c r="F1126" s="149"/>
    </row>
    <row r="1127" spans="1:6">
      <c r="A1127" s="12"/>
      <c r="B1127" s="147"/>
      <c r="C1127" s="147"/>
      <c r="D1127" s="148"/>
      <c r="F1127" s="149"/>
    </row>
    <row r="1128" spans="1:6">
      <c r="A1128" s="12"/>
      <c r="B1128" s="147"/>
      <c r="C1128" s="147"/>
      <c r="D1128" s="148"/>
      <c r="F1128" s="149"/>
    </row>
    <row r="1129" spans="1:6">
      <c r="A1129" s="12"/>
      <c r="B1129" s="147"/>
      <c r="C1129" s="147"/>
      <c r="D1129" s="148"/>
      <c r="F1129" s="149"/>
    </row>
    <row r="1130" spans="1:6">
      <c r="A1130" s="12"/>
      <c r="B1130" s="147"/>
      <c r="C1130" s="147"/>
      <c r="D1130" s="148"/>
      <c r="F1130" s="149"/>
    </row>
    <row r="1131" spans="1:6">
      <c r="A1131" s="12"/>
      <c r="B1131" s="147"/>
      <c r="C1131" s="147"/>
      <c r="D1131" s="148"/>
      <c r="F1131" s="149"/>
    </row>
    <row r="1132" spans="1:6">
      <c r="A1132" s="12"/>
      <c r="B1132" s="147"/>
      <c r="C1132" s="147"/>
      <c r="D1132" s="148"/>
      <c r="F1132" s="149"/>
    </row>
    <row r="1133" spans="1:6">
      <c r="A1133" s="12"/>
      <c r="B1133" s="147"/>
      <c r="C1133" s="147"/>
      <c r="D1133" s="148"/>
      <c r="F1133" s="149"/>
    </row>
    <row r="1134" spans="1:6">
      <c r="A1134" s="12"/>
      <c r="B1134" s="147"/>
      <c r="C1134" s="147"/>
      <c r="D1134" s="148"/>
      <c r="F1134" s="149"/>
    </row>
    <row r="1135" spans="1:6">
      <c r="A1135" s="12"/>
      <c r="B1135" s="147"/>
      <c r="C1135" s="147"/>
      <c r="D1135" s="148"/>
      <c r="F1135" s="149"/>
    </row>
    <row r="1136" spans="1:6">
      <c r="A1136" s="12"/>
      <c r="B1136" s="147"/>
      <c r="C1136" s="147"/>
      <c r="D1136" s="148"/>
      <c r="F1136" s="149"/>
    </row>
    <row r="1137" spans="1:6">
      <c r="A1137" s="12"/>
      <c r="B1137" s="147"/>
      <c r="C1137" s="147"/>
      <c r="D1137" s="148"/>
      <c r="F1137" s="149"/>
    </row>
    <row r="1138" spans="1:6">
      <c r="A1138" s="12"/>
      <c r="B1138" s="147"/>
      <c r="C1138" s="147"/>
      <c r="D1138" s="148"/>
      <c r="F1138" s="149"/>
    </row>
    <row r="1139" spans="1:6">
      <c r="A1139" s="12"/>
      <c r="B1139" s="147"/>
      <c r="C1139" s="147"/>
      <c r="D1139" s="148"/>
      <c r="F1139" s="149"/>
    </row>
    <row r="1140" spans="1:6">
      <c r="A1140" s="12"/>
      <c r="B1140" s="147"/>
      <c r="C1140" s="147"/>
      <c r="D1140" s="148"/>
      <c r="F1140" s="149"/>
    </row>
    <row r="1141" spans="1:6">
      <c r="A1141" s="12"/>
      <c r="B1141" s="147"/>
      <c r="C1141" s="147"/>
      <c r="D1141" s="148"/>
      <c r="F1141" s="149"/>
    </row>
    <row r="1142" spans="1:6">
      <c r="A1142" s="12"/>
      <c r="B1142" s="147"/>
      <c r="C1142" s="147"/>
      <c r="D1142" s="148"/>
      <c r="F1142" s="149"/>
    </row>
    <row r="1143" spans="1:6">
      <c r="A1143" s="12"/>
      <c r="B1143" s="147"/>
      <c r="C1143" s="147"/>
      <c r="D1143" s="148"/>
      <c r="F1143" s="149"/>
    </row>
    <row r="1144" spans="1:6">
      <c r="A1144" s="12"/>
      <c r="B1144" s="147"/>
      <c r="C1144" s="147"/>
      <c r="D1144" s="148"/>
      <c r="F1144" s="149"/>
    </row>
    <row r="1145" spans="1:6">
      <c r="A1145" s="12"/>
      <c r="B1145" s="147"/>
      <c r="C1145" s="147"/>
      <c r="D1145" s="148"/>
      <c r="F1145" s="149"/>
    </row>
    <row r="1146" spans="1:6">
      <c r="A1146" s="12"/>
      <c r="B1146" s="147"/>
      <c r="C1146" s="147"/>
      <c r="D1146" s="148"/>
      <c r="F1146" s="149"/>
    </row>
    <row r="1147" spans="1:6">
      <c r="A1147" s="12"/>
      <c r="B1147" s="147"/>
      <c r="C1147" s="147"/>
      <c r="D1147" s="148"/>
      <c r="F1147" s="149"/>
    </row>
    <row r="1148" spans="1:6">
      <c r="A1148" s="12"/>
      <c r="B1148" s="147"/>
      <c r="C1148" s="147"/>
      <c r="D1148" s="148"/>
      <c r="F1148" s="149"/>
    </row>
    <row r="1149" spans="1:6">
      <c r="A1149" s="12"/>
      <c r="B1149" s="147"/>
      <c r="C1149" s="147"/>
      <c r="D1149" s="148"/>
      <c r="F1149" s="149"/>
    </row>
    <row r="1150" spans="1:6">
      <c r="A1150" s="12"/>
      <c r="B1150" s="147"/>
      <c r="C1150" s="147"/>
      <c r="D1150" s="148"/>
      <c r="F1150" s="149"/>
    </row>
    <row r="1151" spans="1:6">
      <c r="A1151" s="12"/>
      <c r="B1151" s="147"/>
      <c r="C1151" s="147"/>
      <c r="D1151" s="148"/>
      <c r="F1151" s="149"/>
    </row>
    <row r="1152" spans="1:6">
      <c r="A1152" s="12"/>
      <c r="B1152" s="147"/>
      <c r="C1152" s="147"/>
      <c r="D1152" s="148"/>
      <c r="F1152" s="149"/>
    </row>
    <row r="1153" spans="1:6">
      <c r="A1153" s="12"/>
      <c r="B1153" s="147"/>
      <c r="C1153" s="147"/>
      <c r="D1153" s="148"/>
      <c r="F1153" s="149"/>
    </row>
    <row r="1154" spans="1:6">
      <c r="A1154" s="12"/>
      <c r="B1154" s="147"/>
      <c r="C1154" s="147"/>
      <c r="D1154" s="148"/>
      <c r="F1154" s="149"/>
    </row>
    <row r="1155" spans="1:6">
      <c r="A1155" s="12"/>
      <c r="B1155" s="147"/>
      <c r="C1155" s="147"/>
      <c r="D1155" s="148"/>
      <c r="F1155" s="149"/>
    </row>
    <row r="1156" spans="1:6">
      <c r="A1156" s="12"/>
      <c r="B1156" s="147"/>
      <c r="C1156" s="147"/>
      <c r="D1156" s="148"/>
      <c r="F1156" s="149"/>
    </row>
    <row r="1157" spans="1:6">
      <c r="A1157" s="12"/>
      <c r="B1157" s="147"/>
      <c r="C1157" s="147"/>
      <c r="D1157" s="148"/>
      <c r="F1157" s="149"/>
    </row>
    <row r="1158" spans="1:6">
      <c r="A1158" s="12"/>
      <c r="B1158" s="147"/>
      <c r="C1158" s="147"/>
      <c r="D1158" s="148"/>
      <c r="F1158" s="149"/>
    </row>
    <row r="1159" spans="1:6">
      <c r="A1159" s="12"/>
      <c r="B1159" s="147"/>
      <c r="C1159" s="147"/>
      <c r="D1159" s="148"/>
      <c r="F1159" s="149"/>
    </row>
    <row r="1160" spans="1:6">
      <c r="A1160" s="12"/>
      <c r="B1160" s="147"/>
      <c r="C1160" s="147"/>
      <c r="D1160" s="148"/>
      <c r="F1160" s="149"/>
    </row>
    <row r="1161" spans="1:6">
      <c r="A1161" s="12"/>
      <c r="B1161" s="147"/>
      <c r="C1161" s="147"/>
      <c r="D1161" s="148"/>
      <c r="F1161" s="149"/>
    </row>
    <row r="1162" spans="1:6">
      <c r="A1162" s="12"/>
      <c r="B1162" s="147"/>
      <c r="C1162" s="147"/>
      <c r="D1162" s="148"/>
      <c r="F1162" s="149"/>
    </row>
    <row r="1163" spans="1:6">
      <c r="A1163" s="12"/>
      <c r="B1163" s="147"/>
      <c r="C1163" s="147"/>
      <c r="D1163" s="148"/>
      <c r="F1163" s="149"/>
    </row>
    <row r="1164" spans="1:6">
      <c r="A1164" s="12"/>
      <c r="B1164" s="147"/>
      <c r="C1164" s="147"/>
      <c r="D1164" s="148"/>
      <c r="F1164" s="149"/>
    </row>
    <row r="1165" spans="1:6">
      <c r="A1165" s="12"/>
      <c r="B1165" s="147"/>
      <c r="C1165" s="147"/>
      <c r="D1165" s="148"/>
      <c r="F1165" s="149"/>
    </row>
    <row r="1166" spans="1:6">
      <c r="A1166" s="12"/>
      <c r="B1166" s="147"/>
      <c r="C1166" s="147"/>
      <c r="D1166" s="148"/>
      <c r="F1166" s="149"/>
    </row>
    <row r="1167" spans="1:6">
      <c r="A1167" s="12"/>
      <c r="B1167" s="147"/>
      <c r="C1167" s="147"/>
      <c r="D1167" s="148"/>
      <c r="F1167" s="149"/>
    </row>
    <row r="1168" spans="1:6">
      <c r="A1168" s="12"/>
      <c r="B1168" s="147"/>
      <c r="C1168" s="147"/>
      <c r="D1168" s="148"/>
      <c r="F1168" s="149"/>
    </row>
    <row r="1169" spans="1:6">
      <c r="A1169" s="12"/>
      <c r="B1169" s="147"/>
      <c r="C1169" s="147"/>
      <c r="D1169" s="148"/>
      <c r="F1169" s="149"/>
    </row>
    <row r="1170" spans="1:6">
      <c r="A1170" s="12"/>
      <c r="B1170" s="147"/>
      <c r="C1170" s="147"/>
      <c r="D1170" s="148"/>
      <c r="F1170" s="149"/>
    </row>
    <row r="1171" spans="1:6">
      <c r="A1171" s="12"/>
      <c r="B1171" s="147"/>
      <c r="C1171" s="147"/>
      <c r="D1171" s="148"/>
      <c r="F1171" s="149"/>
    </row>
    <row r="1172" spans="1:6">
      <c r="A1172" s="12"/>
      <c r="B1172" s="147"/>
      <c r="C1172" s="147"/>
      <c r="D1172" s="148"/>
      <c r="F1172" s="149"/>
    </row>
    <row r="1173" spans="1:6">
      <c r="A1173" s="12"/>
      <c r="B1173" s="147"/>
      <c r="C1173" s="147"/>
      <c r="D1173" s="148"/>
      <c r="F1173" s="149"/>
    </row>
    <row r="1174" spans="1:6">
      <c r="A1174" s="12"/>
      <c r="B1174" s="147"/>
      <c r="C1174" s="147"/>
      <c r="D1174" s="148"/>
      <c r="F1174" s="149"/>
    </row>
    <row r="1175" spans="1:6">
      <c r="A1175" s="12"/>
      <c r="B1175" s="147"/>
      <c r="C1175" s="147"/>
      <c r="D1175" s="148"/>
      <c r="F1175" s="149"/>
    </row>
    <row r="1176" spans="1:6">
      <c r="A1176" s="12"/>
      <c r="B1176" s="147"/>
      <c r="C1176" s="147"/>
      <c r="D1176" s="148"/>
      <c r="F1176" s="149"/>
    </row>
    <row r="1177" spans="1:6">
      <c r="A1177" s="12"/>
      <c r="B1177" s="147"/>
      <c r="C1177" s="147"/>
      <c r="D1177" s="148"/>
      <c r="F1177" s="149"/>
    </row>
    <row r="1178" spans="1:6">
      <c r="A1178" s="12"/>
      <c r="B1178" s="147"/>
      <c r="C1178" s="147"/>
      <c r="D1178" s="148"/>
      <c r="F1178" s="149"/>
    </row>
    <row r="1179" spans="1:6">
      <c r="A1179" s="12"/>
      <c r="B1179" s="147"/>
      <c r="C1179" s="147"/>
      <c r="D1179" s="148"/>
      <c r="F1179" s="149"/>
    </row>
    <row r="1180" spans="1:6">
      <c r="A1180" s="12"/>
      <c r="B1180" s="147"/>
      <c r="C1180" s="147"/>
      <c r="D1180" s="148"/>
      <c r="F1180" s="149"/>
    </row>
    <row r="1181" spans="1:6">
      <c r="A1181" s="12"/>
      <c r="B1181" s="147"/>
      <c r="C1181" s="147"/>
      <c r="D1181" s="148"/>
      <c r="F1181" s="149"/>
    </row>
    <row r="1182" spans="1:6">
      <c r="A1182" s="12"/>
      <c r="B1182" s="147"/>
      <c r="C1182" s="147"/>
      <c r="D1182" s="148"/>
      <c r="F1182" s="149"/>
    </row>
    <row r="1183" spans="1:6">
      <c r="A1183" s="12"/>
      <c r="B1183" s="147"/>
      <c r="C1183" s="147"/>
      <c r="D1183" s="148"/>
      <c r="F1183" s="149"/>
    </row>
    <row r="1184" spans="1:6">
      <c r="A1184" s="12"/>
      <c r="B1184" s="147"/>
      <c r="C1184" s="147"/>
      <c r="D1184" s="148"/>
      <c r="F1184" s="149"/>
    </row>
    <row r="1185" spans="1:6">
      <c r="A1185" s="12"/>
      <c r="B1185" s="147"/>
      <c r="C1185" s="147"/>
      <c r="D1185" s="148"/>
      <c r="F1185" s="149"/>
    </row>
    <row r="1186" spans="1:6">
      <c r="A1186" s="12"/>
      <c r="B1186" s="147"/>
      <c r="C1186" s="147"/>
      <c r="D1186" s="148"/>
      <c r="F1186" s="149"/>
    </row>
    <row r="1187" spans="1:6">
      <c r="A1187" s="12"/>
      <c r="B1187" s="147"/>
      <c r="C1187" s="147"/>
      <c r="D1187" s="148"/>
      <c r="F1187" s="149"/>
    </row>
    <row r="1188" spans="1:6">
      <c r="A1188" s="12"/>
      <c r="B1188" s="147"/>
      <c r="C1188" s="147"/>
      <c r="D1188" s="148"/>
      <c r="F1188" s="149"/>
    </row>
    <row r="1189" spans="1:6">
      <c r="A1189" s="12"/>
      <c r="B1189" s="147"/>
      <c r="C1189" s="147"/>
      <c r="D1189" s="148"/>
      <c r="F1189" s="149"/>
    </row>
    <row r="1190" spans="1:6">
      <c r="A1190" s="12"/>
      <c r="B1190" s="147"/>
      <c r="C1190" s="147"/>
      <c r="D1190" s="148"/>
      <c r="F1190" s="149"/>
    </row>
    <row r="1191" spans="1:6">
      <c r="A1191" s="12"/>
      <c r="B1191" s="147"/>
      <c r="C1191" s="147"/>
      <c r="D1191" s="148"/>
      <c r="F1191" s="149"/>
    </row>
    <row r="1192" spans="1:6">
      <c r="A1192" s="12"/>
      <c r="B1192" s="147"/>
      <c r="C1192" s="147"/>
      <c r="D1192" s="148"/>
      <c r="F1192" s="149"/>
    </row>
    <row r="1193" spans="1:6">
      <c r="A1193" s="12"/>
      <c r="B1193" s="147"/>
      <c r="C1193" s="147"/>
      <c r="D1193" s="148"/>
      <c r="F1193" s="149"/>
    </row>
    <row r="1194" spans="1:6">
      <c r="A1194" s="12"/>
      <c r="B1194" s="147"/>
      <c r="C1194" s="147"/>
      <c r="D1194" s="148"/>
      <c r="F1194" s="149"/>
    </row>
    <row r="1195" spans="1:6">
      <c r="A1195" s="12"/>
      <c r="B1195" s="147"/>
      <c r="C1195" s="147"/>
      <c r="D1195" s="148"/>
      <c r="F1195" s="149"/>
    </row>
    <row r="1196" spans="1:6">
      <c r="A1196" s="12"/>
      <c r="B1196" s="147"/>
      <c r="C1196" s="147"/>
      <c r="D1196" s="148"/>
      <c r="F1196" s="149"/>
    </row>
    <row r="1197" spans="1:6">
      <c r="A1197" s="12"/>
      <c r="B1197" s="147"/>
      <c r="C1197" s="147"/>
      <c r="D1197" s="148"/>
      <c r="F1197" s="149"/>
    </row>
    <row r="1198" spans="1:6">
      <c r="A1198" s="12"/>
      <c r="B1198" s="147"/>
      <c r="C1198" s="147"/>
      <c r="D1198" s="148"/>
      <c r="F1198" s="149"/>
    </row>
    <row r="1199" spans="1:6">
      <c r="A1199" s="12"/>
      <c r="B1199" s="147"/>
      <c r="C1199" s="147"/>
      <c r="D1199" s="148"/>
      <c r="F1199" s="149"/>
    </row>
    <row r="1200" spans="1:6">
      <c r="A1200" s="12"/>
      <c r="B1200" s="147"/>
      <c r="C1200" s="147"/>
      <c r="D1200" s="148"/>
      <c r="F1200" s="149"/>
    </row>
    <row r="1201" spans="1:6">
      <c r="A1201" s="12"/>
      <c r="B1201" s="147"/>
      <c r="C1201" s="147"/>
      <c r="D1201" s="148"/>
      <c r="F1201" s="149"/>
    </row>
    <row r="1202" spans="1:6">
      <c r="A1202" s="12"/>
      <c r="B1202" s="147"/>
      <c r="C1202" s="147"/>
      <c r="D1202" s="148"/>
      <c r="F1202" s="149"/>
    </row>
    <row r="1203" spans="1:6">
      <c r="A1203" s="12"/>
      <c r="B1203" s="147"/>
      <c r="C1203" s="147"/>
      <c r="D1203" s="148"/>
      <c r="F1203" s="149"/>
    </row>
    <row r="1204" spans="1:6">
      <c r="A1204" s="12"/>
      <c r="B1204" s="147"/>
      <c r="C1204" s="147"/>
      <c r="D1204" s="148"/>
      <c r="F1204" s="149"/>
    </row>
    <row r="1205" spans="1:6">
      <c r="A1205" s="12"/>
      <c r="B1205" s="147"/>
      <c r="C1205" s="147"/>
      <c r="D1205" s="148"/>
      <c r="F1205" s="149"/>
    </row>
    <row r="1206" spans="1:6">
      <c r="A1206" s="12"/>
      <c r="B1206" s="147"/>
      <c r="C1206" s="147"/>
      <c r="D1206" s="148"/>
      <c r="F1206" s="149"/>
    </row>
    <row r="1207" spans="1:6">
      <c r="A1207" s="12"/>
      <c r="B1207" s="147"/>
      <c r="C1207" s="147"/>
      <c r="D1207" s="148"/>
      <c r="F1207" s="149"/>
    </row>
    <row r="1208" spans="1:6">
      <c r="A1208" s="12"/>
      <c r="B1208" s="147"/>
      <c r="C1208" s="147"/>
      <c r="D1208" s="148"/>
      <c r="F1208" s="149"/>
    </row>
    <row r="1209" spans="1:6">
      <c r="A1209" s="12"/>
      <c r="B1209" s="147"/>
      <c r="C1209" s="147"/>
      <c r="D1209" s="148"/>
      <c r="F1209" s="149"/>
    </row>
    <row r="1210" spans="1:6">
      <c r="A1210" s="12"/>
      <c r="B1210" s="147"/>
      <c r="C1210" s="147"/>
      <c r="D1210" s="148"/>
      <c r="F1210" s="149"/>
    </row>
    <row r="1211" spans="1:6">
      <c r="A1211" s="12"/>
      <c r="B1211" s="147"/>
      <c r="C1211" s="147"/>
      <c r="D1211" s="148"/>
      <c r="F1211" s="149"/>
    </row>
    <row r="1212" spans="1:6">
      <c r="A1212" s="12"/>
      <c r="B1212" s="147"/>
      <c r="C1212" s="147"/>
      <c r="D1212" s="148"/>
      <c r="F1212" s="149"/>
    </row>
    <row r="1213" spans="1:6">
      <c r="A1213" s="12"/>
      <c r="B1213" s="147"/>
      <c r="C1213" s="147"/>
      <c r="D1213" s="148"/>
      <c r="F1213" s="149"/>
    </row>
    <row r="1214" spans="1:6">
      <c r="A1214" s="12"/>
      <c r="B1214" s="147"/>
      <c r="C1214" s="147"/>
      <c r="D1214" s="148"/>
      <c r="F1214" s="149"/>
    </row>
    <row r="1215" spans="1:6">
      <c r="A1215" s="12"/>
      <c r="B1215" s="147"/>
      <c r="C1215" s="147"/>
      <c r="D1215" s="148"/>
      <c r="F1215" s="149"/>
    </row>
    <row r="1216" spans="1:6">
      <c r="A1216" s="12"/>
      <c r="B1216" s="147"/>
      <c r="C1216" s="147"/>
      <c r="D1216" s="148"/>
      <c r="F1216" s="149"/>
    </row>
    <row r="1217" spans="1:6">
      <c r="A1217" s="12"/>
      <c r="B1217" s="147"/>
      <c r="C1217" s="147"/>
      <c r="D1217" s="148"/>
      <c r="F1217" s="149"/>
    </row>
    <row r="1218" spans="1:6">
      <c r="A1218" s="12"/>
      <c r="B1218" s="147"/>
      <c r="C1218" s="147"/>
      <c r="D1218" s="148"/>
      <c r="F1218" s="149"/>
    </row>
    <row r="1219" spans="1:6">
      <c r="A1219" s="12"/>
      <c r="B1219" s="147"/>
      <c r="C1219" s="147"/>
      <c r="D1219" s="148"/>
      <c r="F1219" s="149"/>
    </row>
    <row r="1220" spans="1:6">
      <c r="A1220" s="12"/>
      <c r="B1220" s="147"/>
      <c r="C1220" s="147"/>
      <c r="D1220" s="148"/>
      <c r="F1220" s="149"/>
    </row>
    <row r="1221" spans="1:6">
      <c r="A1221" s="12"/>
      <c r="B1221" s="147"/>
      <c r="C1221" s="147"/>
      <c r="D1221" s="148"/>
      <c r="F1221" s="149"/>
    </row>
    <row r="1222" spans="1:6">
      <c r="A1222" s="12"/>
      <c r="B1222" s="147"/>
      <c r="C1222" s="147"/>
      <c r="D1222" s="148"/>
      <c r="F1222" s="149"/>
    </row>
    <row r="1223" spans="1:6">
      <c r="A1223" s="12"/>
      <c r="B1223" s="147"/>
      <c r="C1223" s="147"/>
      <c r="D1223" s="148"/>
      <c r="F1223" s="149"/>
    </row>
    <row r="1224" spans="1:6">
      <c r="A1224" s="12"/>
      <c r="B1224" s="147"/>
      <c r="C1224" s="147"/>
      <c r="D1224" s="148"/>
      <c r="F1224" s="149"/>
    </row>
    <row r="1225" spans="1:6">
      <c r="A1225" s="12"/>
      <c r="B1225" s="147"/>
      <c r="C1225" s="147"/>
      <c r="D1225" s="148"/>
      <c r="F1225" s="149"/>
    </row>
    <row r="1226" spans="1:6">
      <c r="A1226" s="12"/>
      <c r="B1226" s="147"/>
      <c r="C1226" s="147"/>
      <c r="D1226" s="148"/>
      <c r="F1226" s="149"/>
    </row>
    <row r="1227" spans="1:6">
      <c r="A1227" s="12"/>
      <c r="B1227" s="147"/>
      <c r="C1227" s="147"/>
      <c r="D1227" s="148"/>
      <c r="F1227" s="149"/>
    </row>
    <row r="1228" spans="1:6">
      <c r="A1228" s="12"/>
      <c r="B1228" s="147"/>
      <c r="C1228" s="147"/>
      <c r="D1228" s="148"/>
      <c r="F1228" s="149"/>
    </row>
    <row r="1229" spans="1:6">
      <c r="A1229" s="12"/>
      <c r="B1229" s="147"/>
      <c r="C1229" s="147"/>
      <c r="D1229" s="148"/>
      <c r="F1229" s="149"/>
    </row>
    <row r="1230" spans="1:6">
      <c r="A1230" s="12"/>
      <c r="B1230" s="147"/>
      <c r="C1230" s="147"/>
      <c r="D1230" s="148"/>
      <c r="F1230" s="149"/>
    </row>
    <row r="1231" spans="1:6">
      <c r="A1231" s="12"/>
      <c r="B1231" s="147"/>
      <c r="C1231" s="147"/>
      <c r="D1231" s="148"/>
      <c r="F1231" s="149"/>
    </row>
    <row r="1232" spans="1:6">
      <c r="A1232" s="12"/>
      <c r="B1232" s="147"/>
      <c r="C1232" s="147"/>
      <c r="D1232" s="148"/>
      <c r="F1232" s="149"/>
    </row>
    <row r="1233" spans="1:6">
      <c r="A1233" s="12"/>
      <c r="B1233" s="147"/>
      <c r="C1233" s="147"/>
      <c r="D1233" s="148"/>
      <c r="F1233" s="149"/>
    </row>
    <row r="1234" spans="1:6">
      <c r="A1234" s="12"/>
      <c r="B1234" s="147"/>
      <c r="C1234" s="147"/>
      <c r="D1234" s="148"/>
      <c r="F1234" s="149"/>
    </row>
    <row r="1235" spans="1:6">
      <c r="A1235" s="12"/>
      <c r="B1235" s="147"/>
      <c r="C1235" s="147"/>
      <c r="D1235" s="148"/>
      <c r="F1235" s="149"/>
    </row>
    <row r="1236" spans="1:6">
      <c r="A1236" s="12"/>
      <c r="B1236" s="147"/>
      <c r="C1236" s="147"/>
      <c r="D1236" s="148"/>
      <c r="F1236" s="149"/>
    </row>
    <row r="1237" spans="1:6">
      <c r="A1237" s="12"/>
      <c r="B1237" s="147"/>
      <c r="C1237" s="147"/>
      <c r="D1237" s="148"/>
      <c r="F1237" s="149"/>
    </row>
    <row r="1238" spans="1:6">
      <c r="A1238" s="12"/>
      <c r="B1238" s="147"/>
      <c r="C1238" s="147"/>
      <c r="D1238" s="148"/>
      <c r="F1238" s="149"/>
    </row>
    <row r="1239" spans="1:6">
      <c r="A1239" s="12"/>
      <c r="B1239" s="147"/>
      <c r="C1239" s="147"/>
      <c r="D1239" s="148"/>
      <c r="F1239" s="149"/>
    </row>
    <row r="1240" spans="1:6">
      <c r="A1240" s="12"/>
      <c r="B1240" s="147"/>
      <c r="C1240" s="147"/>
      <c r="D1240" s="148"/>
      <c r="F1240" s="149"/>
    </row>
    <row r="1241" spans="1:6">
      <c r="A1241" s="12"/>
      <c r="B1241" s="147"/>
      <c r="C1241" s="147"/>
      <c r="D1241" s="148"/>
      <c r="F1241" s="149"/>
    </row>
    <row r="1242" spans="1:6">
      <c r="A1242" s="12"/>
      <c r="B1242" s="147"/>
      <c r="C1242" s="147"/>
      <c r="D1242" s="148"/>
      <c r="F1242" s="149"/>
    </row>
    <row r="1243" spans="1:6">
      <c r="A1243" s="12"/>
      <c r="B1243" s="147"/>
      <c r="C1243" s="147"/>
      <c r="D1243" s="148"/>
      <c r="F1243" s="149"/>
    </row>
    <row r="1244" spans="1:6">
      <c r="A1244" s="12"/>
      <c r="B1244" s="147"/>
      <c r="C1244" s="147"/>
      <c r="D1244" s="148"/>
      <c r="F1244" s="149"/>
    </row>
    <row r="1245" spans="1:6">
      <c r="A1245" s="12"/>
      <c r="B1245" s="147"/>
      <c r="C1245" s="147"/>
      <c r="D1245" s="148"/>
      <c r="F1245" s="149"/>
    </row>
    <row r="1246" spans="1:6">
      <c r="A1246" s="12"/>
      <c r="B1246" s="147"/>
      <c r="C1246" s="147"/>
      <c r="D1246" s="148"/>
      <c r="F1246" s="149"/>
    </row>
    <row r="1247" spans="1:6">
      <c r="A1247" s="12"/>
      <c r="B1247" s="147"/>
      <c r="C1247" s="147"/>
      <c r="D1247" s="148"/>
      <c r="F1247" s="149"/>
    </row>
    <row r="1248" spans="1:6">
      <c r="A1248" s="12"/>
      <c r="B1248" s="147"/>
      <c r="C1248" s="147"/>
      <c r="D1248" s="148"/>
      <c r="F1248" s="149"/>
    </row>
    <row r="1249" spans="1:6">
      <c r="A1249" s="12"/>
      <c r="B1249" s="147"/>
      <c r="C1249" s="147"/>
      <c r="D1249" s="148"/>
      <c r="F1249" s="149"/>
    </row>
    <row r="1250" spans="1:6">
      <c r="A1250" s="12"/>
      <c r="B1250" s="147"/>
      <c r="C1250" s="147"/>
      <c r="D1250" s="148"/>
      <c r="F1250" s="149"/>
    </row>
    <row r="1251" spans="1:6">
      <c r="A1251" s="12"/>
      <c r="B1251" s="147"/>
      <c r="C1251" s="147"/>
      <c r="D1251" s="148"/>
      <c r="F1251" s="149"/>
    </row>
    <row r="1252" spans="1:6">
      <c r="A1252" s="12"/>
      <c r="B1252" s="147"/>
      <c r="C1252" s="147"/>
      <c r="D1252" s="148"/>
      <c r="F1252" s="149"/>
    </row>
    <row r="1253" spans="1:6">
      <c r="A1253" s="12"/>
      <c r="B1253" s="147"/>
      <c r="C1253" s="147"/>
      <c r="D1253" s="148"/>
      <c r="F1253" s="149"/>
    </row>
    <row r="1254" spans="1:6">
      <c r="A1254" s="12"/>
      <c r="B1254" s="147"/>
      <c r="C1254" s="147"/>
      <c r="D1254" s="148"/>
      <c r="F1254" s="149"/>
    </row>
    <row r="1255" spans="1:6">
      <c r="A1255" s="12"/>
      <c r="B1255" s="147"/>
      <c r="C1255" s="147"/>
      <c r="D1255" s="148"/>
      <c r="F1255" s="149"/>
    </row>
    <row r="1256" spans="1:6">
      <c r="A1256" s="12"/>
      <c r="B1256" s="147"/>
      <c r="C1256" s="147"/>
      <c r="D1256" s="148"/>
      <c r="F1256" s="149"/>
    </row>
    <row r="1257" spans="1:6">
      <c r="A1257" s="12"/>
      <c r="B1257" s="147"/>
      <c r="C1257" s="147"/>
      <c r="D1257" s="148"/>
      <c r="F1257" s="149"/>
    </row>
    <row r="1258" spans="1:6">
      <c r="A1258" s="12"/>
      <c r="B1258" s="147"/>
      <c r="C1258" s="147"/>
      <c r="D1258" s="148"/>
      <c r="F1258" s="149"/>
    </row>
    <row r="1259" spans="1:6">
      <c r="A1259" s="12"/>
      <c r="B1259" s="147"/>
      <c r="C1259" s="147"/>
      <c r="D1259" s="148"/>
      <c r="F1259" s="149"/>
    </row>
    <row r="1260" spans="1:6">
      <c r="A1260" s="12"/>
      <c r="B1260" s="147"/>
      <c r="C1260" s="147"/>
      <c r="D1260" s="148"/>
      <c r="F1260" s="149"/>
    </row>
    <row r="1261" spans="1:6">
      <c r="A1261" s="12"/>
      <c r="B1261" s="147"/>
      <c r="C1261" s="147"/>
      <c r="D1261" s="148"/>
      <c r="F1261" s="149"/>
    </row>
    <row r="1262" spans="1:6">
      <c r="A1262" s="12"/>
      <c r="B1262" s="147"/>
      <c r="C1262" s="147"/>
      <c r="D1262" s="148"/>
      <c r="F1262" s="149"/>
    </row>
    <row r="1263" spans="1:6">
      <c r="A1263" s="12"/>
      <c r="B1263" s="147"/>
      <c r="C1263" s="147"/>
      <c r="D1263" s="148"/>
      <c r="F1263" s="149"/>
    </row>
    <row r="1264" spans="1:6">
      <c r="A1264" s="12"/>
      <c r="B1264" s="147"/>
      <c r="C1264" s="147"/>
      <c r="D1264" s="148"/>
      <c r="F1264" s="149"/>
    </row>
    <row r="1265" spans="1:6">
      <c r="A1265" s="12"/>
      <c r="B1265" s="147"/>
      <c r="C1265" s="147"/>
      <c r="D1265" s="148"/>
      <c r="F1265" s="149"/>
    </row>
    <row r="1266" spans="1:6">
      <c r="A1266" s="12"/>
      <c r="B1266" s="147"/>
      <c r="C1266" s="147"/>
      <c r="D1266" s="148"/>
      <c r="F1266" s="149"/>
    </row>
    <row r="1267" spans="1:6">
      <c r="A1267" s="12"/>
      <c r="B1267" s="147"/>
      <c r="C1267" s="147"/>
      <c r="D1267" s="148"/>
      <c r="F1267" s="149"/>
    </row>
    <row r="1268" spans="1:6">
      <c r="A1268" s="12"/>
      <c r="B1268" s="147"/>
      <c r="C1268" s="147"/>
      <c r="D1268" s="148"/>
      <c r="F1268" s="149"/>
    </row>
    <row r="1269" spans="1:6">
      <c r="A1269" s="12"/>
      <c r="B1269" s="147"/>
      <c r="C1269" s="147"/>
      <c r="D1269" s="148"/>
      <c r="F1269" s="149"/>
    </row>
    <row r="1270" spans="1:6">
      <c r="A1270" s="12"/>
      <c r="B1270" s="147"/>
      <c r="C1270" s="147"/>
      <c r="D1270" s="148"/>
      <c r="F1270" s="149"/>
    </row>
    <row r="1271" spans="1:6">
      <c r="A1271" s="12"/>
      <c r="B1271" s="147"/>
      <c r="C1271" s="147"/>
      <c r="D1271" s="148"/>
      <c r="F1271" s="149"/>
    </row>
    <row r="1272" spans="1:6">
      <c r="A1272" s="12"/>
      <c r="B1272" s="147"/>
      <c r="C1272" s="147"/>
      <c r="D1272" s="148"/>
      <c r="F1272" s="149"/>
    </row>
    <row r="1273" spans="1:6">
      <c r="A1273" s="12"/>
      <c r="B1273" s="147"/>
      <c r="C1273" s="147"/>
      <c r="D1273" s="148"/>
      <c r="F1273" s="149"/>
    </row>
    <row r="1274" spans="1:6">
      <c r="A1274" s="12"/>
      <c r="B1274" s="147"/>
      <c r="C1274" s="147"/>
      <c r="D1274" s="148"/>
      <c r="F1274" s="149"/>
    </row>
    <row r="1275" spans="1:6">
      <c r="A1275" s="12"/>
      <c r="B1275" s="147"/>
      <c r="C1275" s="147"/>
      <c r="D1275" s="148"/>
      <c r="F1275" s="149"/>
    </row>
    <row r="1276" spans="1:6">
      <c r="A1276" s="12"/>
      <c r="B1276" s="147"/>
      <c r="C1276" s="147"/>
      <c r="D1276" s="148"/>
      <c r="F1276" s="149"/>
    </row>
    <row r="1277" spans="1:6">
      <c r="A1277" s="12"/>
      <c r="B1277" s="147"/>
      <c r="C1277" s="147"/>
      <c r="D1277" s="148"/>
      <c r="F1277" s="149"/>
    </row>
    <row r="1278" spans="1:6">
      <c r="A1278" s="12"/>
      <c r="B1278" s="147"/>
      <c r="C1278" s="147"/>
      <c r="D1278" s="148"/>
      <c r="F1278" s="149"/>
    </row>
    <row r="1279" spans="1:6">
      <c r="A1279" s="12"/>
      <c r="B1279" s="147"/>
      <c r="C1279" s="147"/>
      <c r="D1279" s="148"/>
      <c r="F1279" s="149"/>
    </row>
    <row r="1280" spans="1:6">
      <c r="A1280" s="12"/>
      <c r="B1280" s="147"/>
      <c r="C1280" s="147"/>
      <c r="D1280" s="148"/>
      <c r="F1280" s="149"/>
    </row>
    <row r="1281" spans="1:6">
      <c r="A1281" s="12"/>
      <c r="B1281" s="147"/>
      <c r="C1281" s="147"/>
      <c r="D1281" s="148"/>
      <c r="F1281" s="149"/>
    </row>
    <row r="1282" spans="1:6">
      <c r="A1282" s="12"/>
      <c r="B1282" s="147"/>
      <c r="C1282" s="147"/>
      <c r="D1282" s="148"/>
      <c r="F1282" s="149"/>
    </row>
    <row r="1283" spans="1:6">
      <c r="A1283" s="12"/>
      <c r="B1283" s="147"/>
      <c r="C1283" s="147"/>
      <c r="D1283" s="148"/>
      <c r="F1283" s="149"/>
    </row>
    <row r="1284" spans="1:6">
      <c r="A1284" s="12"/>
      <c r="B1284" s="147"/>
      <c r="C1284" s="147"/>
      <c r="D1284" s="148"/>
      <c r="F1284" s="149"/>
    </row>
    <row r="1285" spans="1:6">
      <c r="A1285" s="12"/>
      <c r="B1285" s="147"/>
      <c r="C1285" s="147"/>
      <c r="D1285" s="148"/>
      <c r="F1285" s="149"/>
    </row>
    <row r="1286" spans="1:6">
      <c r="A1286" s="12"/>
      <c r="B1286" s="147"/>
      <c r="C1286" s="147"/>
      <c r="D1286" s="148"/>
      <c r="F1286" s="149"/>
    </row>
    <row r="1287" spans="1:6">
      <c r="A1287" s="12"/>
      <c r="B1287" s="147"/>
      <c r="C1287" s="147"/>
      <c r="D1287" s="148"/>
      <c r="F1287" s="149"/>
    </row>
    <row r="1288" spans="1:6">
      <c r="A1288" s="12"/>
      <c r="B1288" s="147"/>
      <c r="C1288" s="147"/>
      <c r="D1288" s="148"/>
      <c r="F1288" s="149"/>
    </row>
    <row r="1289" spans="1:6">
      <c r="A1289" s="12"/>
      <c r="B1289" s="147"/>
      <c r="C1289" s="147"/>
      <c r="D1289" s="148"/>
      <c r="F1289" s="149"/>
    </row>
    <row r="1290" spans="1:6">
      <c r="A1290" s="12"/>
      <c r="B1290" s="147"/>
      <c r="C1290" s="147"/>
      <c r="D1290" s="148"/>
      <c r="F1290" s="149"/>
    </row>
    <row r="1291" spans="1:6">
      <c r="A1291" s="12"/>
      <c r="B1291" s="147"/>
      <c r="C1291" s="147"/>
      <c r="D1291" s="148"/>
      <c r="F1291" s="149"/>
    </row>
    <row r="1292" spans="1:6">
      <c r="A1292" s="12"/>
      <c r="B1292" s="147"/>
      <c r="C1292" s="147"/>
      <c r="D1292" s="148"/>
      <c r="F1292" s="149"/>
    </row>
    <row r="1293" spans="1:6">
      <c r="A1293" s="12"/>
      <c r="B1293" s="147"/>
      <c r="C1293" s="147"/>
      <c r="D1293" s="148"/>
      <c r="F1293" s="149"/>
    </row>
    <row r="1294" spans="1:6">
      <c r="A1294" s="12"/>
      <c r="B1294" s="147"/>
      <c r="C1294" s="147"/>
      <c r="D1294" s="148"/>
      <c r="F1294" s="149"/>
    </row>
    <row r="1295" spans="1:6">
      <c r="A1295" s="12"/>
      <c r="B1295" s="147"/>
      <c r="C1295" s="147"/>
      <c r="D1295" s="148"/>
      <c r="F1295" s="149"/>
    </row>
    <row r="1296" spans="1:6">
      <c r="A1296" s="12"/>
      <c r="B1296" s="147"/>
      <c r="C1296" s="147"/>
      <c r="D1296" s="148"/>
      <c r="F1296" s="149"/>
    </row>
    <row r="1297" spans="1:6">
      <c r="A1297" s="12"/>
      <c r="B1297" s="147"/>
      <c r="C1297" s="147"/>
      <c r="D1297" s="148"/>
      <c r="F1297" s="149"/>
    </row>
    <row r="1298" spans="1:6">
      <c r="A1298" s="12"/>
      <c r="B1298" s="147"/>
      <c r="C1298" s="147"/>
      <c r="D1298" s="148"/>
      <c r="F1298" s="149"/>
    </row>
    <row r="1299" spans="1:6">
      <c r="A1299" s="12"/>
      <c r="B1299" s="147"/>
      <c r="C1299" s="147"/>
      <c r="D1299" s="148"/>
      <c r="F1299" s="149"/>
    </row>
    <row r="1300" spans="1:6">
      <c r="A1300" s="12"/>
      <c r="B1300" s="147"/>
      <c r="C1300" s="147"/>
      <c r="D1300" s="148"/>
      <c r="F1300" s="149"/>
    </row>
    <row r="1301" spans="1:6">
      <c r="A1301" s="12"/>
      <c r="B1301" s="147"/>
      <c r="C1301" s="147"/>
      <c r="D1301" s="148"/>
      <c r="F1301" s="149"/>
    </row>
    <row r="1302" spans="1:6">
      <c r="A1302" s="12"/>
      <c r="B1302" s="147"/>
      <c r="C1302" s="147"/>
      <c r="D1302" s="148"/>
      <c r="F1302" s="149"/>
    </row>
    <row r="1303" spans="1:6">
      <c r="A1303" s="12"/>
      <c r="B1303" s="147"/>
      <c r="C1303" s="147"/>
      <c r="D1303" s="148"/>
      <c r="F1303" s="149"/>
    </row>
    <row r="1304" spans="1:6">
      <c r="A1304" s="12"/>
      <c r="B1304" s="147"/>
      <c r="C1304" s="147"/>
      <c r="D1304" s="148"/>
      <c r="F1304" s="149"/>
    </row>
    <row r="1305" spans="1:6">
      <c r="A1305" s="12"/>
      <c r="B1305" s="147"/>
      <c r="C1305" s="147"/>
      <c r="D1305" s="148"/>
      <c r="F1305" s="149"/>
    </row>
    <row r="1306" spans="1:6">
      <c r="A1306" s="12"/>
      <c r="B1306" s="147"/>
      <c r="C1306" s="147"/>
      <c r="D1306" s="148"/>
      <c r="F1306" s="149"/>
    </row>
    <row r="1307" spans="1:6">
      <c r="A1307" s="12"/>
      <c r="B1307" s="147"/>
      <c r="C1307" s="147"/>
      <c r="D1307" s="148"/>
      <c r="F1307" s="149"/>
    </row>
    <row r="1308" spans="1:6">
      <c r="A1308" s="12"/>
      <c r="B1308" s="147"/>
      <c r="C1308" s="147"/>
      <c r="D1308" s="148"/>
      <c r="F1308" s="149"/>
    </row>
    <row r="1309" spans="1:6">
      <c r="A1309" s="12"/>
      <c r="B1309" s="147"/>
      <c r="C1309" s="147"/>
      <c r="D1309" s="148"/>
      <c r="F1309" s="149"/>
    </row>
    <row r="1310" spans="1:6">
      <c r="A1310" s="12"/>
      <c r="B1310" s="147"/>
      <c r="C1310" s="147"/>
      <c r="D1310" s="148"/>
      <c r="F1310" s="149"/>
    </row>
    <row r="1311" spans="1:6">
      <c r="A1311" s="12"/>
      <c r="B1311" s="147"/>
      <c r="C1311" s="147"/>
      <c r="D1311" s="148"/>
      <c r="F1311" s="149"/>
    </row>
    <row r="1312" spans="1:6">
      <c r="A1312" s="12"/>
      <c r="B1312" s="147"/>
      <c r="C1312" s="147"/>
      <c r="D1312" s="148"/>
      <c r="F1312" s="149"/>
    </row>
    <row r="1313" spans="1:6">
      <c r="A1313" s="12"/>
      <c r="B1313" s="147"/>
      <c r="C1313" s="147"/>
      <c r="D1313" s="148"/>
      <c r="F1313" s="149"/>
    </row>
    <row r="1314" spans="1:6">
      <c r="A1314" s="12"/>
      <c r="B1314" s="147"/>
      <c r="C1314" s="147"/>
      <c r="D1314" s="148"/>
      <c r="F1314" s="149"/>
    </row>
    <row r="1315" spans="1:6">
      <c r="A1315" s="12"/>
      <c r="B1315" s="147"/>
      <c r="C1315" s="147"/>
      <c r="D1315" s="148"/>
      <c r="F1315" s="149"/>
    </row>
    <row r="1316" spans="1:6">
      <c r="A1316" s="12"/>
      <c r="B1316" s="147"/>
      <c r="C1316" s="147"/>
      <c r="D1316" s="148"/>
      <c r="F1316" s="149"/>
    </row>
    <row r="1317" spans="1:6">
      <c r="A1317" s="12"/>
      <c r="B1317" s="147"/>
      <c r="C1317" s="147"/>
      <c r="D1317" s="148"/>
      <c r="F1317" s="149"/>
    </row>
    <row r="1318" spans="1:6">
      <c r="A1318" s="12"/>
      <c r="B1318" s="147"/>
      <c r="C1318" s="147"/>
      <c r="D1318" s="148"/>
      <c r="F1318" s="149"/>
    </row>
    <row r="1319" spans="1:6">
      <c r="A1319" s="12"/>
      <c r="B1319" s="147"/>
      <c r="C1319" s="147"/>
      <c r="D1319" s="148"/>
      <c r="F1319" s="149"/>
    </row>
    <row r="1320" spans="1:6">
      <c r="A1320" s="12"/>
      <c r="B1320" s="147"/>
      <c r="C1320" s="147"/>
      <c r="D1320" s="148"/>
      <c r="F1320" s="149"/>
    </row>
    <row r="1321" spans="1:6">
      <c r="A1321" s="12"/>
      <c r="B1321" s="147"/>
      <c r="C1321" s="147"/>
      <c r="D1321" s="148"/>
      <c r="F1321" s="149"/>
    </row>
    <row r="1322" spans="1:6">
      <c r="A1322" s="12"/>
      <c r="B1322" s="147"/>
      <c r="C1322" s="147"/>
      <c r="D1322" s="148"/>
      <c r="F1322" s="149"/>
    </row>
    <row r="1323" spans="1:6">
      <c r="A1323" s="12"/>
      <c r="B1323" s="147"/>
      <c r="C1323" s="147"/>
      <c r="D1323" s="148"/>
      <c r="F1323" s="149"/>
    </row>
    <row r="1324" spans="1:6">
      <c r="A1324" s="12"/>
      <c r="B1324" s="147"/>
      <c r="C1324" s="147"/>
      <c r="D1324" s="148"/>
      <c r="F1324" s="149"/>
    </row>
    <row r="1325" spans="1:6">
      <c r="A1325" s="12"/>
      <c r="B1325" s="147"/>
      <c r="C1325" s="147"/>
      <c r="D1325" s="148"/>
      <c r="F1325" s="149"/>
    </row>
    <row r="1326" spans="1:6">
      <c r="A1326" s="12"/>
      <c r="B1326" s="147"/>
      <c r="C1326" s="147"/>
      <c r="D1326" s="148"/>
      <c r="F1326" s="149"/>
    </row>
    <row r="1327" spans="1:6">
      <c r="A1327" s="12"/>
      <c r="B1327" s="147"/>
      <c r="C1327" s="147"/>
      <c r="D1327" s="148"/>
      <c r="F1327" s="149"/>
    </row>
    <row r="1328" spans="1:6">
      <c r="A1328" s="12"/>
      <c r="B1328" s="147"/>
      <c r="C1328" s="147"/>
      <c r="D1328" s="148"/>
      <c r="F1328" s="149"/>
    </row>
    <row r="1329" spans="1:6">
      <c r="A1329" s="12"/>
      <c r="B1329" s="147"/>
      <c r="C1329" s="147"/>
      <c r="D1329" s="148"/>
      <c r="F1329" s="149"/>
    </row>
    <row r="1330" spans="1:6">
      <c r="A1330" s="12"/>
      <c r="B1330" s="147"/>
      <c r="C1330" s="147"/>
      <c r="D1330" s="148"/>
      <c r="F1330" s="149"/>
    </row>
    <row r="1331" spans="1:6">
      <c r="A1331" s="12"/>
      <c r="B1331" s="147"/>
      <c r="C1331" s="147"/>
      <c r="D1331" s="148"/>
      <c r="F1331" s="149"/>
    </row>
    <row r="1332" spans="1:6">
      <c r="A1332" s="12"/>
      <c r="B1332" s="147"/>
      <c r="C1332" s="147"/>
      <c r="D1332" s="148"/>
      <c r="F1332" s="149"/>
    </row>
    <row r="1333" spans="1:6">
      <c r="A1333" s="12"/>
      <c r="B1333" s="147"/>
      <c r="C1333" s="147"/>
      <c r="D1333" s="148"/>
      <c r="F1333" s="149"/>
    </row>
    <row r="1334" spans="1:6">
      <c r="A1334" s="12"/>
      <c r="B1334" s="147"/>
      <c r="C1334" s="147"/>
      <c r="D1334" s="148"/>
      <c r="F1334" s="149"/>
    </row>
    <row r="1335" spans="1:6">
      <c r="A1335" s="12"/>
      <c r="B1335" s="147"/>
      <c r="C1335" s="147"/>
      <c r="D1335" s="148"/>
      <c r="F1335" s="149"/>
    </row>
    <row r="1336" spans="1:6">
      <c r="A1336" s="12"/>
      <c r="B1336" s="147"/>
      <c r="C1336" s="147"/>
      <c r="D1336" s="148"/>
      <c r="F1336" s="149"/>
    </row>
    <row r="1337" spans="1:6">
      <c r="A1337" s="12"/>
      <c r="B1337" s="147"/>
      <c r="C1337" s="147"/>
      <c r="D1337" s="148"/>
      <c r="F1337" s="149"/>
    </row>
    <row r="1338" spans="1:6">
      <c r="A1338" s="12"/>
      <c r="B1338" s="147"/>
      <c r="C1338" s="147"/>
      <c r="D1338" s="148"/>
      <c r="F1338" s="149"/>
    </row>
    <row r="1339" spans="1:6">
      <c r="A1339" s="12"/>
      <c r="B1339" s="147"/>
      <c r="C1339" s="147"/>
      <c r="D1339" s="148"/>
      <c r="F1339" s="149"/>
    </row>
    <row r="1340" spans="1:6">
      <c r="A1340" s="12"/>
      <c r="B1340" s="147"/>
      <c r="C1340" s="147"/>
      <c r="D1340" s="148"/>
      <c r="F1340" s="149"/>
    </row>
    <row r="1341" spans="1:6">
      <c r="A1341" s="12"/>
      <c r="B1341" s="147"/>
      <c r="C1341" s="147"/>
      <c r="D1341" s="148"/>
      <c r="F1341" s="149"/>
    </row>
    <row r="1342" spans="1:6">
      <c r="A1342" s="12"/>
      <c r="B1342" s="147"/>
      <c r="C1342" s="147"/>
      <c r="D1342" s="148"/>
      <c r="F1342" s="149"/>
    </row>
    <row r="1343" spans="1:6">
      <c r="A1343" s="12"/>
      <c r="B1343" s="147"/>
      <c r="C1343" s="147"/>
      <c r="D1343" s="148"/>
      <c r="F1343" s="149"/>
    </row>
    <row r="1344" spans="1:6">
      <c r="A1344" s="12"/>
      <c r="B1344" s="147"/>
      <c r="C1344" s="147"/>
      <c r="D1344" s="148"/>
      <c r="F1344" s="149"/>
    </row>
    <row r="1345" spans="1:6">
      <c r="A1345" s="12"/>
      <c r="B1345" s="147"/>
      <c r="C1345" s="147"/>
      <c r="D1345" s="148"/>
      <c r="F1345" s="149"/>
    </row>
    <row r="1346" spans="1:6">
      <c r="A1346" s="12"/>
      <c r="B1346" s="147"/>
      <c r="C1346" s="147"/>
      <c r="D1346" s="148"/>
      <c r="F1346" s="149"/>
    </row>
    <row r="1347" spans="1:6">
      <c r="A1347" s="12"/>
      <c r="B1347" s="147"/>
      <c r="C1347" s="147"/>
      <c r="D1347" s="148"/>
      <c r="F1347" s="149"/>
    </row>
    <row r="1348" spans="1:6">
      <c r="A1348" s="12"/>
      <c r="B1348" s="147"/>
      <c r="C1348" s="147"/>
      <c r="D1348" s="148"/>
      <c r="F1348" s="149"/>
    </row>
    <row r="1349" spans="1:6">
      <c r="A1349" s="12"/>
      <c r="B1349" s="147"/>
      <c r="C1349" s="147"/>
      <c r="D1349" s="148"/>
      <c r="F1349" s="149"/>
    </row>
    <row r="1350" spans="1:6">
      <c r="A1350" s="12"/>
      <c r="B1350" s="147"/>
      <c r="C1350" s="147"/>
      <c r="D1350" s="148"/>
      <c r="F1350" s="149"/>
    </row>
    <row r="1351" spans="1:6">
      <c r="A1351" s="12"/>
      <c r="B1351" s="147"/>
      <c r="C1351" s="147"/>
      <c r="D1351" s="148"/>
      <c r="F1351" s="149"/>
    </row>
    <row r="1352" spans="1:6">
      <c r="A1352" s="12"/>
      <c r="B1352" s="147"/>
      <c r="C1352" s="147"/>
      <c r="D1352" s="148"/>
      <c r="F1352" s="149"/>
    </row>
    <row r="1353" spans="1:6">
      <c r="A1353" s="12"/>
      <c r="B1353" s="147"/>
      <c r="C1353" s="147"/>
      <c r="D1353" s="148"/>
      <c r="F1353" s="149"/>
    </row>
    <row r="1354" spans="1:6">
      <c r="A1354" s="12"/>
      <c r="B1354" s="147"/>
      <c r="C1354" s="147"/>
      <c r="D1354" s="148"/>
      <c r="F1354" s="149"/>
    </row>
    <row r="1355" spans="1:6">
      <c r="A1355" s="12"/>
      <c r="B1355" s="147"/>
      <c r="C1355" s="147"/>
      <c r="D1355" s="148"/>
      <c r="F1355" s="149"/>
    </row>
    <row r="1356" spans="1:6">
      <c r="A1356" s="12"/>
      <c r="B1356" s="147"/>
      <c r="C1356" s="147"/>
      <c r="D1356" s="148"/>
      <c r="F1356" s="149"/>
    </row>
    <row r="1357" spans="1:6">
      <c r="A1357" s="12"/>
      <c r="B1357" s="147"/>
      <c r="C1357" s="147"/>
      <c r="D1357" s="148"/>
      <c r="F1357" s="149"/>
    </row>
    <row r="1358" spans="1:6">
      <c r="A1358" s="12"/>
      <c r="B1358" s="147"/>
      <c r="C1358" s="147"/>
      <c r="D1358" s="148"/>
      <c r="F1358" s="149"/>
    </row>
    <row r="1359" spans="1:6">
      <c r="A1359" s="12"/>
      <c r="B1359" s="147"/>
      <c r="C1359" s="147"/>
      <c r="D1359" s="148"/>
      <c r="F1359" s="149"/>
    </row>
    <row r="1360" spans="1:6">
      <c r="A1360" s="12"/>
      <c r="B1360" s="147"/>
      <c r="C1360" s="147"/>
      <c r="D1360" s="148"/>
      <c r="F1360" s="149"/>
    </row>
    <row r="1361" spans="1:6">
      <c r="A1361" s="12"/>
      <c r="B1361" s="147"/>
      <c r="C1361" s="147"/>
      <c r="D1361" s="148"/>
      <c r="F1361" s="149"/>
    </row>
    <row r="1362" spans="1:6">
      <c r="A1362" s="12"/>
      <c r="B1362" s="147"/>
      <c r="C1362" s="147"/>
      <c r="D1362" s="148"/>
      <c r="F1362" s="149"/>
    </row>
    <row r="1363" spans="1:6">
      <c r="A1363" s="12"/>
      <c r="B1363" s="147"/>
      <c r="C1363" s="147"/>
      <c r="D1363" s="148"/>
      <c r="F1363" s="149"/>
    </row>
    <row r="1364" spans="1:6">
      <c r="A1364" s="12"/>
      <c r="B1364" s="147"/>
      <c r="C1364" s="147"/>
      <c r="D1364" s="148"/>
      <c r="F1364" s="149"/>
    </row>
    <row r="1365" spans="1:6">
      <c r="A1365" s="12"/>
      <c r="B1365" s="147"/>
      <c r="C1365" s="147"/>
      <c r="D1365" s="148"/>
      <c r="F1365" s="149"/>
    </row>
    <row r="1366" spans="1:6">
      <c r="A1366" s="12"/>
      <c r="B1366" s="147"/>
      <c r="C1366" s="147"/>
      <c r="D1366" s="148"/>
      <c r="F1366" s="149"/>
    </row>
    <row r="1367" spans="1:6">
      <c r="A1367" s="12"/>
      <c r="B1367" s="147"/>
      <c r="C1367" s="147"/>
      <c r="D1367" s="148"/>
      <c r="F1367" s="149"/>
    </row>
    <row r="1368" spans="1:6">
      <c r="A1368" s="12"/>
      <c r="B1368" s="147"/>
      <c r="C1368" s="147"/>
      <c r="D1368" s="148"/>
      <c r="F1368" s="149"/>
    </row>
    <row r="1369" spans="1:6">
      <c r="A1369" s="12"/>
      <c r="B1369" s="147"/>
      <c r="C1369" s="147"/>
      <c r="D1369" s="148"/>
      <c r="F1369" s="149"/>
    </row>
    <row r="1370" spans="1:6">
      <c r="A1370" s="12"/>
      <c r="B1370" s="147"/>
      <c r="C1370" s="147"/>
      <c r="D1370" s="148"/>
      <c r="F1370" s="149"/>
    </row>
    <row r="1371" spans="1:6">
      <c r="A1371" s="12"/>
      <c r="B1371" s="147"/>
      <c r="C1371" s="147"/>
      <c r="D1371" s="148"/>
      <c r="F1371" s="149"/>
    </row>
    <row r="1372" spans="1:6">
      <c r="A1372" s="12"/>
      <c r="B1372" s="147"/>
      <c r="C1372" s="147"/>
      <c r="D1372" s="148"/>
      <c r="F1372" s="149"/>
    </row>
    <row r="1373" spans="1:6">
      <c r="A1373" s="12"/>
      <c r="B1373" s="147"/>
      <c r="C1373" s="147"/>
      <c r="D1373" s="148"/>
      <c r="F1373" s="149"/>
    </row>
    <row r="1374" spans="1:6">
      <c r="A1374" s="12"/>
      <c r="B1374" s="147"/>
      <c r="C1374" s="147"/>
      <c r="D1374" s="148"/>
      <c r="F1374" s="149"/>
    </row>
    <row r="1375" spans="1:6">
      <c r="A1375" s="12"/>
      <c r="B1375" s="147"/>
      <c r="C1375" s="147"/>
      <c r="D1375" s="148"/>
      <c r="F1375" s="149"/>
    </row>
    <row r="1376" spans="1:6">
      <c r="A1376" s="12"/>
      <c r="B1376" s="147"/>
      <c r="C1376" s="147"/>
      <c r="D1376" s="148"/>
      <c r="F1376" s="149"/>
    </row>
    <row r="1377" spans="1:6">
      <c r="A1377" s="12"/>
      <c r="B1377" s="147"/>
      <c r="C1377" s="147"/>
      <c r="D1377" s="148"/>
      <c r="F1377" s="149"/>
    </row>
    <row r="1378" spans="1:6">
      <c r="A1378" s="12"/>
      <c r="B1378" s="147"/>
      <c r="C1378" s="147"/>
      <c r="D1378" s="148"/>
      <c r="F1378" s="149"/>
    </row>
    <row r="1379" spans="1:6">
      <c r="A1379" s="12"/>
      <c r="B1379" s="147"/>
      <c r="C1379" s="147"/>
      <c r="D1379" s="148"/>
      <c r="F1379" s="149"/>
    </row>
    <row r="1380" spans="1:6">
      <c r="A1380" s="12"/>
      <c r="B1380" s="147"/>
      <c r="C1380" s="147"/>
      <c r="D1380" s="148"/>
      <c r="F1380" s="149"/>
    </row>
    <row r="1381" spans="1:6">
      <c r="A1381" s="12"/>
      <c r="B1381" s="147"/>
      <c r="C1381" s="147"/>
      <c r="D1381" s="148"/>
      <c r="F1381" s="149"/>
    </row>
    <row r="1382" spans="1:6">
      <c r="A1382" s="12"/>
      <c r="B1382" s="147"/>
      <c r="C1382" s="147"/>
      <c r="D1382" s="148"/>
      <c r="F1382" s="149"/>
    </row>
    <row r="1383" spans="1:6">
      <c r="A1383" s="12"/>
      <c r="B1383" s="147"/>
      <c r="C1383" s="147"/>
      <c r="D1383" s="148"/>
      <c r="F1383" s="149"/>
    </row>
    <row r="1384" spans="1:6">
      <c r="A1384" s="12"/>
      <c r="B1384" s="147"/>
      <c r="C1384" s="147"/>
      <c r="D1384" s="148"/>
      <c r="F1384" s="149"/>
    </row>
    <row r="1385" spans="1:6">
      <c r="A1385" s="12"/>
      <c r="B1385" s="147"/>
      <c r="C1385" s="147"/>
      <c r="D1385" s="148"/>
      <c r="F1385" s="149"/>
    </row>
    <row r="1386" spans="1:6">
      <c r="A1386" s="12"/>
      <c r="B1386" s="147"/>
      <c r="C1386" s="147"/>
      <c r="D1386" s="148"/>
      <c r="F1386" s="149"/>
    </row>
    <row r="1387" spans="1:6">
      <c r="A1387" s="12"/>
      <c r="B1387" s="147"/>
      <c r="C1387" s="147"/>
      <c r="D1387" s="148"/>
      <c r="F1387" s="149"/>
    </row>
    <row r="1388" spans="1:6">
      <c r="A1388" s="12"/>
      <c r="B1388" s="147"/>
      <c r="C1388" s="147"/>
      <c r="D1388" s="148"/>
      <c r="F1388" s="149"/>
    </row>
    <row r="1389" spans="1:6">
      <c r="A1389" s="12"/>
      <c r="B1389" s="147"/>
      <c r="C1389" s="147"/>
      <c r="D1389" s="148"/>
      <c r="F1389" s="149"/>
    </row>
    <row r="1390" spans="1:6">
      <c r="A1390" s="12"/>
      <c r="B1390" s="147"/>
      <c r="C1390" s="147"/>
      <c r="D1390" s="148"/>
      <c r="F1390" s="149"/>
    </row>
    <row r="1391" spans="1:6">
      <c r="A1391" s="12"/>
      <c r="B1391" s="147"/>
      <c r="C1391" s="147"/>
      <c r="D1391" s="148"/>
      <c r="F1391" s="149"/>
    </row>
    <row r="1392" spans="1:6">
      <c r="A1392" s="12"/>
      <c r="B1392" s="147"/>
      <c r="C1392" s="147"/>
      <c r="D1392" s="148"/>
      <c r="F1392" s="149"/>
    </row>
    <row r="1393" spans="1:6">
      <c r="A1393" s="12"/>
      <c r="B1393" s="147"/>
      <c r="C1393" s="147"/>
      <c r="D1393" s="148"/>
      <c r="F1393" s="149"/>
    </row>
    <row r="1394" spans="1:6">
      <c r="A1394" s="12"/>
      <c r="B1394" s="147"/>
      <c r="C1394" s="147"/>
      <c r="D1394" s="148"/>
      <c r="F1394" s="149"/>
    </row>
    <row r="1395" spans="1:6">
      <c r="A1395" s="12"/>
      <c r="B1395" s="147"/>
      <c r="C1395" s="147"/>
      <c r="D1395" s="148"/>
      <c r="F1395" s="149"/>
    </row>
    <row r="1396" spans="1:6">
      <c r="A1396" s="12"/>
      <c r="B1396" s="147"/>
      <c r="C1396" s="147"/>
      <c r="D1396" s="148"/>
      <c r="F1396" s="149"/>
    </row>
    <row r="1397" spans="1:6">
      <c r="A1397" s="12"/>
      <c r="B1397" s="147"/>
      <c r="C1397" s="147"/>
      <c r="D1397" s="148"/>
      <c r="F1397" s="149"/>
    </row>
    <row r="1398" spans="1:6">
      <c r="A1398" s="12"/>
      <c r="B1398" s="147"/>
      <c r="C1398" s="147"/>
      <c r="D1398" s="148"/>
      <c r="F1398" s="149"/>
    </row>
    <row r="1399" spans="1:6">
      <c r="A1399" s="12"/>
      <c r="B1399" s="147"/>
      <c r="C1399" s="147"/>
      <c r="D1399" s="148"/>
      <c r="F1399" s="149"/>
    </row>
    <row r="1400" spans="1:6">
      <c r="A1400" s="12"/>
      <c r="B1400" s="147"/>
      <c r="C1400" s="147"/>
      <c r="D1400" s="148"/>
      <c r="F1400" s="149"/>
    </row>
    <row r="1401" spans="1:6">
      <c r="A1401" s="12"/>
      <c r="B1401" s="147"/>
      <c r="C1401" s="147"/>
      <c r="D1401" s="148"/>
      <c r="F1401" s="149"/>
    </row>
    <row r="1402" spans="1:6">
      <c r="A1402" s="12"/>
      <c r="B1402" s="147"/>
      <c r="C1402" s="147"/>
      <c r="D1402" s="148"/>
      <c r="F1402" s="149"/>
    </row>
    <row r="1403" spans="1:6">
      <c r="A1403" s="12"/>
      <c r="B1403" s="147"/>
      <c r="C1403" s="147"/>
      <c r="D1403" s="148"/>
      <c r="F1403" s="149"/>
    </row>
    <row r="1404" spans="1:6">
      <c r="A1404" s="12"/>
      <c r="B1404" s="147"/>
      <c r="C1404" s="147"/>
      <c r="D1404" s="148"/>
      <c r="F1404" s="149"/>
    </row>
    <row r="1405" spans="1:6">
      <c r="A1405" s="12"/>
      <c r="B1405" s="147"/>
      <c r="C1405" s="147"/>
      <c r="D1405" s="148"/>
      <c r="F1405" s="149"/>
    </row>
    <row r="1406" spans="1:6">
      <c r="A1406" s="12"/>
      <c r="B1406" s="147"/>
      <c r="C1406" s="147"/>
      <c r="D1406" s="148"/>
      <c r="F1406" s="149"/>
    </row>
    <row r="1407" spans="1:6">
      <c r="A1407" s="12"/>
      <c r="B1407" s="147"/>
      <c r="C1407" s="147"/>
      <c r="D1407" s="148"/>
      <c r="F1407" s="149"/>
    </row>
    <row r="1408" spans="1:6">
      <c r="A1408" s="12"/>
      <c r="B1408" s="147"/>
      <c r="C1408" s="147"/>
      <c r="D1408" s="148"/>
      <c r="F1408" s="149"/>
    </row>
    <row r="1409" spans="1:6">
      <c r="A1409" s="12"/>
      <c r="B1409" s="147"/>
      <c r="C1409" s="147"/>
      <c r="D1409" s="148"/>
      <c r="F1409" s="149"/>
    </row>
    <row r="1410" spans="1:6">
      <c r="A1410" s="12"/>
      <c r="B1410" s="147"/>
      <c r="C1410" s="147"/>
      <c r="D1410" s="148"/>
      <c r="F1410" s="149"/>
    </row>
    <row r="1411" spans="1:6">
      <c r="A1411" s="12"/>
      <c r="B1411" s="147"/>
      <c r="C1411" s="147"/>
      <c r="D1411" s="148"/>
      <c r="F1411" s="149"/>
    </row>
    <row r="1412" spans="1:6">
      <c r="A1412" s="12"/>
      <c r="B1412" s="147"/>
      <c r="C1412" s="147"/>
      <c r="D1412" s="148"/>
      <c r="F1412" s="149"/>
    </row>
    <row r="1413" spans="1:6">
      <c r="A1413" s="12"/>
      <c r="B1413" s="147"/>
      <c r="C1413" s="147"/>
      <c r="D1413" s="148"/>
      <c r="F1413" s="149"/>
    </row>
    <row r="1414" spans="1:6">
      <c r="A1414" s="12"/>
      <c r="B1414" s="147"/>
      <c r="C1414" s="147"/>
      <c r="D1414" s="148"/>
      <c r="F1414" s="149"/>
    </row>
    <row r="1415" spans="1:6">
      <c r="A1415" s="12"/>
      <c r="B1415" s="147"/>
      <c r="C1415" s="147"/>
      <c r="D1415" s="148"/>
      <c r="F1415" s="149"/>
    </row>
    <row r="1416" spans="1:6">
      <c r="A1416" s="12"/>
      <c r="B1416" s="147"/>
      <c r="C1416" s="147"/>
      <c r="D1416" s="148"/>
      <c r="F1416" s="149"/>
    </row>
    <row r="1417" spans="1:6">
      <c r="A1417" s="12"/>
      <c r="B1417" s="147"/>
      <c r="C1417" s="147"/>
      <c r="D1417" s="148"/>
      <c r="F1417" s="149"/>
    </row>
    <row r="1418" spans="1:6">
      <c r="A1418" s="12"/>
      <c r="B1418" s="147"/>
      <c r="C1418" s="147"/>
      <c r="D1418" s="148"/>
      <c r="F1418" s="149"/>
    </row>
    <row r="1419" spans="1:6">
      <c r="A1419" s="12"/>
      <c r="B1419" s="147"/>
      <c r="C1419" s="147"/>
      <c r="D1419" s="148"/>
      <c r="F1419" s="149"/>
    </row>
    <row r="1420" spans="1:6">
      <c r="A1420" s="12"/>
      <c r="B1420" s="147"/>
      <c r="C1420" s="147"/>
      <c r="D1420" s="148"/>
      <c r="F1420" s="149"/>
    </row>
    <row r="1421" spans="1:6">
      <c r="A1421" s="12"/>
      <c r="B1421" s="147"/>
      <c r="C1421" s="147"/>
      <c r="D1421" s="148"/>
      <c r="F1421" s="149"/>
    </row>
    <row r="1422" spans="1:6">
      <c r="A1422" s="12"/>
      <c r="B1422" s="147"/>
      <c r="C1422" s="147"/>
      <c r="D1422" s="148"/>
      <c r="F1422" s="149"/>
    </row>
    <row r="1423" spans="1:6">
      <c r="A1423" s="12"/>
      <c r="B1423" s="147"/>
      <c r="C1423" s="147"/>
      <c r="D1423" s="148"/>
      <c r="F1423" s="149"/>
    </row>
    <row r="1424" spans="1:6">
      <c r="A1424" s="12"/>
      <c r="B1424" s="147"/>
      <c r="C1424" s="147"/>
      <c r="D1424" s="148"/>
      <c r="F1424" s="149"/>
    </row>
    <row r="1425" spans="1:6">
      <c r="A1425" s="12"/>
      <c r="B1425" s="147"/>
      <c r="C1425" s="147"/>
      <c r="D1425" s="148"/>
      <c r="F1425" s="149"/>
    </row>
    <row r="1426" spans="1:6">
      <c r="A1426" s="12"/>
      <c r="B1426" s="147"/>
      <c r="C1426" s="147"/>
      <c r="D1426" s="148"/>
      <c r="F1426" s="149"/>
    </row>
    <row r="1427" spans="1:6">
      <c r="A1427" s="12"/>
      <c r="B1427" s="147"/>
      <c r="C1427" s="147"/>
      <c r="D1427" s="148"/>
      <c r="F1427" s="149"/>
    </row>
    <row r="1428" spans="1:6">
      <c r="A1428" s="12"/>
      <c r="B1428" s="147"/>
      <c r="C1428" s="147"/>
      <c r="D1428" s="148"/>
      <c r="F1428" s="149"/>
    </row>
    <row r="1429" spans="1:6">
      <c r="A1429" s="12"/>
      <c r="B1429" s="147"/>
      <c r="C1429" s="147"/>
      <c r="D1429" s="148"/>
      <c r="F1429" s="149"/>
    </row>
    <row r="1430" spans="1:6">
      <c r="A1430" s="12"/>
      <c r="B1430" s="147"/>
      <c r="C1430" s="147"/>
      <c r="D1430" s="148"/>
      <c r="F1430" s="149"/>
    </row>
    <row r="1431" spans="1:6">
      <c r="A1431" s="12"/>
      <c r="B1431" s="147"/>
      <c r="C1431" s="147"/>
      <c r="D1431" s="148"/>
      <c r="F1431" s="149"/>
    </row>
    <row r="1432" spans="1:6">
      <c r="A1432" s="12"/>
      <c r="B1432" s="147"/>
      <c r="C1432" s="147"/>
      <c r="D1432" s="148"/>
      <c r="F1432" s="149"/>
    </row>
    <row r="1433" spans="1:6">
      <c r="A1433" s="12"/>
      <c r="B1433" s="147"/>
      <c r="C1433" s="147"/>
      <c r="D1433" s="148"/>
      <c r="F1433" s="149"/>
    </row>
    <row r="1434" spans="1:6">
      <c r="A1434" s="12"/>
      <c r="B1434" s="147"/>
      <c r="C1434" s="147"/>
      <c r="D1434" s="148"/>
      <c r="F1434" s="149"/>
    </row>
    <row r="1435" spans="1:6">
      <c r="A1435" s="12"/>
      <c r="B1435" s="147"/>
      <c r="C1435" s="147"/>
      <c r="D1435" s="148"/>
      <c r="F1435" s="149"/>
    </row>
    <row r="1436" spans="1:6">
      <c r="A1436" s="12"/>
      <c r="B1436" s="147"/>
      <c r="C1436" s="147"/>
      <c r="D1436" s="148"/>
      <c r="F1436" s="149"/>
    </row>
    <row r="1437" spans="1:6">
      <c r="A1437" s="12"/>
      <c r="B1437" s="147"/>
      <c r="C1437" s="147"/>
      <c r="D1437" s="148"/>
      <c r="F1437" s="149"/>
    </row>
    <row r="1438" spans="1:6">
      <c r="A1438" s="12"/>
      <c r="B1438" s="147"/>
      <c r="C1438" s="147"/>
      <c r="D1438" s="148"/>
      <c r="F1438" s="149"/>
    </row>
    <row r="1439" spans="1:6">
      <c r="A1439" s="12"/>
      <c r="B1439" s="147"/>
      <c r="C1439" s="147"/>
      <c r="D1439" s="148"/>
      <c r="F1439" s="149"/>
    </row>
    <row r="1440" spans="1:6">
      <c r="A1440" s="12"/>
      <c r="B1440" s="147"/>
      <c r="C1440" s="147"/>
      <c r="D1440" s="148"/>
      <c r="F1440" s="149"/>
    </row>
    <row r="1441" spans="1:6">
      <c r="A1441" s="12"/>
      <c r="B1441" s="147"/>
      <c r="C1441" s="147"/>
      <c r="D1441" s="148"/>
      <c r="F1441" s="149"/>
    </row>
    <row r="1442" spans="1:6">
      <c r="A1442" s="12"/>
      <c r="B1442" s="147"/>
      <c r="C1442" s="147"/>
      <c r="D1442" s="148"/>
      <c r="F1442" s="149"/>
    </row>
    <row r="1443" spans="1:6">
      <c r="A1443" s="12"/>
      <c r="B1443" s="147"/>
      <c r="C1443" s="147"/>
      <c r="D1443" s="148"/>
      <c r="F1443" s="149"/>
    </row>
    <row r="1444" spans="1:6">
      <c r="A1444" s="12"/>
      <c r="B1444" s="147"/>
      <c r="C1444" s="147"/>
      <c r="D1444" s="148"/>
      <c r="F1444" s="149"/>
    </row>
    <row r="1445" spans="1:6">
      <c r="A1445" s="12"/>
      <c r="B1445" s="147"/>
      <c r="C1445" s="147"/>
      <c r="D1445" s="148"/>
      <c r="F1445" s="149"/>
    </row>
    <row r="1446" spans="1:6">
      <c r="A1446" s="12"/>
      <c r="B1446" s="147"/>
      <c r="C1446" s="147"/>
      <c r="D1446" s="148"/>
      <c r="F1446" s="149"/>
    </row>
    <row r="1447" spans="1:6">
      <c r="A1447" s="12"/>
      <c r="B1447" s="147"/>
      <c r="C1447" s="147"/>
      <c r="D1447" s="148"/>
      <c r="F1447" s="149"/>
    </row>
    <row r="1448" spans="1:6">
      <c r="A1448" s="12"/>
      <c r="B1448" s="147"/>
      <c r="C1448" s="147"/>
      <c r="D1448" s="148"/>
      <c r="F1448" s="149"/>
    </row>
    <row r="1449" spans="1:6">
      <c r="A1449" s="12"/>
      <c r="B1449" s="147"/>
      <c r="C1449" s="147"/>
      <c r="D1449" s="148"/>
      <c r="F1449" s="149"/>
    </row>
    <row r="1450" spans="1:6">
      <c r="A1450" s="12"/>
      <c r="B1450" s="147"/>
      <c r="C1450" s="147"/>
      <c r="D1450" s="148"/>
      <c r="F1450" s="149"/>
    </row>
    <row r="1451" spans="1:6">
      <c r="A1451" s="12"/>
      <c r="B1451" s="147"/>
      <c r="C1451" s="147"/>
      <c r="D1451" s="148"/>
      <c r="F1451" s="149"/>
    </row>
    <row r="1452" spans="1:6">
      <c r="A1452" s="12"/>
      <c r="B1452" s="147"/>
      <c r="C1452" s="147"/>
      <c r="D1452" s="148"/>
      <c r="F1452" s="149"/>
    </row>
    <row r="1453" spans="1:6">
      <c r="A1453" s="12"/>
      <c r="B1453" s="147"/>
      <c r="C1453" s="147"/>
      <c r="D1453" s="148"/>
      <c r="F1453" s="149"/>
    </row>
    <row r="1454" spans="1:6">
      <c r="A1454" s="12"/>
      <c r="B1454" s="147"/>
      <c r="C1454" s="147"/>
      <c r="D1454" s="148"/>
      <c r="F1454" s="149"/>
    </row>
    <row r="1455" spans="1:6">
      <c r="A1455" s="12"/>
      <c r="B1455" s="147"/>
      <c r="C1455" s="147"/>
      <c r="D1455" s="148"/>
      <c r="F1455" s="149"/>
    </row>
    <row r="1456" spans="1:6">
      <c r="A1456" s="12"/>
      <c r="B1456" s="147"/>
      <c r="C1456" s="147"/>
      <c r="D1456" s="148"/>
      <c r="F1456" s="149"/>
    </row>
    <row r="1457" spans="1:6">
      <c r="A1457" s="12"/>
      <c r="B1457" s="147"/>
      <c r="C1457" s="147"/>
      <c r="D1457" s="148"/>
      <c r="F1457" s="149"/>
    </row>
    <row r="1458" spans="1:6">
      <c r="A1458" s="12"/>
      <c r="B1458" s="147"/>
      <c r="C1458" s="147"/>
      <c r="D1458" s="148"/>
      <c r="F1458" s="149"/>
    </row>
    <row r="1459" spans="1:6">
      <c r="A1459" s="12"/>
      <c r="B1459" s="147"/>
      <c r="C1459" s="147"/>
      <c r="D1459" s="148"/>
      <c r="F1459" s="149"/>
    </row>
    <row r="1460" spans="1:6">
      <c r="A1460" s="12"/>
      <c r="B1460" s="147"/>
      <c r="C1460" s="147"/>
      <c r="D1460" s="148"/>
      <c r="F1460" s="149"/>
    </row>
    <row r="1461" spans="1:6">
      <c r="A1461" s="12"/>
      <c r="B1461" s="147"/>
      <c r="C1461" s="147"/>
      <c r="D1461" s="148"/>
      <c r="F1461" s="149"/>
    </row>
    <row r="1462" spans="1:6">
      <c r="A1462" s="12"/>
      <c r="B1462" s="147"/>
      <c r="C1462" s="147"/>
      <c r="D1462" s="148"/>
      <c r="F1462" s="149"/>
    </row>
    <row r="1463" spans="1:6">
      <c r="A1463" s="12"/>
      <c r="B1463" s="147"/>
      <c r="C1463" s="147"/>
      <c r="D1463" s="148"/>
      <c r="F1463" s="149"/>
    </row>
    <row r="1464" spans="1:6">
      <c r="A1464" s="12"/>
      <c r="B1464" s="147"/>
      <c r="C1464" s="147"/>
      <c r="D1464" s="148"/>
      <c r="F1464" s="149"/>
    </row>
    <row r="1465" spans="1:6">
      <c r="A1465" s="12"/>
      <c r="B1465" s="147"/>
      <c r="C1465" s="147"/>
      <c r="D1465" s="148"/>
      <c r="F1465" s="149"/>
    </row>
    <row r="1466" spans="1:6">
      <c r="A1466" s="12"/>
      <c r="B1466" s="147"/>
      <c r="C1466" s="147"/>
      <c r="D1466" s="148"/>
      <c r="F1466" s="149"/>
    </row>
    <row r="1467" spans="1:6">
      <c r="A1467" s="12"/>
      <c r="B1467" s="147"/>
      <c r="C1467" s="147"/>
      <c r="D1467" s="148"/>
      <c r="F1467" s="149"/>
    </row>
    <row r="1468" spans="1:6">
      <c r="A1468" s="12"/>
      <c r="B1468" s="147"/>
      <c r="C1468" s="147"/>
      <c r="D1468" s="148"/>
      <c r="F1468" s="149"/>
    </row>
    <row r="1469" spans="1:6">
      <c r="A1469" s="12"/>
      <c r="B1469" s="147"/>
      <c r="C1469" s="147"/>
      <c r="D1469" s="148"/>
      <c r="F1469" s="149"/>
    </row>
    <row r="1470" spans="1:6">
      <c r="A1470" s="12"/>
      <c r="B1470" s="147"/>
      <c r="C1470" s="147"/>
      <c r="D1470" s="148"/>
      <c r="F1470" s="149"/>
    </row>
    <row r="1471" spans="1:6">
      <c r="A1471" s="12"/>
      <c r="B1471" s="147"/>
      <c r="C1471" s="147"/>
      <c r="D1471" s="148"/>
      <c r="F1471" s="149"/>
    </row>
    <row r="1472" spans="1:6">
      <c r="A1472" s="12"/>
      <c r="B1472" s="147"/>
      <c r="C1472" s="147"/>
      <c r="D1472" s="148"/>
      <c r="F1472" s="149"/>
    </row>
    <row r="1473" spans="1:6">
      <c r="A1473" s="12"/>
      <c r="B1473" s="147"/>
      <c r="C1473" s="147"/>
      <c r="D1473" s="148"/>
      <c r="F1473" s="149"/>
    </row>
    <row r="1474" spans="1:6">
      <c r="A1474" s="12"/>
      <c r="B1474" s="147"/>
      <c r="C1474" s="147"/>
      <c r="D1474" s="148"/>
      <c r="F1474" s="149"/>
    </row>
    <row r="1475" spans="1:6">
      <c r="A1475" s="12"/>
      <c r="B1475" s="147"/>
      <c r="C1475" s="147"/>
      <c r="D1475" s="148"/>
      <c r="F1475" s="149"/>
    </row>
    <row r="1476" spans="1:6">
      <c r="A1476" s="12"/>
      <c r="B1476" s="147"/>
      <c r="C1476" s="147"/>
      <c r="D1476" s="148"/>
      <c r="F1476" s="149"/>
    </row>
    <row r="1477" spans="1:6">
      <c r="A1477" s="12"/>
      <c r="B1477" s="147"/>
      <c r="C1477" s="147"/>
      <c r="D1477" s="148"/>
      <c r="F1477" s="149"/>
    </row>
    <row r="1478" spans="1:6">
      <c r="A1478" s="12"/>
      <c r="B1478" s="147"/>
      <c r="C1478" s="147"/>
      <c r="D1478" s="148"/>
      <c r="F1478" s="149"/>
    </row>
    <row r="1479" spans="1:6">
      <c r="A1479" s="12"/>
      <c r="B1479" s="147"/>
      <c r="C1479" s="147"/>
      <c r="D1479" s="148"/>
      <c r="F1479" s="149"/>
    </row>
    <row r="1480" spans="1:6">
      <c r="A1480" s="12"/>
      <c r="B1480" s="147"/>
      <c r="C1480" s="147"/>
      <c r="D1480" s="148"/>
      <c r="F1480" s="149"/>
    </row>
    <row r="1481" spans="1:6">
      <c r="A1481" s="12"/>
      <c r="B1481" s="147"/>
      <c r="C1481" s="147"/>
      <c r="D1481" s="148"/>
      <c r="F1481" s="149"/>
    </row>
    <row r="1482" spans="1:6">
      <c r="A1482" s="12"/>
      <c r="B1482" s="147"/>
      <c r="C1482" s="147"/>
      <c r="D1482" s="148"/>
      <c r="F1482" s="149"/>
    </row>
    <row r="1483" spans="1:6">
      <c r="A1483" s="12"/>
      <c r="B1483" s="147"/>
      <c r="C1483" s="147"/>
      <c r="D1483" s="148"/>
      <c r="F1483" s="149"/>
    </row>
    <row r="1484" spans="1:6">
      <c r="A1484" s="12"/>
      <c r="B1484" s="147"/>
      <c r="C1484" s="147"/>
      <c r="D1484" s="148"/>
      <c r="F1484" s="149"/>
    </row>
    <row r="1485" spans="1:6">
      <c r="A1485" s="12"/>
      <c r="B1485" s="147"/>
      <c r="C1485" s="147"/>
      <c r="D1485" s="148"/>
      <c r="F1485" s="149"/>
    </row>
    <row r="1486" spans="1:6">
      <c r="A1486" s="12"/>
      <c r="B1486" s="147"/>
      <c r="C1486" s="147"/>
      <c r="D1486" s="148"/>
      <c r="F1486" s="149"/>
    </row>
    <row r="1487" spans="1:6">
      <c r="A1487" s="12"/>
      <c r="B1487" s="147"/>
      <c r="C1487" s="147"/>
      <c r="D1487" s="148"/>
      <c r="F1487" s="149"/>
    </row>
    <row r="1488" spans="1:6">
      <c r="A1488" s="12"/>
      <c r="B1488" s="147"/>
      <c r="C1488" s="147"/>
      <c r="D1488" s="148"/>
      <c r="F1488" s="149"/>
    </row>
    <row r="1489" spans="1:6">
      <c r="A1489" s="12"/>
      <c r="B1489" s="147"/>
      <c r="C1489" s="147"/>
      <c r="D1489" s="148"/>
      <c r="F1489" s="149"/>
    </row>
    <row r="1490" spans="1:6">
      <c r="A1490" s="12"/>
      <c r="B1490" s="147"/>
      <c r="C1490" s="147"/>
      <c r="D1490" s="148"/>
      <c r="F1490" s="149"/>
    </row>
    <row r="1491" spans="1:6">
      <c r="A1491" s="12"/>
      <c r="B1491" s="147"/>
      <c r="C1491" s="147"/>
      <c r="D1491" s="148"/>
      <c r="F1491" s="149"/>
    </row>
    <row r="1492" spans="1:6">
      <c r="A1492" s="12"/>
      <c r="B1492" s="147"/>
      <c r="C1492" s="147"/>
      <c r="D1492" s="148"/>
      <c r="F1492" s="149"/>
    </row>
    <row r="1493" spans="1:6">
      <c r="A1493" s="12"/>
      <c r="B1493" s="147"/>
      <c r="C1493" s="147"/>
      <c r="D1493" s="148"/>
      <c r="F1493" s="149"/>
    </row>
    <row r="1494" spans="1:6">
      <c r="A1494" s="12"/>
      <c r="B1494" s="147"/>
      <c r="C1494" s="147"/>
      <c r="D1494" s="148"/>
      <c r="F1494" s="149"/>
    </row>
    <row r="1495" spans="1:6">
      <c r="A1495" s="12"/>
      <c r="B1495" s="147"/>
      <c r="C1495" s="147"/>
      <c r="D1495" s="148"/>
      <c r="F1495" s="149"/>
    </row>
    <row r="1496" spans="1:6">
      <c r="A1496" s="12"/>
      <c r="B1496" s="147"/>
      <c r="C1496" s="147"/>
      <c r="D1496" s="148"/>
      <c r="F1496" s="149"/>
    </row>
    <row r="1497" spans="1:6">
      <c r="A1497" s="12"/>
      <c r="B1497" s="147"/>
      <c r="C1497" s="147"/>
      <c r="D1497" s="148"/>
      <c r="F1497" s="149"/>
    </row>
    <row r="1498" spans="1:6">
      <c r="A1498" s="12"/>
      <c r="B1498" s="147"/>
      <c r="C1498" s="147"/>
      <c r="D1498" s="148"/>
      <c r="F1498" s="149"/>
    </row>
    <row r="1499" spans="1:6">
      <c r="A1499" s="12"/>
      <c r="B1499" s="147"/>
      <c r="C1499" s="147"/>
      <c r="D1499" s="148"/>
      <c r="F1499" s="149"/>
    </row>
    <row r="1500" spans="1:6">
      <c r="A1500" s="12"/>
      <c r="B1500" s="147"/>
      <c r="C1500" s="147"/>
      <c r="D1500" s="148"/>
      <c r="F1500" s="149"/>
    </row>
    <row r="1501" spans="1:6">
      <c r="A1501" s="12"/>
      <c r="B1501" s="147"/>
      <c r="C1501" s="147"/>
      <c r="D1501" s="148"/>
      <c r="F1501" s="149"/>
    </row>
    <row r="1502" spans="1:6">
      <c r="A1502" s="12"/>
      <c r="B1502" s="147"/>
      <c r="C1502" s="147"/>
      <c r="D1502" s="148"/>
      <c r="F1502" s="149"/>
    </row>
    <row r="1503" spans="1:6">
      <c r="A1503" s="12"/>
      <c r="B1503" s="147"/>
      <c r="C1503" s="147"/>
      <c r="D1503" s="148"/>
      <c r="F1503" s="149"/>
    </row>
    <row r="1504" spans="1:6">
      <c r="A1504" s="12"/>
      <c r="B1504" s="147"/>
      <c r="C1504" s="147"/>
      <c r="D1504" s="148"/>
      <c r="F1504" s="149"/>
    </row>
    <row r="1505" spans="1:6">
      <c r="A1505" s="12"/>
      <c r="B1505" s="147"/>
      <c r="C1505" s="147"/>
      <c r="D1505" s="148"/>
      <c r="F1505" s="149"/>
    </row>
    <row r="1506" spans="1:6">
      <c r="A1506" s="12"/>
      <c r="B1506" s="147"/>
      <c r="C1506" s="147"/>
      <c r="D1506" s="148"/>
      <c r="F1506" s="149"/>
    </row>
    <row r="1507" spans="1:6">
      <c r="A1507" s="12"/>
      <c r="B1507" s="147"/>
      <c r="C1507" s="147"/>
      <c r="D1507" s="148"/>
      <c r="F1507" s="149"/>
    </row>
    <row r="1508" spans="1:6">
      <c r="A1508" s="12"/>
      <c r="B1508" s="147"/>
      <c r="C1508" s="147"/>
      <c r="D1508" s="148"/>
      <c r="F1508" s="149"/>
    </row>
    <row r="1509" spans="1:6">
      <c r="A1509" s="12"/>
      <c r="B1509" s="147"/>
      <c r="C1509" s="147"/>
      <c r="D1509" s="148"/>
      <c r="F1509" s="149"/>
    </row>
    <row r="1510" spans="1:6">
      <c r="A1510" s="12"/>
      <c r="B1510" s="147"/>
      <c r="C1510" s="147"/>
      <c r="D1510" s="148"/>
      <c r="F1510" s="149"/>
    </row>
    <row r="1511" spans="1:6">
      <c r="A1511" s="12"/>
      <c r="B1511" s="147"/>
      <c r="C1511" s="147"/>
      <c r="D1511" s="148"/>
      <c r="F1511" s="149"/>
    </row>
    <row r="1512" spans="1:6">
      <c r="A1512" s="12"/>
      <c r="B1512" s="147"/>
      <c r="C1512" s="147"/>
      <c r="D1512" s="148"/>
      <c r="F1512" s="149"/>
    </row>
    <row r="1513" spans="1:6">
      <c r="A1513" s="12"/>
      <c r="B1513" s="147"/>
      <c r="C1513" s="147"/>
      <c r="D1513" s="148"/>
      <c r="F1513" s="149"/>
    </row>
    <row r="1514" spans="1:6">
      <c r="A1514" s="12"/>
      <c r="B1514" s="147"/>
      <c r="C1514" s="147"/>
      <c r="D1514" s="148"/>
      <c r="F1514" s="149"/>
    </row>
    <row r="1515" spans="1:6">
      <c r="A1515" s="12"/>
      <c r="B1515" s="147"/>
      <c r="C1515" s="147"/>
      <c r="D1515" s="148"/>
      <c r="F1515" s="149"/>
    </row>
    <row r="1516" spans="1:6">
      <c r="A1516" s="12"/>
      <c r="B1516" s="147"/>
      <c r="C1516" s="147"/>
      <c r="D1516" s="148"/>
      <c r="F1516" s="149"/>
    </row>
    <row r="1517" spans="1:6">
      <c r="A1517" s="12"/>
      <c r="B1517" s="147"/>
      <c r="C1517" s="147"/>
      <c r="D1517" s="148"/>
      <c r="F1517" s="149"/>
    </row>
    <row r="1518" spans="1:6">
      <c r="A1518" s="12"/>
      <c r="B1518" s="147"/>
      <c r="C1518" s="147"/>
      <c r="D1518" s="148"/>
      <c r="F1518" s="149"/>
    </row>
    <row r="1519" spans="1:6">
      <c r="A1519" s="12"/>
      <c r="B1519" s="147"/>
      <c r="C1519" s="147"/>
      <c r="D1519" s="148"/>
      <c r="F1519" s="149"/>
    </row>
    <row r="1520" spans="1:6">
      <c r="A1520" s="12"/>
      <c r="B1520" s="147"/>
      <c r="C1520" s="147"/>
      <c r="D1520" s="148"/>
      <c r="F1520" s="149"/>
    </row>
    <row r="1521" spans="1:6">
      <c r="A1521" s="12"/>
      <c r="B1521" s="147"/>
      <c r="C1521" s="147"/>
      <c r="D1521" s="148"/>
      <c r="F1521" s="149"/>
    </row>
    <row r="1522" spans="1:6">
      <c r="A1522" s="12"/>
      <c r="B1522" s="147"/>
      <c r="C1522" s="147"/>
      <c r="D1522" s="148"/>
      <c r="F1522" s="149"/>
    </row>
    <row r="1523" spans="1:6">
      <c r="A1523" s="12"/>
      <c r="B1523" s="147"/>
      <c r="C1523" s="147"/>
      <c r="D1523" s="148"/>
      <c r="F1523" s="149"/>
    </row>
    <row r="1524" spans="1:6">
      <c r="A1524" s="12"/>
      <c r="B1524" s="147"/>
      <c r="C1524" s="147"/>
      <c r="D1524" s="148"/>
      <c r="F1524" s="149"/>
    </row>
    <row r="1525" spans="1:6">
      <c r="A1525" s="12"/>
      <c r="B1525" s="147"/>
      <c r="C1525" s="147"/>
      <c r="D1525" s="148"/>
      <c r="F1525" s="149"/>
    </row>
    <row r="1526" spans="1:6">
      <c r="A1526" s="12"/>
      <c r="B1526" s="147"/>
      <c r="C1526" s="147"/>
      <c r="D1526" s="148"/>
      <c r="F1526" s="149"/>
    </row>
    <row r="1527" spans="1:6">
      <c r="A1527" s="12"/>
      <c r="B1527" s="147"/>
      <c r="C1527" s="147"/>
      <c r="D1527" s="148"/>
      <c r="F1527" s="149"/>
    </row>
    <row r="1528" spans="1:6">
      <c r="A1528" s="12"/>
      <c r="B1528" s="147"/>
      <c r="C1528" s="147"/>
      <c r="D1528" s="148"/>
      <c r="F1528" s="149"/>
    </row>
    <row r="1529" spans="1:6">
      <c r="A1529" s="12"/>
      <c r="B1529" s="147"/>
      <c r="C1529" s="147"/>
      <c r="D1529" s="148"/>
      <c r="F1529" s="149"/>
    </row>
    <row r="1530" spans="1:6">
      <c r="A1530" s="12"/>
      <c r="B1530" s="147"/>
      <c r="C1530" s="147"/>
      <c r="D1530" s="148"/>
      <c r="F1530" s="149"/>
    </row>
    <row r="1531" spans="1:6">
      <c r="A1531" s="12"/>
      <c r="B1531" s="147"/>
      <c r="C1531" s="147"/>
      <c r="D1531" s="148"/>
      <c r="F1531" s="149"/>
    </row>
    <row r="1532" spans="1:6">
      <c r="A1532" s="12"/>
      <c r="B1532" s="147"/>
      <c r="C1532" s="147"/>
      <c r="D1532" s="148"/>
      <c r="F1532" s="149"/>
    </row>
    <row r="1533" spans="1:6">
      <c r="A1533" s="12"/>
      <c r="B1533" s="147"/>
      <c r="C1533" s="147"/>
      <c r="D1533" s="148"/>
      <c r="F1533" s="149"/>
    </row>
    <row r="1534" spans="1:6">
      <c r="A1534" s="12"/>
      <c r="B1534" s="147"/>
      <c r="C1534" s="147"/>
      <c r="D1534" s="148"/>
      <c r="F1534" s="149"/>
    </row>
    <row r="1535" spans="1:6">
      <c r="A1535" s="12"/>
      <c r="B1535" s="147"/>
      <c r="C1535" s="147"/>
      <c r="D1535" s="148"/>
      <c r="F1535" s="149"/>
    </row>
    <row r="1536" spans="1:6">
      <c r="A1536" s="12"/>
      <c r="B1536" s="147"/>
      <c r="C1536" s="147"/>
      <c r="D1536" s="148"/>
      <c r="F1536" s="149"/>
    </row>
    <row r="1537" spans="1:6">
      <c r="A1537" s="12"/>
      <c r="B1537" s="147"/>
      <c r="C1537" s="147"/>
      <c r="D1537" s="148"/>
      <c r="F1537" s="149"/>
    </row>
    <row r="1538" spans="1:6">
      <c r="A1538" s="12"/>
      <c r="B1538" s="147"/>
      <c r="C1538" s="147"/>
      <c r="D1538" s="148"/>
      <c r="F1538" s="149"/>
    </row>
    <row r="1539" spans="1:6">
      <c r="A1539" s="12"/>
      <c r="B1539" s="147"/>
      <c r="C1539" s="147"/>
      <c r="D1539" s="148"/>
      <c r="F1539" s="149"/>
    </row>
    <row r="1540" spans="1:6">
      <c r="A1540" s="12"/>
      <c r="B1540" s="147"/>
      <c r="C1540" s="147"/>
      <c r="D1540" s="148"/>
      <c r="F1540" s="149"/>
    </row>
    <row r="1541" spans="1:6">
      <c r="A1541" s="12"/>
      <c r="B1541" s="147"/>
      <c r="C1541" s="147"/>
      <c r="D1541" s="148"/>
      <c r="F1541" s="149"/>
    </row>
    <row r="1542" spans="1:6">
      <c r="A1542" s="12"/>
      <c r="B1542" s="147"/>
      <c r="C1542" s="147"/>
      <c r="D1542" s="148"/>
      <c r="F1542" s="149"/>
    </row>
    <row r="1543" spans="1:6">
      <c r="A1543" s="12"/>
      <c r="B1543" s="147"/>
      <c r="C1543" s="147"/>
      <c r="D1543" s="148"/>
      <c r="F1543" s="149"/>
    </row>
    <row r="1544" spans="1:6">
      <c r="A1544" s="12"/>
      <c r="B1544" s="147"/>
      <c r="C1544" s="147"/>
      <c r="D1544" s="148"/>
      <c r="F1544" s="149"/>
    </row>
    <row r="1545" spans="1:6">
      <c r="A1545" s="12"/>
      <c r="B1545" s="147"/>
      <c r="C1545" s="147"/>
      <c r="D1545" s="148"/>
      <c r="F1545" s="149"/>
    </row>
    <row r="1546" spans="1:6">
      <c r="A1546" s="12"/>
      <c r="B1546" s="147"/>
      <c r="C1546" s="147"/>
      <c r="D1546" s="148"/>
      <c r="F1546" s="149"/>
    </row>
    <row r="1547" spans="1:6">
      <c r="A1547" s="12"/>
      <c r="B1547" s="147"/>
      <c r="C1547" s="147"/>
      <c r="D1547" s="148"/>
      <c r="F1547" s="149"/>
    </row>
    <row r="1548" spans="1:6">
      <c r="A1548" s="12"/>
      <c r="B1548" s="147"/>
      <c r="C1548" s="147"/>
      <c r="D1548" s="148"/>
      <c r="F1548" s="149"/>
    </row>
    <row r="1549" spans="1:6">
      <c r="A1549" s="12"/>
      <c r="B1549" s="147"/>
      <c r="C1549" s="147"/>
      <c r="D1549" s="148"/>
      <c r="F1549" s="149"/>
    </row>
    <row r="1550" spans="1:6">
      <c r="A1550" s="12"/>
      <c r="B1550" s="147"/>
      <c r="C1550" s="147"/>
      <c r="D1550" s="148"/>
      <c r="F1550" s="149"/>
    </row>
    <row r="1551" spans="1:6">
      <c r="A1551" s="12"/>
      <c r="B1551" s="147"/>
      <c r="C1551" s="147"/>
      <c r="D1551" s="148"/>
      <c r="F1551" s="149"/>
    </row>
    <row r="1552" spans="1:6">
      <c r="A1552" s="12"/>
      <c r="B1552" s="147"/>
      <c r="C1552" s="147"/>
      <c r="D1552" s="148"/>
      <c r="F1552" s="149"/>
    </row>
    <row r="1553" spans="1:6">
      <c r="A1553" s="12"/>
      <c r="B1553" s="147"/>
      <c r="C1553" s="147"/>
      <c r="D1553" s="148"/>
      <c r="F1553" s="149"/>
    </row>
    <row r="1554" spans="1:6">
      <c r="A1554" s="12"/>
      <c r="B1554" s="147"/>
      <c r="C1554" s="147"/>
      <c r="D1554" s="148"/>
      <c r="F1554" s="149"/>
    </row>
    <row r="1555" spans="1:6">
      <c r="A1555" s="12"/>
      <c r="B1555" s="147"/>
      <c r="C1555" s="147"/>
      <c r="D1555" s="148"/>
      <c r="F1555" s="149"/>
    </row>
    <row r="1556" spans="1:6">
      <c r="A1556" s="12"/>
      <c r="B1556" s="147"/>
      <c r="C1556" s="147"/>
      <c r="D1556" s="148"/>
      <c r="F1556" s="149"/>
    </row>
    <row r="1557" spans="1:6">
      <c r="A1557" s="12"/>
      <c r="B1557" s="147"/>
      <c r="C1557" s="147"/>
      <c r="D1557" s="148"/>
      <c r="F1557" s="149"/>
    </row>
    <row r="1558" spans="1:6">
      <c r="A1558" s="12"/>
      <c r="B1558" s="147"/>
      <c r="C1558" s="147"/>
      <c r="D1558" s="148"/>
      <c r="F1558" s="149"/>
    </row>
    <row r="1559" spans="1:6">
      <c r="A1559" s="12"/>
      <c r="B1559" s="147"/>
      <c r="C1559" s="147"/>
      <c r="D1559" s="148"/>
      <c r="F1559" s="149"/>
    </row>
    <row r="1560" spans="1:6">
      <c r="A1560" s="12"/>
      <c r="B1560" s="147"/>
      <c r="C1560" s="147"/>
      <c r="D1560" s="148"/>
      <c r="F1560" s="149"/>
    </row>
    <row r="1561" spans="1:6">
      <c r="A1561" s="12"/>
      <c r="B1561" s="147"/>
      <c r="C1561" s="147"/>
      <c r="D1561" s="148"/>
      <c r="F1561" s="149"/>
    </row>
    <row r="1562" spans="1:6">
      <c r="A1562" s="12"/>
      <c r="B1562" s="147"/>
      <c r="C1562" s="147"/>
      <c r="D1562" s="148"/>
      <c r="F1562" s="149"/>
    </row>
    <row r="1563" spans="1:6">
      <c r="A1563" s="12"/>
      <c r="B1563" s="147"/>
      <c r="C1563" s="147"/>
      <c r="D1563" s="148"/>
      <c r="F1563" s="149"/>
    </row>
    <row r="1564" spans="1:6">
      <c r="A1564" s="12"/>
      <c r="B1564" s="147"/>
      <c r="C1564" s="147"/>
      <c r="D1564" s="148"/>
      <c r="F1564" s="149"/>
    </row>
    <row r="1565" spans="1:6">
      <c r="A1565" s="12"/>
      <c r="B1565" s="147"/>
      <c r="C1565" s="147"/>
      <c r="D1565" s="148"/>
      <c r="F1565" s="149"/>
    </row>
    <row r="1566" spans="1:6">
      <c r="A1566" s="12"/>
      <c r="B1566" s="147"/>
      <c r="C1566" s="147"/>
      <c r="D1566" s="148"/>
      <c r="F1566" s="149"/>
    </row>
    <row r="1567" spans="1:6">
      <c r="A1567" s="12"/>
      <c r="B1567" s="147"/>
      <c r="C1567" s="147"/>
      <c r="D1567" s="148"/>
      <c r="F1567" s="149"/>
    </row>
    <row r="1568" spans="1:6">
      <c r="A1568" s="12"/>
      <c r="B1568" s="147"/>
      <c r="C1568" s="147"/>
      <c r="D1568" s="148"/>
      <c r="F1568" s="149"/>
    </row>
    <row r="1569" spans="1:6">
      <c r="A1569" s="12"/>
      <c r="B1569" s="147"/>
      <c r="C1569" s="147"/>
      <c r="D1569" s="148"/>
      <c r="F1569" s="149"/>
    </row>
    <row r="1570" spans="1:6">
      <c r="A1570" s="12"/>
      <c r="B1570" s="147"/>
      <c r="C1570" s="147"/>
      <c r="D1570" s="148"/>
      <c r="F1570" s="149"/>
    </row>
    <row r="1571" spans="1:6">
      <c r="A1571" s="12"/>
      <c r="B1571" s="147"/>
      <c r="C1571" s="147"/>
      <c r="D1571" s="148"/>
      <c r="F1571" s="149"/>
    </row>
    <row r="1572" spans="1:6">
      <c r="A1572" s="12"/>
      <c r="B1572" s="147"/>
      <c r="C1572" s="147"/>
      <c r="D1572" s="148"/>
      <c r="F1572" s="149"/>
    </row>
    <row r="1573" spans="1:6">
      <c r="A1573" s="12"/>
      <c r="B1573" s="147"/>
      <c r="C1573" s="147"/>
      <c r="D1573" s="148"/>
      <c r="F1573" s="149"/>
    </row>
    <row r="1574" spans="1:6">
      <c r="A1574" s="12"/>
      <c r="B1574" s="147"/>
      <c r="C1574" s="147"/>
      <c r="D1574" s="148"/>
      <c r="F1574" s="149"/>
    </row>
    <row r="1575" spans="1:6">
      <c r="A1575" s="12"/>
      <c r="B1575" s="147"/>
      <c r="C1575" s="147"/>
      <c r="D1575" s="148"/>
      <c r="F1575" s="149"/>
    </row>
    <row r="1576" spans="1:6">
      <c r="A1576" s="12"/>
      <c r="B1576" s="147"/>
      <c r="C1576" s="147"/>
      <c r="D1576" s="148"/>
      <c r="F1576" s="149"/>
    </row>
    <row r="1577" spans="1:6">
      <c r="A1577" s="12"/>
      <c r="B1577" s="147"/>
      <c r="C1577" s="147"/>
      <c r="D1577" s="148"/>
      <c r="F1577" s="149"/>
    </row>
    <row r="1578" spans="1:6">
      <c r="A1578" s="12"/>
      <c r="B1578" s="147"/>
      <c r="C1578" s="147"/>
      <c r="D1578" s="148"/>
      <c r="F1578" s="149"/>
    </row>
    <row r="1579" spans="1:6">
      <c r="A1579" s="12"/>
      <c r="B1579" s="147"/>
      <c r="C1579" s="147"/>
      <c r="D1579" s="148"/>
      <c r="F1579" s="149"/>
    </row>
    <row r="1580" spans="1:6">
      <c r="A1580" s="12"/>
      <c r="B1580" s="147"/>
      <c r="C1580" s="147"/>
      <c r="D1580" s="148"/>
      <c r="F1580" s="149"/>
    </row>
    <row r="1581" spans="1:6">
      <c r="A1581" s="12"/>
      <c r="B1581" s="147"/>
      <c r="C1581" s="147"/>
      <c r="D1581" s="148"/>
      <c r="F1581" s="149"/>
    </row>
    <row r="1582" spans="1:6">
      <c r="A1582" s="12"/>
      <c r="B1582" s="147"/>
      <c r="C1582" s="147"/>
      <c r="D1582" s="148"/>
      <c r="F1582" s="149"/>
    </row>
    <row r="1583" spans="1:6">
      <c r="A1583" s="12"/>
      <c r="B1583" s="147"/>
      <c r="C1583" s="147"/>
      <c r="D1583" s="148"/>
      <c r="F1583" s="149"/>
    </row>
    <row r="1584" spans="1:6">
      <c r="A1584" s="12"/>
      <c r="B1584" s="147"/>
      <c r="C1584" s="147"/>
      <c r="D1584" s="148"/>
      <c r="F1584" s="149"/>
    </row>
    <row r="1585" spans="1:6">
      <c r="A1585" s="12"/>
      <c r="B1585" s="147"/>
      <c r="C1585" s="147"/>
      <c r="D1585" s="148"/>
      <c r="F1585" s="149"/>
    </row>
    <row r="1586" spans="1:6">
      <c r="A1586" s="12"/>
      <c r="B1586" s="147"/>
      <c r="C1586" s="147"/>
      <c r="D1586" s="148"/>
      <c r="F1586" s="149"/>
    </row>
    <row r="1587" spans="1:6">
      <c r="A1587" s="12"/>
      <c r="B1587" s="147"/>
      <c r="C1587" s="147"/>
      <c r="D1587" s="148"/>
      <c r="F1587" s="149"/>
    </row>
    <row r="1588" spans="1:6">
      <c r="A1588" s="12"/>
      <c r="B1588" s="147"/>
      <c r="C1588" s="147"/>
      <c r="D1588" s="148"/>
      <c r="F1588" s="149"/>
    </row>
    <row r="1589" spans="1:6">
      <c r="A1589" s="12"/>
      <c r="B1589" s="147"/>
      <c r="C1589" s="147"/>
      <c r="D1589" s="148"/>
      <c r="F1589" s="149"/>
    </row>
    <row r="1590" spans="1:6">
      <c r="A1590" s="12"/>
      <c r="B1590" s="147"/>
      <c r="C1590" s="147"/>
      <c r="D1590" s="148"/>
      <c r="F1590" s="149"/>
    </row>
    <row r="1591" spans="1:6">
      <c r="A1591" s="12"/>
      <c r="B1591" s="147"/>
      <c r="C1591" s="147"/>
      <c r="D1591" s="148"/>
      <c r="F1591" s="149"/>
    </row>
    <row r="1592" spans="1:6">
      <c r="A1592" s="12"/>
      <c r="B1592" s="147"/>
      <c r="C1592" s="147"/>
      <c r="D1592" s="148"/>
      <c r="F1592" s="149"/>
    </row>
    <row r="1593" spans="1:6">
      <c r="A1593" s="12"/>
      <c r="B1593" s="147"/>
      <c r="C1593" s="147"/>
      <c r="D1593" s="148"/>
      <c r="F1593" s="149"/>
    </row>
    <row r="1594" spans="1:6">
      <c r="A1594" s="12"/>
      <c r="B1594" s="147"/>
      <c r="C1594" s="147"/>
      <c r="D1594" s="148"/>
      <c r="F1594" s="149"/>
    </row>
    <row r="1595" spans="1:6">
      <c r="A1595" s="12"/>
      <c r="B1595" s="147"/>
      <c r="C1595" s="147"/>
      <c r="D1595" s="148"/>
      <c r="F1595" s="149"/>
    </row>
    <row r="1596" spans="1:6">
      <c r="A1596" s="12"/>
      <c r="B1596" s="147"/>
      <c r="C1596" s="147"/>
      <c r="D1596" s="148"/>
      <c r="F1596" s="149"/>
    </row>
    <row r="1597" spans="1:6">
      <c r="A1597" s="12"/>
      <c r="B1597" s="147"/>
      <c r="C1597" s="147"/>
      <c r="D1597" s="148"/>
      <c r="F1597" s="149"/>
    </row>
    <row r="1598" spans="1:6">
      <c r="A1598" s="12"/>
      <c r="B1598" s="147"/>
      <c r="C1598" s="147"/>
      <c r="D1598" s="148"/>
      <c r="F1598" s="149"/>
    </row>
    <row r="1599" spans="1:6">
      <c r="A1599" s="12"/>
      <c r="B1599" s="147"/>
      <c r="C1599" s="147"/>
      <c r="D1599" s="148"/>
      <c r="F1599" s="149"/>
    </row>
    <row r="1600" spans="1:6">
      <c r="A1600" s="12"/>
      <c r="B1600" s="147"/>
      <c r="C1600" s="147"/>
      <c r="D1600" s="148"/>
      <c r="F1600" s="149"/>
    </row>
    <row r="1601" spans="1:6">
      <c r="A1601" s="12"/>
      <c r="B1601" s="147"/>
      <c r="C1601" s="147"/>
      <c r="D1601" s="148"/>
      <c r="F1601" s="149"/>
    </row>
    <row r="1602" spans="1:6">
      <c r="A1602" s="12"/>
      <c r="B1602" s="147"/>
      <c r="C1602" s="147"/>
      <c r="D1602" s="148"/>
      <c r="F1602" s="149"/>
    </row>
    <row r="1603" spans="1:6">
      <c r="A1603" s="12"/>
      <c r="B1603" s="147"/>
      <c r="C1603" s="147"/>
      <c r="D1603" s="148"/>
      <c r="F1603" s="149"/>
    </row>
    <row r="1604" spans="1:6">
      <c r="A1604" s="12"/>
      <c r="B1604" s="147"/>
      <c r="C1604" s="147"/>
      <c r="D1604" s="148"/>
      <c r="F1604" s="149"/>
    </row>
    <row r="1605" spans="1:6">
      <c r="A1605" s="12"/>
      <c r="B1605" s="147"/>
      <c r="C1605" s="147"/>
      <c r="D1605" s="148"/>
      <c r="F1605" s="149"/>
    </row>
    <row r="1606" spans="1:6">
      <c r="A1606" s="12"/>
      <c r="B1606" s="147"/>
      <c r="C1606" s="147"/>
      <c r="D1606" s="148"/>
      <c r="F1606" s="149"/>
    </row>
    <row r="1607" spans="1:6">
      <c r="A1607" s="12"/>
      <c r="B1607" s="147"/>
      <c r="C1607" s="147"/>
      <c r="D1607" s="148"/>
      <c r="F1607" s="149"/>
    </row>
    <row r="1608" spans="1:6">
      <c r="A1608" s="12"/>
      <c r="B1608" s="147"/>
      <c r="C1608" s="147"/>
      <c r="D1608" s="148"/>
      <c r="F1608" s="149"/>
    </row>
    <row r="1609" spans="1:6">
      <c r="A1609" s="12"/>
      <c r="B1609" s="147"/>
      <c r="C1609" s="147"/>
      <c r="D1609" s="148"/>
      <c r="F1609" s="149"/>
    </row>
    <row r="1610" spans="1:6">
      <c r="A1610" s="12"/>
      <c r="B1610" s="147"/>
      <c r="C1610" s="147"/>
      <c r="D1610" s="148"/>
      <c r="F1610" s="149"/>
    </row>
    <row r="1611" spans="1:6">
      <c r="A1611" s="12"/>
      <c r="B1611" s="147"/>
      <c r="C1611" s="147"/>
      <c r="D1611" s="148"/>
      <c r="F1611" s="149"/>
    </row>
    <row r="1612" spans="1:6">
      <c r="A1612" s="12"/>
      <c r="B1612" s="147"/>
      <c r="C1612" s="147"/>
      <c r="D1612" s="148"/>
      <c r="F1612" s="149"/>
    </row>
    <row r="1613" spans="1:6">
      <c r="A1613" s="12"/>
      <c r="B1613" s="147"/>
      <c r="C1613" s="147"/>
      <c r="D1613" s="148"/>
      <c r="F1613" s="149"/>
    </row>
    <row r="1614" spans="1:6">
      <c r="A1614" s="12"/>
      <c r="B1614" s="147"/>
      <c r="C1614" s="147"/>
      <c r="D1614" s="148"/>
      <c r="F1614" s="149"/>
    </row>
    <row r="1615" spans="1:6">
      <c r="A1615" s="12"/>
      <c r="B1615" s="147"/>
      <c r="C1615" s="147"/>
      <c r="D1615" s="148"/>
      <c r="F1615" s="149"/>
    </row>
    <row r="1616" spans="1:6">
      <c r="A1616" s="12"/>
      <c r="B1616" s="147"/>
      <c r="C1616" s="147"/>
      <c r="D1616" s="148"/>
      <c r="F1616" s="149"/>
    </row>
    <row r="1617" spans="1:6">
      <c r="A1617" s="12"/>
      <c r="B1617" s="147"/>
      <c r="C1617" s="147"/>
      <c r="D1617" s="148"/>
      <c r="F1617" s="149"/>
    </row>
    <row r="1618" spans="1:6">
      <c r="A1618" s="12"/>
      <c r="B1618" s="147"/>
      <c r="C1618" s="147"/>
      <c r="D1618" s="148"/>
      <c r="F1618" s="149"/>
    </row>
    <row r="1619" spans="1:6">
      <c r="A1619" s="12"/>
      <c r="B1619" s="147"/>
      <c r="C1619" s="147"/>
      <c r="D1619" s="148"/>
      <c r="F1619" s="149"/>
    </row>
    <row r="1620" spans="1:6">
      <c r="A1620" s="12"/>
      <c r="B1620" s="147"/>
      <c r="C1620" s="147"/>
      <c r="D1620" s="148"/>
      <c r="F1620" s="149"/>
    </row>
    <row r="1621" spans="1:6">
      <c r="A1621" s="12"/>
      <c r="B1621" s="147"/>
      <c r="C1621" s="147"/>
      <c r="D1621" s="148"/>
      <c r="F1621" s="149"/>
    </row>
    <row r="1622" spans="1:6">
      <c r="A1622" s="12"/>
      <c r="B1622" s="147"/>
      <c r="C1622" s="147"/>
      <c r="D1622" s="148"/>
      <c r="F1622" s="149"/>
    </row>
    <row r="1623" spans="1:6">
      <c r="A1623" s="12"/>
      <c r="B1623" s="147"/>
      <c r="C1623" s="147"/>
      <c r="D1623" s="148"/>
      <c r="F1623" s="149"/>
    </row>
    <row r="1624" spans="1:6">
      <c r="A1624" s="12"/>
      <c r="B1624" s="147"/>
      <c r="C1624" s="147"/>
      <c r="D1624" s="148"/>
      <c r="F1624" s="149"/>
    </row>
    <row r="1625" spans="1:6">
      <c r="A1625" s="12"/>
      <c r="B1625" s="147"/>
      <c r="C1625" s="147"/>
      <c r="D1625" s="148"/>
      <c r="F1625" s="149"/>
    </row>
    <row r="1626" spans="1:6">
      <c r="A1626" s="12"/>
      <c r="B1626" s="147"/>
      <c r="C1626" s="147"/>
      <c r="D1626" s="148"/>
      <c r="F1626" s="149"/>
    </row>
    <row r="1627" spans="1:6">
      <c r="A1627" s="12"/>
      <c r="B1627" s="147"/>
      <c r="C1627" s="147"/>
      <c r="D1627" s="148"/>
      <c r="F1627" s="149"/>
    </row>
    <row r="1628" spans="1:6">
      <c r="A1628" s="12"/>
      <c r="B1628" s="147"/>
      <c r="C1628" s="147"/>
      <c r="D1628" s="148"/>
      <c r="F1628" s="149"/>
    </row>
    <row r="1629" spans="1:6">
      <c r="A1629" s="12"/>
      <c r="B1629" s="147"/>
      <c r="C1629" s="147"/>
      <c r="D1629" s="148"/>
      <c r="F1629" s="149"/>
    </row>
    <row r="1630" spans="1:6">
      <c r="A1630" s="12"/>
      <c r="B1630" s="147"/>
      <c r="C1630" s="147"/>
      <c r="D1630" s="148"/>
      <c r="F1630" s="149"/>
    </row>
    <row r="1631" spans="1:6">
      <c r="A1631" s="12"/>
      <c r="B1631" s="147"/>
      <c r="C1631" s="147"/>
      <c r="D1631" s="148"/>
      <c r="F1631" s="149"/>
    </row>
    <row r="1632" spans="1:6">
      <c r="A1632" s="12"/>
      <c r="B1632" s="147"/>
      <c r="C1632" s="147"/>
      <c r="D1632" s="148"/>
      <c r="F1632" s="149"/>
    </row>
    <row r="1633" spans="1:6">
      <c r="A1633" s="12"/>
      <c r="B1633" s="147"/>
      <c r="C1633" s="147"/>
      <c r="D1633" s="148"/>
      <c r="F1633" s="149"/>
    </row>
    <row r="1634" spans="1:6">
      <c r="A1634" s="12"/>
      <c r="B1634" s="147"/>
      <c r="C1634" s="147"/>
      <c r="D1634" s="148"/>
      <c r="F1634" s="149"/>
    </row>
    <row r="1635" spans="1:6">
      <c r="A1635" s="12"/>
      <c r="B1635" s="147"/>
      <c r="C1635" s="147"/>
      <c r="D1635" s="148"/>
      <c r="F1635" s="149"/>
    </row>
    <row r="1636" spans="1:6">
      <c r="A1636" s="12"/>
      <c r="B1636" s="147"/>
      <c r="C1636" s="147"/>
      <c r="D1636" s="148"/>
      <c r="F1636" s="149"/>
    </row>
    <row r="1637" spans="1:6">
      <c r="A1637" s="12"/>
      <c r="B1637" s="147"/>
      <c r="C1637" s="147"/>
      <c r="D1637" s="148"/>
      <c r="F1637" s="149"/>
    </row>
    <row r="1638" spans="1:6">
      <c r="A1638" s="12"/>
      <c r="B1638" s="147"/>
      <c r="C1638" s="147"/>
      <c r="D1638" s="148"/>
      <c r="F1638" s="149"/>
    </row>
    <row r="1639" spans="1:6">
      <c r="A1639" s="12"/>
      <c r="B1639" s="147"/>
      <c r="C1639" s="147"/>
      <c r="D1639" s="148"/>
      <c r="F1639" s="149"/>
    </row>
    <row r="1640" spans="1:6">
      <c r="A1640" s="12"/>
      <c r="B1640" s="147"/>
      <c r="C1640" s="147"/>
      <c r="D1640" s="148"/>
      <c r="F1640" s="149"/>
    </row>
    <row r="1641" spans="1:6">
      <c r="A1641" s="12"/>
      <c r="B1641" s="147"/>
      <c r="C1641" s="147"/>
      <c r="D1641" s="148"/>
      <c r="F1641" s="149"/>
    </row>
    <row r="1642" spans="1:6">
      <c r="A1642" s="12"/>
      <c r="B1642" s="147"/>
      <c r="C1642" s="147"/>
      <c r="D1642" s="148"/>
      <c r="F1642" s="149"/>
    </row>
    <row r="1643" spans="1:6">
      <c r="A1643" s="12"/>
      <c r="B1643" s="147"/>
      <c r="C1643" s="147"/>
      <c r="D1643" s="148"/>
      <c r="F1643" s="149"/>
    </row>
    <row r="1644" spans="1:6">
      <c r="A1644" s="12"/>
      <c r="B1644" s="147"/>
      <c r="C1644" s="147"/>
      <c r="D1644" s="148"/>
      <c r="F1644" s="149"/>
    </row>
    <row r="1645" spans="1:6">
      <c r="A1645" s="12"/>
      <c r="B1645" s="147"/>
      <c r="C1645" s="147"/>
      <c r="D1645" s="148"/>
      <c r="F1645" s="149"/>
    </row>
    <row r="1646" spans="1:6">
      <c r="A1646" s="12"/>
      <c r="B1646" s="147"/>
      <c r="C1646" s="147"/>
      <c r="D1646" s="148"/>
      <c r="F1646" s="149"/>
    </row>
    <row r="1647" spans="1:6">
      <c r="A1647" s="12"/>
      <c r="B1647" s="147"/>
      <c r="C1647" s="147"/>
      <c r="D1647" s="148"/>
      <c r="F1647" s="149"/>
    </row>
    <row r="1648" spans="1:6">
      <c r="A1648" s="12"/>
      <c r="B1648" s="147"/>
      <c r="C1648" s="147"/>
      <c r="D1648" s="148"/>
      <c r="F1648" s="149"/>
    </row>
    <row r="1649" spans="1:6">
      <c r="A1649" s="12"/>
      <c r="B1649" s="147"/>
      <c r="C1649" s="147"/>
      <c r="D1649" s="148"/>
      <c r="F1649" s="149"/>
    </row>
    <row r="1650" spans="1:6">
      <c r="A1650" s="12"/>
      <c r="B1650" s="147"/>
      <c r="C1650" s="147"/>
      <c r="D1650" s="148"/>
      <c r="F1650" s="149"/>
    </row>
    <row r="1651" spans="1:6">
      <c r="A1651" s="12"/>
      <c r="B1651" s="147"/>
      <c r="C1651" s="147"/>
      <c r="D1651" s="148"/>
      <c r="F1651" s="149"/>
    </row>
    <row r="1652" spans="1:6">
      <c r="A1652" s="12"/>
      <c r="B1652" s="147"/>
      <c r="C1652" s="147"/>
      <c r="D1652" s="148"/>
      <c r="F1652" s="149"/>
    </row>
    <row r="1653" spans="1:6">
      <c r="A1653" s="12"/>
      <c r="B1653" s="147"/>
      <c r="C1653" s="147"/>
      <c r="D1653" s="148"/>
      <c r="F1653" s="149"/>
    </row>
    <row r="1654" spans="1:6">
      <c r="A1654" s="12"/>
      <c r="B1654" s="147"/>
      <c r="C1654" s="147"/>
      <c r="D1654" s="148"/>
      <c r="F1654" s="149"/>
    </row>
    <row r="1655" spans="1:6">
      <c r="A1655" s="12"/>
      <c r="B1655" s="147"/>
      <c r="C1655" s="147"/>
      <c r="D1655" s="148"/>
      <c r="F1655" s="149"/>
    </row>
    <row r="1656" spans="1:6">
      <c r="A1656" s="12"/>
      <c r="B1656" s="147"/>
      <c r="C1656" s="147"/>
      <c r="D1656" s="148"/>
      <c r="F1656" s="149"/>
    </row>
    <row r="1657" spans="1:6">
      <c r="A1657" s="12"/>
      <c r="B1657" s="147"/>
      <c r="C1657" s="147"/>
      <c r="D1657" s="148"/>
      <c r="F1657" s="149"/>
    </row>
    <row r="1658" spans="1:6">
      <c r="A1658" s="12"/>
      <c r="B1658" s="147"/>
      <c r="C1658" s="147"/>
      <c r="D1658" s="148"/>
      <c r="F1658" s="149"/>
    </row>
    <row r="1659" spans="1:6">
      <c r="A1659" s="12"/>
      <c r="B1659" s="147"/>
      <c r="C1659" s="147"/>
      <c r="D1659" s="148"/>
      <c r="F1659" s="149"/>
    </row>
    <row r="1660" spans="1:6">
      <c r="A1660" s="12"/>
      <c r="B1660" s="147"/>
      <c r="C1660" s="147"/>
      <c r="D1660" s="148"/>
      <c r="F1660" s="149"/>
    </row>
    <row r="1661" spans="1:6">
      <c r="A1661" s="12"/>
      <c r="B1661" s="147"/>
      <c r="C1661" s="147"/>
      <c r="D1661" s="148"/>
      <c r="F1661" s="149"/>
    </row>
    <row r="1662" spans="1:6">
      <c r="A1662" s="12"/>
      <c r="B1662" s="147"/>
      <c r="C1662" s="147"/>
      <c r="D1662" s="148"/>
      <c r="F1662" s="149"/>
    </row>
    <row r="1663" spans="1:6">
      <c r="A1663" s="12"/>
      <c r="B1663" s="147"/>
      <c r="C1663" s="147"/>
      <c r="D1663" s="148"/>
      <c r="F1663" s="149"/>
    </row>
    <row r="1664" spans="1:6">
      <c r="A1664" s="12"/>
      <c r="B1664" s="147"/>
      <c r="C1664" s="147"/>
      <c r="D1664" s="148"/>
      <c r="F1664" s="149"/>
    </row>
    <row r="1665" spans="1:6">
      <c r="A1665" s="12"/>
      <c r="B1665" s="147"/>
      <c r="C1665" s="147"/>
      <c r="D1665" s="148"/>
      <c r="F1665" s="149"/>
    </row>
    <row r="1666" spans="1:6">
      <c r="A1666" s="12"/>
      <c r="B1666" s="147"/>
      <c r="C1666" s="147"/>
      <c r="D1666" s="148"/>
      <c r="F1666" s="149"/>
    </row>
    <row r="1667" spans="1:6">
      <c r="A1667" s="12"/>
      <c r="B1667" s="147"/>
      <c r="C1667" s="147"/>
      <c r="D1667" s="148"/>
      <c r="F1667" s="149"/>
    </row>
    <row r="1668" spans="1:6">
      <c r="A1668" s="12"/>
      <c r="B1668" s="147"/>
      <c r="C1668" s="147"/>
      <c r="D1668" s="148"/>
      <c r="F1668" s="149"/>
    </row>
    <row r="1669" spans="1:6">
      <c r="A1669" s="12"/>
      <c r="B1669" s="147"/>
      <c r="C1669" s="147"/>
      <c r="D1669" s="148"/>
      <c r="F1669" s="149"/>
    </row>
    <row r="1670" spans="1:6">
      <c r="A1670" s="12"/>
      <c r="B1670" s="147"/>
      <c r="C1670" s="147"/>
      <c r="D1670" s="148"/>
      <c r="F1670" s="149"/>
    </row>
    <row r="1671" spans="1:6">
      <c r="A1671" s="12"/>
      <c r="B1671" s="147"/>
      <c r="C1671" s="147"/>
      <c r="D1671" s="148"/>
      <c r="F1671" s="149"/>
    </row>
    <row r="1672" spans="1:6">
      <c r="A1672" s="12"/>
      <c r="B1672" s="147"/>
      <c r="C1672" s="147"/>
      <c r="D1672" s="148"/>
      <c r="F1672" s="149"/>
    </row>
    <row r="1673" spans="1:6">
      <c r="A1673" s="12"/>
      <c r="B1673" s="147"/>
      <c r="C1673" s="147"/>
      <c r="D1673" s="148"/>
      <c r="F1673" s="149"/>
    </row>
    <row r="1674" spans="1:6">
      <c r="A1674" s="12"/>
      <c r="B1674" s="147"/>
      <c r="C1674" s="147"/>
      <c r="D1674" s="148"/>
      <c r="F1674" s="149"/>
    </row>
    <row r="1675" spans="1:6">
      <c r="A1675" s="12"/>
      <c r="B1675" s="147"/>
      <c r="C1675" s="147"/>
      <c r="D1675" s="148"/>
      <c r="F1675" s="149"/>
    </row>
    <row r="1676" spans="1:6">
      <c r="A1676" s="12"/>
      <c r="B1676" s="147"/>
      <c r="C1676" s="147"/>
      <c r="D1676" s="148"/>
      <c r="F1676" s="149"/>
    </row>
    <row r="1677" spans="1:6">
      <c r="A1677" s="12"/>
      <c r="B1677" s="147"/>
      <c r="C1677" s="147"/>
      <c r="D1677" s="148"/>
      <c r="F1677" s="149"/>
    </row>
    <row r="1678" spans="1:6">
      <c r="A1678" s="12"/>
      <c r="B1678" s="147"/>
      <c r="C1678" s="147"/>
      <c r="D1678" s="148"/>
      <c r="F1678" s="149"/>
    </row>
    <row r="1679" spans="1:6">
      <c r="A1679" s="12"/>
      <c r="B1679" s="147"/>
      <c r="C1679" s="147"/>
      <c r="D1679" s="148"/>
      <c r="F1679" s="149"/>
    </row>
    <row r="1680" spans="1:6">
      <c r="A1680" s="12"/>
      <c r="B1680" s="147"/>
      <c r="C1680" s="147"/>
      <c r="D1680" s="148"/>
      <c r="F1680" s="149"/>
    </row>
    <row r="1681" spans="1:6">
      <c r="A1681" s="12"/>
      <c r="B1681" s="147"/>
      <c r="C1681" s="147"/>
      <c r="D1681" s="148"/>
      <c r="F1681" s="149"/>
    </row>
    <row r="1682" spans="1:6">
      <c r="A1682" s="12"/>
      <c r="B1682" s="147"/>
      <c r="C1682" s="147"/>
      <c r="D1682" s="148"/>
      <c r="F1682" s="149"/>
    </row>
    <row r="1683" spans="1:6">
      <c r="A1683" s="12"/>
      <c r="B1683" s="147"/>
      <c r="C1683" s="147"/>
      <c r="D1683" s="148"/>
      <c r="F1683" s="149"/>
    </row>
    <row r="1684" spans="1:6">
      <c r="A1684" s="12"/>
      <c r="B1684" s="147"/>
      <c r="C1684" s="147"/>
      <c r="D1684" s="148"/>
      <c r="F1684" s="149"/>
    </row>
    <row r="1685" spans="1:6">
      <c r="A1685" s="12"/>
      <c r="B1685" s="147"/>
      <c r="C1685" s="147"/>
      <c r="D1685" s="148"/>
      <c r="F1685" s="149"/>
    </row>
    <row r="1686" spans="1:6">
      <c r="A1686" s="12"/>
      <c r="B1686" s="147"/>
      <c r="C1686" s="147"/>
      <c r="D1686" s="148"/>
      <c r="F1686" s="149"/>
    </row>
    <row r="1687" spans="1:6">
      <c r="A1687" s="12"/>
      <c r="B1687" s="147"/>
      <c r="C1687" s="147"/>
      <c r="D1687" s="148"/>
      <c r="F1687" s="149"/>
    </row>
    <row r="1688" spans="1:6">
      <c r="A1688" s="12"/>
      <c r="B1688" s="147"/>
      <c r="C1688" s="147"/>
      <c r="D1688" s="148"/>
      <c r="F1688" s="149"/>
    </row>
    <row r="1689" spans="1:6">
      <c r="A1689" s="12"/>
      <c r="B1689" s="147"/>
      <c r="C1689" s="147"/>
      <c r="D1689" s="148"/>
      <c r="F1689" s="149"/>
    </row>
    <row r="1690" spans="1:6">
      <c r="A1690" s="12"/>
      <c r="B1690" s="147"/>
      <c r="C1690" s="147"/>
      <c r="D1690" s="148"/>
      <c r="F1690" s="149"/>
    </row>
    <row r="1691" spans="1:6">
      <c r="A1691" s="12"/>
      <c r="B1691" s="147"/>
      <c r="C1691" s="147"/>
      <c r="D1691" s="148"/>
      <c r="F1691" s="149"/>
    </row>
    <row r="1692" spans="1:6">
      <c r="A1692" s="12"/>
      <c r="B1692" s="147"/>
      <c r="C1692" s="147"/>
      <c r="D1692" s="148"/>
      <c r="F1692" s="149"/>
    </row>
    <row r="1693" spans="1:6">
      <c r="A1693" s="12"/>
      <c r="B1693" s="147"/>
      <c r="C1693" s="147"/>
      <c r="D1693" s="148"/>
      <c r="F1693" s="149"/>
    </row>
    <row r="1694" spans="1:6">
      <c r="A1694" s="12"/>
      <c r="B1694" s="147"/>
      <c r="C1694" s="147"/>
      <c r="D1694" s="148"/>
      <c r="F1694" s="149"/>
    </row>
    <row r="1695" spans="1:6">
      <c r="A1695" s="12"/>
      <c r="B1695" s="147"/>
      <c r="C1695" s="147"/>
      <c r="D1695" s="148"/>
      <c r="F1695" s="149"/>
    </row>
    <row r="1696" spans="1:6">
      <c r="A1696" s="12"/>
      <c r="B1696" s="147"/>
      <c r="C1696" s="147"/>
      <c r="D1696" s="148"/>
      <c r="F1696" s="149"/>
    </row>
    <row r="1697" spans="1:6">
      <c r="A1697" s="12"/>
      <c r="B1697" s="147"/>
      <c r="C1697" s="147"/>
      <c r="D1697" s="148"/>
      <c r="F1697" s="149"/>
    </row>
    <row r="1698" spans="1:6">
      <c r="A1698" s="12"/>
      <c r="B1698" s="147"/>
      <c r="C1698" s="147"/>
      <c r="D1698" s="148"/>
      <c r="F1698" s="149"/>
    </row>
    <row r="1699" spans="1:6">
      <c r="A1699" s="12"/>
      <c r="B1699" s="147"/>
      <c r="C1699" s="147"/>
      <c r="D1699" s="148"/>
      <c r="F1699" s="149"/>
    </row>
    <row r="1700" spans="1:6">
      <c r="A1700" s="12"/>
      <c r="B1700" s="147"/>
      <c r="C1700" s="147"/>
      <c r="D1700" s="148"/>
      <c r="F1700" s="149"/>
    </row>
    <row r="1701" spans="1:6">
      <c r="A1701" s="12"/>
      <c r="B1701" s="147"/>
      <c r="C1701" s="147"/>
      <c r="D1701" s="148"/>
      <c r="F1701" s="149"/>
    </row>
    <row r="1702" spans="1:6">
      <c r="A1702" s="12"/>
      <c r="B1702" s="147"/>
      <c r="C1702" s="147"/>
      <c r="D1702" s="148"/>
      <c r="F1702" s="149"/>
    </row>
    <row r="1703" spans="1:6">
      <c r="A1703" s="12"/>
      <c r="B1703" s="147"/>
      <c r="C1703" s="147"/>
      <c r="D1703" s="148"/>
      <c r="F1703" s="149"/>
    </row>
    <row r="1704" spans="1:6">
      <c r="A1704" s="12"/>
      <c r="B1704" s="147"/>
      <c r="C1704" s="147"/>
      <c r="D1704" s="148"/>
      <c r="F1704" s="149"/>
    </row>
    <row r="1705" spans="1:6">
      <c r="A1705" s="12"/>
      <c r="B1705" s="147"/>
      <c r="C1705" s="147"/>
      <c r="D1705" s="148"/>
      <c r="F1705" s="149"/>
    </row>
    <row r="1706" spans="1:6">
      <c r="A1706" s="12"/>
      <c r="B1706" s="147"/>
      <c r="C1706" s="147"/>
      <c r="D1706" s="148"/>
      <c r="F1706" s="149"/>
    </row>
    <row r="1707" spans="1:6">
      <c r="A1707" s="12"/>
      <c r="B1707" s="147"/>
      <c r="C1707" s="147"/>
      <c r="D1707" s="148"/>
      <c r="F1707" s="149"/>
    </row>
    <row r="1708" spans="1:6">
      <c r="A1708" s="12"/>
      <c r="B1708" s="147"/>
      <c r="C1708" s="147"/>
      <c r="D1708" s="148"/>
      <c r="F1708" s="149"/>
    </row>
    <row r="1709" spans="1:6">
      <c r="A1709" s="12"/>
      <c r="B1709" s="147"/>
      <c r="C1709" s="147"/>
      <c r="D1709" s="148"/>
      <c r="F1709" s="149"/>
    </row>
    <row r="1710" spans="1:6">
      <c r="A1710" s="12"/>
      <c r="B1710" s="147"/>
      <c r="C1710" s="147"/>
      <c r="D1710" s="148"/>
      <c r="F1710" s="149"/>
    </row>
    <row r="1711" spans="1:6">
      <c r="A1711" s="12"/>
      <c r="B1711" s="147"/>
      <c r="C1711" s="147"/>
      <c r="D1711" s="148"/>
      <c r="F1711" s="149"/>
    </row>
    <row r="1712" spans="1:6">
      <c r="A1712" s="12"/>
      <c r="B1712" s="147"/>
      <c r="C1712" s="147"/>
      <c r="D1712" s="148"/>
      <c r="F1712" s="149"/>
    </row>
    <row r="1713" spans="1:6">
      <c r="A1713" s="12"/>
      <c r="B1713" s="147"/>
      <c r="C1713" s="147"/>
      <c r="D1713" s="148"/>
      <c r="F1713" s="149"/>
    </row>
    <row r="1714" spans="1:6">
      <c r="A1714" s="12"/>
      <c r="B1714" s="147"/>
      <c r="C1714" s="147"/>
      <c r="D1714" s="148"/>
      <c r="F1714" s="149"/>
    </row>
    <row r="1715" spans="1:6">
      <c r="A1715" s="12"/>
      <c r="B1715" s="147"/>
      <c r="C1715" s="147"/>
      <c r="D1715" s="148"/>
      <c r="F1715" s="149"/>
    </row>
    <row r="1716" spans="1:6">
      <c r="A1716" s="12"/>
      <c r="B1716" s="147"/>
      <c r="C1716" s="147"/>
      <c r="D1716" s="148"/>
      <c r="F1716" s="149"/>
    </row>
    <row r="1717" spans="1:6">
      <c r="A1717" s="12"/>
      <c r="B1717" s="147"/>
      <c r="C1717" s="147"/>
      <c r="D1717" s="148"/>
      <c r="F1717" s="149"/>
    </row>
    <row r="1718" spans="1:6">
      <c r="A1718" s="12"/>
      <c r="B1718" s="147"/>
      <c r="C1718" s="147"/>
      <c r="D1718" s="148"/>
      <c r="F1718" s="149"/>
    </row>
    <row r="1719" spans="1:6">
      <c r="A1719" s="12"/>
      <c r="B1719" s="147"/>
      <c r="C1719" s="147"/>
      <c r="D1719" s="148"/>
      <c r="F1719" s="149"/>
    </row>
    <row r="1720" spans="1:6">
      <c r="A1720" s="12"/>
      <c r="B1720" s="147"/>
      <c r="C1720" s="147"/>
      <c r="D1720" s="148"/>
      <c r="F1720" s="149"/>
    </row>
    <row r="1721" spans="1:6">
      <c r="A1721" s="12"/>
      <c r="B1721" s="147"/>
      <c r="C1721" s="147"/>
      <c r="D1721" s="148"/>
      <c r="F1721" s="149"/>
    </row>
    <row r="1722" spans="1:6">
      <c r="A1722" s="12"/>
      <c r="B1722" s="147"/>
      <c r="C1722" s="147"/>
      <c r="D1722" s="148"/>
      <c r="F1722" s="149"/>
    </row>
    <row r="1723" spans="1:6">
      <c r="A1723" s="12"/>
      <c r="B1723" s="147"/>
      <c r="C1723" s="147"/>
      <c r="D1723" s="148"/>
      <c r="F1723" s="149"/>
    </row>
    <row r="1724" spans="1:6">
      <c r="A1724" s="12"/>
      <c r="B1724" s="147"/>
      <c r="C1724" s="147"/>
      <c r="D1724" s="148"/>
      <c r="F1724" s="149"/>
    </row>
    <row r="1725" spans="1:6">
      <c r="A1725" s="12"/>
      <c r="B1725" s="147"/>
      <c r="C1725" s="147"/>
      <c r="D1725" s="148"/>
      <c r="F1725" s="149"/>
    </row>
    <row r="1726" spans="1:6">
      <c r="A1726" s="12"/>
      <c r="B1726" s="147"/>
      <c r="C1726" s="147"/>
      <c r="D1726" s="148"/>
      <c r="F1726" s="149"/>
    </row>
    <row r="1727" spans="1:6">
      <c r="A1727" s="12"/>
      <c r="B1727" s="147"/>
      <c r="C1727" s="147"/>
      <c r="D1727" s="148"/>
      <c r="F1727" s="149"/>
    </row>
    <row r="1728" spans="1:6">
      <c r="A1728" s="12"/>
      <c r="B1728" s="147"/>
      <c r="C1728" s="147"/>
      <c r="D1728" s="148"/>
      <c r="F1728" s="149"/>
    </row>
    <row r="1729" spans="1:6">
      <c r="A1729" s="12"/>
      <c r="B1729" s="147"/>
      <c r="C1729" s="147"/>
      <c r="D1729" s="148"/>
      <c r="F1729" s="149"/>
    </row>
    <row r="1730" spans="1:6">
      <c r="A1730" s="12"/>
      <c r="B1730" s="147"/>
      <c r="C1730" s="147"/>
      <c r="D1730" s="148"/>
      <c r="F1730" s="149"/>
    </row>
    <row r="1731" spans="1:6">
      <c r="A1731" s="12"/>
      <c r="B1731" s="147"/>
      <c r="C1731" s="147"/>
      <c r="D1731" s="148"/>
      <c r="F1731" s="149"/>
    </row>
    <row r="1732" spans="1:6">
      <c r="A1732" s="12"/>
      <c r="B1732" s="147"/>
      <c r="C1732" s="147"/>
      <c r="D1732" s="148"/>
      <c r="F1732" s="149"/>
    </row>
    <row r="1733" spans="1:6">
      <c r="A1733" s="12"/>
      <c r="B1733" s="147"/>
      <c r="C1733" s="147"/>
      <c r="D1733" s="148"/>
      <c r="F1733" s="149"/>
    </row>
    <row r="1734" spans="1:6">
      <c r="A1734" s="12"/>
      <c r="B1734" s="147"/>
      <c r="C1734" s="147"/>
      <c r="D1734" s="148"/>
      <c r="F1734" s="149"/>
    </row>
    <row r="1735" spans="1:6">
      <c r="A1735" s="12"/>
      <c r="B1735" s="147"/>
      <c r="C1735" s="147"/>
      <c r="D1735" s="148"/>
      <c r="F1735" s="149"/>
    </row>
    <row r="1736" spans="1:6">
      <c r="A1736" s="12"/>
      <c r="B1736" s="147"/>
      <c r="C1736" s="147"/>
      <c r="D1736" s="148"/>
      <c r="F1736" s="149"/>
    </row>
    <row r="1737" spans="1:6">
      <c r="A1737" s="12"/>
      <c r="B1737" s="147"/>
      <c r="C1737" s="147"/>
      <c r="D1737" s="148"/>
      <c r="F1737" s="149"/>
    </row>
    <row r="1738" spans="1:6">
      <c r="A1738" s="12"/>
      <c r="B1738" s="147"/>
      <c r="C1738" s="147"/>
      <c r="D1738" s="148"/>
      <c r="F1738" s="149"/>
    </row>
    <row r="1739" spans="1:6">
      <c r="A1739" s="12"/>
      <c r="B1739" s="147"/>
      <c r="C1739" s="147"/>
      <c r="D1739" s="148"/>
      <c r="F1739" s="149"/>
    </row>
    <row r="1740" spans="1:6">
      <c r="A1740" s="12"/>
      <c r="B1740" s="147"/>
      <c r="C1740" s="147"/>
      <c r="D1740" s="148"/>
      <c r="F1740" s="149"/>
    </row>
    <row r="1741" spans="1:6">
      <c r="A1741" s="12"/>
      <c r="B1741" s="147"/>
      <c r="C1741" s="147"/>
      <c r="D1741" s="148"/>
      <c r="F1741" s="149"/>
    </row>
    <row r="1742" spans="1:6">
      <c r="A1742" s="12"/>
      <c r="B1742" s="147"/>
      <c r="C1742" s="147"/>
      <c r="D1742" s="148"/>
      <c r="F1742" s="149"/>
    </row>
    <row r="1743" spans="1:6">
      <c r="A1743" s="12"/>
      <c r="B1743" s="147"/>
      <c r="C1743" s="147"/>
      <c r="D1743" s="148"/>
      <c r="F1743" s="149"/>
    </row>
    <row r="1744" spans="1:6">
      <c r="A1744" s="12"/>
      <c r="B1744" s="147"/>
      <c r="C1744" s="147"/>
      <c r="D1744" s="148"/>
      <c r="F1744" s="149"/>
    </row>
    <row r="1745" spans="1:6">
      <c r="A1745" s="12"/>
      <c r="B1745" s="147"/>
      <c r="C1745" s="147"/>
      <c r="D1745" s="148"/>
      <c r="F1745" s="149"/>
    </row>
    <row r="1746" spans="1:6">
      <c r="A1746" s="12"/>
      <c r="B1746" s="147"/>
      <c r="C1746" s="147"/>
      <c r="D1746" s="148"/>
      <c r="F1746" s="149"/>
    </row>
    <row r="1747" spans="1:6">
      <c r="A1747" s="12"/>
      <c r="B1747" s="147"/>
      <c r="C1747" s="147"/>
      <c r="D1747" s="148"/>
      <c r="F1747" s="149"/>
    </row>
    <row r="1748" spans="1:6">
      <c r="A1748" s="12"/>
      <c r="B1748" s="147"/>
      <c r="C1748" s="147"/>
      <c r="D1748" s="148"/>
      <c r="F1748" s="149"/>
    </row>
    <row r="1749" spans="1:6">
      <c r="A1749" s="12"/>
      <c r="B1749" s="147"/>
      <c r="C1749" s="147"/>
      <c r="D1749" s="148"/>
      <c r="F1749" s="149"/>
    </row>
    <row r="1750" spans="1:6">
      <c r="A1750" s="12"/>
      <c r="B1750" s="147"/>
      <c r="C1750" s="147"/>
      <c r="D1750" s="148"/>
      <c r="F1750" s="149"/>
    </row>
    <row r="1751" spans="1:6">
      <c r="A1751" s="12"/>
      <c r="B1751" s="147"/>
      <c r="C1751" s="147"/>
      <c r="D1751" s="148"/>
      <c r="F1751" s="149"/>
    </row>
    <row r="1752" spans="1:6">
      <c r="A1752" s="12"/>
      <c r="B1752" s="147"/>
      <c r="C1752" s="147"/>
      <c r="D1752" s="148"/>
      <c r="F1752" s="149"/>
    </row>
    <row r="1753" spans="1:6">
      <c r="A1753" s="12"/>
      <c r="B1753" s="147"/>
      <c r="C1753" s="147"/>
      <c r="D1753" s="148"/>
      <c r="F1753" s="149"/>
    </row>
    <row r="1754" spans="1:6">
      <c r="A1754" s="12"/>
      <c r="B1754" s="147"/>
      <c r="C1754" s="147"/>
      <c r="D1754" s="148"/>
      <c r="F1754" s="149"/>
    </row>
    <row r="1755" spans="1:6">
      <c r="A1755" s="12"/>
      <c r="B1755" s="147"/>
      <c r="C1755" s="147"/>
      <c r="D1755" s="148"/>
      <c r="F1755" s="149"/>
    </row>
    <row r="1756" spans="1:6">
      <c r="A1756" s="12"/>
      <c r="B1756" s="147"/>
      <c r="C1756" s="147"/>
      <c r="D1756" s="148"/>
      <c r="F1756" s="149"/>
    </row>
    <row r="1757" spans="1:6">
      <c r="A1757" s="12"/>
      <c r="B1757" s="147"/>
      <c r="C1757" s="147"/>
      <c r="D1757" s="148"/>
      <c r="F1757" s="149"/>
    </row>
    <row r="1758" spans="1:6">
      <c r="A1758" s="12"/>
      <c r="B1758" s="147"/>
      <c r="C1758" s="147"/>
      <c r="D1758" s="148"/>
      <c r="F1758" s="149"/>
    </row>
    <row r="1759" spans="1:6">
      <c r="A1759" s="12"/>
      <c r="B1759" s="147"/>
      <c r="C1759" s="147"/>
      <c r="D1759" s="148"/>
      <c r="F1759" s="149"/>
    </row>
    <row r="1760" spans="1:6">
      <c r="A1760" s="12"/>
      <c r="B1760" s="147"/>
      <c r="C1760" s="147"/>
      <c r="D1760" s="148"/>
      <c r="F1760" s="149"/>
    </row>
    <row r="1761" spans="1:6">
      <c r="A1761" s="12"/>
      <c r="B1761" s="147"/>
      <c r="C1761" s="147"/>
      <c r="D1761" s="148"/>
      <c r="F1761" s="149"/>
    </row>
    <row r="1762" spans="1:6">
      <c r="A1762" s="12"/>
      <c r="B1762" s="147"/>
      <c r="C1762" s="147"/>
      <c r="D1762" s="148"/>
      <c r="F1762" s="149"/>
    </row>
    <row r="1763" spans="1:6">
      <c r="A1763" s="12"/>
      <c r="B1763" s="147"/>
      <c r="C1763" s="147"/>
      <c r="D1763" s="148"/>
      <c r="F1763" s="149"/>
    </row>
    <row r="1764" spans="1:6">
      <c r="A1764" s="12"/>
      <c r="B1764" s="147"/>
      <c r="C1764" s="147"/>
      <c r="D1764" s="148"/>
      <c r="F1764" s="149"/>
    </row>
    <row r="1765" spans="1:6">
      <c r="A1765" s="12"/>
      <c r="B1765" s="147"/>
      <c r="C1765" s="147"/>
      <c r="D1765" s="148"/>
      <c r="F1765" s="149"/>
    </row>
    <row r="1766" spans="1:6">
      <c r="A1766" s="12"/>
      <c r="B1766" s="147"/>
      <c r="C1766" s="147"/>
      <c r="D1766" s="148"/>
      <c r="F1766" s="149"/>
    </row>
    <row r="1767" spans="1:6">
      <c r="A1767" s="12"/>
      <c r="B1767" s="147"/>
      <c r="C1767" s="147"/>
      <c r="D1767" s="148"/>
      <c r="F1767" s="149"/>
    </row>
    <row r="1768" spans="1:6">
      <c r="A1768" s="12"/>
      <c r="B1768" s="147"/>
      <c r="C1768" s="147"/>
      <c r="D1768" s="148"/>
      <c r="F1768" s="149"/>
    </row>
    <row r="1769" spans="1:6">
      <c r="A1769" s="12"/>
      <c r="B1769" s="147"/>
      <c r="C1769" s="147"/>
      <c r="D1769" s="148"/>
      <c r="F1769" s="149"/>
    </row>
    <row r="1770" spans="1:6">
      <c r="A1770" s="12"/>
      <c r="B1770" s="147"/>
      <c r="C1770" s="147"/>
      <c r="D1770" s="148"/>
      <c r="F1770" s="149"/>
    </row>
    <row r="1771" spans="1:6">
      <c r="A1771" s="12"/>
      <c r="B1771" s="147"/>
      <c r="C1771" s="147"/>
      <c r="D1771" s="148"/>
      <c r="F1771" s="149"/>
    </row>
    <row r="1772" spans="1:6">
      <c r="A1772" s="12"/>
      <c r="B1772" s="147"/>
      <c r="C1772" s="147"/>
      <c r="D1772" s="148"/>
      <c r="F1772" s="149"/>
    </row>
    <row r="1773" spans="1:6">
      <c r="A1773" s="12"/>
      <c r="B1773" s="147"/>
      <c r="C1773" s="147"/>
      <c r="D1773" s="148"/>
      <c r="F1773" s="149"/>
    </row>
    <row r="1774" spans="1:6">
      <c r="A1774" s="12"/>
      <c r="B1774" s="147"/>
      <c r="C1774" s="147"/>
      <c r="D1774" s="148"/>
      <c r="F1774" s="149"/>
    </row>
    <row r="1775" spans="1:6">
      <c r="A1775" s="12"/>
      <c r="B1775" s="147"/>
      <c r="C1775" s="147"/>
      <c r="D1775" s="148"/>
      <c r="F1775" s="149"/>
    </row>
    <row r="1776" spans="1:6">
      <c r="A1776" s="12"/>
      <c r="B1776" s="147"/>
      <c r="C1776" s="147"/>
      <c r="D1776" s="148"/>
      <c r="F1776" s="149"/>
    </row>
    <row r="1777" spans="1:6">
      <c r="A1777" s="12"/>
      <c r="B1777" s="147"/>
      <c r="C1777" s="147"/>
      <c r="D1777" s="148"/>
      <c r="F1777" s="149"/>
    </row>
    <row r="1778" spans="1:6">
      <c r="A1778" s="12"/>
      <c r="B1778" s="147"/>
      <c r="C1778" s="147"/>
      <c r="D1778" s="148"/>
      <c r="F1778" s="149"/>
    </row>
    <row r="1779" spans="1:6">
      <c r="A1779" s="12"/>
      <c r="B1779" s="147"/>
      <c r="C1779" s="147"/>
      <c r="D1779" s="148"/>
      <c r="F1779" s="149"/>
    </row>
    <row r="1780" spans="1:6">
      <c r="A1780" s="12"/>
      <c r="B1780" s="147"/>
      <c r="C1780" s="147"/>
      <c r="D1780" s="148"/>
      <c r="F1780" s="149"/>
    </row>
    <row r="1781" spans="1:6">
      <c r="A1781" s="12"/>
      <c r="B1781" s="147"/>
      <c r="C1781" s="147"/>
      <c r="D1781" s="148"/>
      <c r="F1781" s="149"/>
    </row>
    <row r="1782" spans="1:6">
      <c r="A1782" s="12"/>
      <c r="B1782" s="147"/>
      <c r="C1782" s="147"/>
      <c r="D1782" s="148"/>
      <c r="F1782" s="149"/>
    </row>
    <row r="1783" spans="1:6">
      <c r="A1783" s="12"/>
      <c r="B1783" s="147"/>
      <c r="C1783" s="147"/>
      <c r="D1783" s="148"/>
      <c r="F1783" s="149"/>
    </row>
    <row r="1784" spans="1:6">
      <c r="A1784" s="12"/>
      <c r="B1784" s="147"/>
      <c r="C1784" s="147"/>
      <c r="D1784" s="148"/>
      <c r="F1784" s="149"/>
    </row>
    <row r="1785" spans="1:6">
      <c r="A1785" s="12"/>
      <c r="B1785" s="147"/>
      <c r="C1785" s="147"/>
      <c r="D1785" s="148"/>
      <c r="F1785" s="149"/>
    </row>
    <row r="1786" spans="1:6">
      <c r="A1786" s="12"/>
      <c r="B1786" s="147"/>
      <c r="C1786" s="147"/>
      <c r="D1786" s="148"/>
      <c r="F1786" s="149"/>
    </row>
    <row r="1787" spans="1:6">
      <c r="A1787" s="12"/>
      <c r="B1787" s="147"/>
      <c r="C1787" s="147"/>
      <c r="D1787" s="148"/>
      <c r="F1787" s="149"/>
    </row>
    <row r="1788" spans="1:6">
      <c r="A1788" s="12"/>
      <c r="B1788" s="147"/>
      <c r="C1788" s="147"/>
      <c r="D1788" s="148"/>
      <c r="F1788" s="149"/>
    </row>
    <row r="1789" spans="1:6">
      <c r="A1789" s="12"/>
      <c r="B1789" s="147"/>
      <c r="C1789" s="147"/>
      <c r="D1789" s="148"/>
      <c r="F1789" s="149"/>
    </row>
    <row r="1790" spans="1:6">
      <c r="A1790" s="12"/>
      <c r="B1790" s="147"/>
      <c r="C1790" s="147"/>
      <c r="D1790" s="148"/>
      <c r="F1790" s="149"/>
    </row>
    <row r="1791" spans="1:6">
      <c r="A1791" s="12"/>
      <c r="B1791" s="147"/>
      <c r="C1791" s="147"/>
      <c r="D1791" s="148"/>
      <c r="F1791" s="149"/>
    </row>
    <row r="1792" spans="1:6">
      <c r="A1792" s="12"/>
      <c r="B1792" s="147"/>
      <c r="C1792" s="147"/>
      <c r="D1792" s="148"/>
      <c r="F1792" s="149"/>
    </row>
    <row r="1793" spans="1:6">
      <c r="A1793" s="12"/>
      <c r="B1793" s="147"/>
      <c r="C1793" s="147"/>
      <c r="D1793" s="148"/>
      <c r="F1793" s="149"/>
    </row>
    <row r="1794" spans="1:6">
      <c r="A1794" s="12"/>
      <c r="B1794" s="147"/>
      <c r="C1794" s="147"/>
      <c r="D1794" s="148"/>
      <c r="F1794" s="149"/>
    </row>
    <row r="1795" spans="1:6">
      <c r="A1795" s="12"/>
      <c r="B1795" s="147"/>
      <c r="C1795" s="147"/>
      <c r="D1795" s="148"/>
      <c r="F1795" s="149"/>
    </row>
    <row r="1796" spans="1:6">
      <c r="A1796" s="12"/>
      <c r="B1796" s="147"/>
      <c r="C1796" s="147"/>
      <c r="D1796" s="148"/>
      <c r="F1796" s="149"/>
    </row>
    <row r="1797" spans="1:6">
      <c r="A1797" s="12"/>
      <c r="B1797" s="147"/>
      <c r="C1797" s="147"/>
      <c r="D1797" s="148"/>
      <c r="F1797" s="149"/>
    </row>
    <row r="1798" spans="1:6">
      <c r="A1798" s="12"/>
      <c r="B1798" s="147"/>
      <c r="C1798" s="147"/>
      <c r="D1798" s="148"/>
      <c r="F1798" s="149"/>
    </row>
    <row r="1799" spans="1:6">
      <c r="A1799" s="12"/>
      <c r="B1799" s="147"/>
      <c r="C1799" s="147"/>
      <c r="D1799" s="148"/>
      <c r="F1799" s="149"/>
    </row>
    <row r="1800" spans="1:6">
      <c r="A1800" s="12"/>
      <c r="B1800" s="147"/>
      <c r="C1800" s="147"/>
      <c r="D1800" s="148"/>
      <c r="F1800" s="149"/>
    </row>
    <row r="1801" spans="1:6">
      <c r="A1801" s="12"/>
      <c r="B1801" s="147"/>
      <c r="C1801" s="147"/>
      <c r="D1801" s="148"/>
      <c r="F1801" s="149"/>
    </row>
    <row r="1802" spans="1:6">
      <c r="A1802" s="12"/>
      <c r="B1802" s="147"/>
      <c r="C1802" s="147"/>
      <c r="D1802" s="148"/>
      <c r="F1802" s="149"/>
    </row>
    <row r="1803" spans="1:6">
      <c r="A1803" s="12"/>
      <c r="B1803" s="147"/>
      <c r="C1803" s="147"/>
      <c r="D1803" s="148"/>
      <c r="F1803" s="149"/>
    </row>
    <row r="1804" spans="1:6">
      <c r="A1804" s="12"/>
      <c r="B1804" s="147"/>
      <c r="C1804" s="147"/>
      <c r="D1804" s="148"/>
      <c r="F1804" s="149"/>
    </row>
    <row r="1805" spans="1:6">
      <c r="A1805" s="12"/>
      <c r="B1805" s="147"/>
      <c r="C1805" s="147"/>
      <c r="D1805" s="148"/>
      <c r="F1805" s="149"/>
    </row>
    <row r="1806" spans="1:6">
      <c r="A1806" s="12"/>
      <c r="B1806" s="147"/>
      <c r="C1806" s="147"/>
      <c r="D1806" s="148"/>
      <c r="F1806" s="149"/>
    </row>
    <row r="1807" spans="1:6">
      <c r="A1807" s="12"/>
      <c r="B1807" s="147"/>
      <c r="C1807" s="147"/>
      <c r="D1807" s="148"/>
      <c r="F1807" s="149"/>
    </row>
    <row r="1808" spans="1:6">
      <c r="A1808" s="12"/>
      <c r="B1808" s="147"/>
      <c r="C1808" s="147"/>
      <c r="D1808" s="148"/>
      <c r="F1808" s="149"/>
    </row>
    <row r="1809" spans="1:6">
      <c r="A1809" s="12"/>
      <c r="B1809" s="147"/>
      <c r="C1809" s="147"/>
      <c r="D1809" s="148"/>
      <c r="F1809" s="149"/>
    </row>
    <row r="1810" spans="1:6">
      <c r="A1810" s="12"/>
      <c r="B1810" s="147"/>
      <c r="C1810" s="147"/>
      <c r="D1810" s="148"/>
      <c r="F1810" s="149"/>
    </row>
    <row r="1811" spans="1:6">
      <c r="A1811" s="12"/>
      <c r="B1811" s="147"/>
      <c r="C1811" s="147"/>
      <c r="D1811" s="148"/>
      <c r="F1811" s="149"/>
    </row>
    <row r="1812" spans="1:6">
      <c r="A1812" s="12"/>
      <c r="B1812" s="147"/>
      <c r="C1812" s="147"/>
      <c r="D1812" s="148"/>
      <c r="F1812" s="149"/>
    </row>
    <row r="1813" spans="1:6">
      <c r="A1813" s="12"/>
      <c r="B1813" s="147"/>
      <c r="C1813" s="147"/>
      <c r="D1813" s="148"/>
      <c r="F1813" s="149"/>
    </row>
    <row r="1814" spans="1:6">
      <c r="A1814" s="12"/>
      <c r="B1814" s="147"/>
      <c r="C1814" s="147"/>
      <c r="D1814" s="148"/>
      <c r="F1814" s="149"/>
    </row>
    <row r="1815" spans="1:6">
      <c r="A1815" s="12"/>
      <c r="B1815" s="147"/>
      <c r="C1815" s="147"/>
      <c r="D1815" s="148"/>
      <c r="F1815" s="149"/>
    </row>
    <row r="1816" spans="1:6">
      <c r="A1816" s="12"/>
      <c r="B1816" s="147"/>
      <c r="C1816" s="147"/>
      <c r="D1816" s="148"/>
      <c r="F1816" s="149"/>
    </row>
    <row r="1817" spans="1:6">
      <c r="A1817" s="12"/>
      <c r="B1817" s="147"/>
      <c r="C1817" s="147"/>
      <c r="D1817" s="148"/>
      <c r="F1817" s="149"/>
    </row>
    <row r="1818" spans="1:6">
      <c r="A1818" s="12"/>
      <c r="B1818" s="147"/>
      <c r="C1818" s="147"/>
      <c r="D1818" s="148"/>
      <c r="F1818" s="149"/>
    </row>
    <row r="1819" spans="1:6">
      <c r="A1819" s="12"/>
      <c r="B1819" s="147"/>
      <c r="C1819" s="147"/>
      <c r="D1819" s="148"/>
      <c r="F1819" s="149"/>
    </row>
    <row r="1820" spans="1:6">
      <c r="A1820" s="12"/>
      <c r="B1820" s="147"/>
      <c r="C1820" s="147"/>
      <c r="D1820" s="148"/>
      <c r="F1820" s="149"/>
    </row>
    <row r="1821" spans="1:6">
      <c r="A1821" s="12"/>
      <c r="B1821" s="147"/>
      <c r="C1821" s="147"/>
      <c r="D1821" s="148"/>
      <c r="F1821" s="149"/>
    </row>
    <row r="1822" spans="1:6">
      <c r="A1822" s="12"/>
      <c r="B1822" s="147"/>
      <c r="C1822" s="147"/>
      <c r="D1822" s="148"/>
      <c r="F1822" s="149"/>
    </row>
    <row r="1823" spans="1:6">
      <c r="A1823" s="12"/>
      <c r="B1823" s="147"/>
      <c r="C1823" s="147"/>
      <c r="D1823" s="148"/>
      <c r="F1823" s="149"/>
    </row>
    <row r="1824" spans="1:6">
      <c r="A1824" s="12"/>
      <c r="B1824" s="147"/>
      <c r="C1824" s="147"/>
      <c r="D1824" s="148"/>
      <c r="F1824" s="149"/>
    </row>
    <row r="1825" spans="1:6">
      <c r="A1825" s="12"/>
      <c r="B1825" s="147"/>
      <c r="C1825" s="147"/>
      <c r="D1825" s="148"/>
      <c r="F1825" s="149"/>
    </row>
    <row r="1826" spans="1:6">
      <c r="A1826" s="12"/>
      <c r="B1826" s="147"/>
      <c r="C1826" s="147"/>
      <c r="D1826" s="148"/>
      <c r="F1826" s="149"/>
    </row>
    <row r="1827" spans="1:6">
      <c r="A1827" s="12"/>
      <c r="B1827" s="147"/>
      <c r="C1827" s="147"/>
      <c r="D1827" s="148"/>
      <c r="F1827" s="149"/>
    </row>
    <row r="1828" spans="1:6">
      <c r="A1828" s="12"/>
      <c r="B1828" s="147"/>
      <c r="C1828" s="147"/>
      <c r="D1828" s="148"/>
      <c r="F1828" s="149"/>
    </row>
    <row r="1829" spans="1:6">
      <c r="A1829" s="12"/>
      <c r="B1829" s="147"/>
      <c r="C1829" s="147"/>
      <c r="D1829" s="148"/>
      <c r="F1829" s="149"/>
    </row>
    <row r="1830" spans="1:6">
      <c r="A1830" s="12"/>
      <c r="B1830" s="147"/>
      <c r="C1830" s="147"/>
      <c r="D1830" s="148"/>
      <c r="F1830" s="149"/>
    </row>
    <row r="1831" spans="1:6">
      <c r="A1831" s="12"/>
      <c r="B1831" s="147"/>
      <c r="C1831" s="147"/>
      <c r="D1831" s="148"/>
      <c r="F1831" s="149"/>
    </row>
    <row r="1832" spans="1:6">
      <c r="A1832" s="12"/>
      <c r="B1832" s="147"/>
      <c r="C1832" s="147"/>
      <c r="D1832" s="148"/>
      <c r="F1832" s="149"/>
    </row>
    <row r="1833" spans="1:6">
      <c r="A1833" s="12"/>
      <c r="B1833" s="147"/>
      <c r="C1833" s="147"/>
      <c r="D1833" s="148"/>
      <c r="F1833" s="149"/>
    </row>
    <row r="1834" spans="1:6">
      <c r="A1834" s="12"/>
      <c r="B1834" s="147"/>
      <c r="C1834" s="147"/>
      <c r="D1834" s="148"/>
      <c r="F1834" s="149"/>
    </row>
    <row r="1835" spans="1:6">
      <c r="A1835" s="12"/>
      <c r="B1835" s="147"/>
      <c r="C1835" s="147"/>
      <c r="D1835" s="148"/>
      <c r="F1835" s="149"/>
    </row>
    <row r="1836" spans="1:6">
      <c r="A1836" s="12"/>
      <c r="B1836" s="147"/>
      <c r="C1836" s="147"/>
      <c r="D1836" s="148"/>
      <c r="F1836" s="149"/>
    </row>
    <row r="1837" spans="1:6">
      <c r="A1837" s="12"/>
      <c r="B1837" s="147"/>
      <c r="C1837" s="147"/>
      <c r="D1837" s="148"/>
      <c r="F1837" s="149"/>
    </row>
    <row r="1838" spans="1:6">
      <c r="A1838" s="12"/>
      <c r="B1838" s="147"/>
      <c r="C1838" s="147"/>
      <c r="D1838" s="148"/>
      <c r="F1838" s="149"/>
    </row>
    <row r="1839" spans="1:6">
      <c r="A1839" s="12"/>
      <c r="B1839" s="147"/>
      <c r="C1839" s="147"/>
      <c r="D1839" s="148"/>
      <c r="F1839" s="149"/>
    </row>
    <row r="1840" spans="1:6">
      <c r="A1840" s="12"/>
      <c r="B1840" s="147"/>
      <c r="C1840" s="147"/>
      <c r="D1840" s="148"/>
      <c r="F1840" s="149"/>
    </row>
    <row r="1841" spans="1:6">
      <c r="A1841" s="12"/>
      <c r="B1841" s="147"/>
      <c r="C1841" s="147"/>
      <c r="D1841" s="148"/>
      <c r="F1841" s="149"/>
    </row>
    <row r="1842" spans="1:6">
      <c r="A1842" s="12"/>
      <c r="B1842" s="147"/>
      <c r="C1842" s="147"/>
      <c r="D1842" s="148"/>
      <c r="F1842" s="149"/>
    </row>
    <row r="1843" spans="1:6">
      <c r="A1843" s="12"/>
      <c r="B1843" s="147"/>
      <c r="C1843" s="147"/>
      <c r="D1843" s="148"/>
      <c r="F1843" s="149"/>
    </row>
    <row r="1844" spans="1:6">
      <c r="A1844" s="12"/>
      <c r="B1844" s="147"/>
      <c r="C1844" s="147"/>
      <c r="D1844" s="148"/>
      <c r="F1844" s="149"/>
    </row>
    <row r="1845" spans="1:6">
      <c r="A1845" s="12"/>
      <c r="B1845" s="147"/>
      <c r="C1845" s="147"/>
      <c r="D1845" s="148"/>
      <c r="F1845" s="149"/>
    </row>
    <row r="1846" spans="1:6">
      <c r="A1846" s="12"/>
      <c r="B1846" s="147"/>
      <c r="C1846" s="147"/>
      <c r="D1846" s="148"/>
      <c r="F1846" s="149"/>
    </row>
    <row r="1847" spans="1:6">
      <c r="A1847" s="12"/>
      <c r="B1847" s="147"/>
      <c r="C1847" s="147"/>
      <c r="D1847" s="148"/>
      <c r="F1847" s="149"/>
    </row>
    <row r="1848" spans="1:6">
      <c r="A1848" s="12"/>
      <c r="B1848" s="147"/>
      <c r="C1848" s="147"/>
      <c r="D1848" s="148"/>
      <c r="F1848" s="149"/>
    </row>
    <row r="1849" spans="1:6">
      <c r="A1849" s="12"/>
      <c r="B1849" s="147"/>
      <c r="C1849" s="147"/>
      <c r="D1849" s="148"/>
      <c r="F1849" s="149"/>
    </row>
    <row r="1850" spans="1:6">
      <c r="A1850" s="12"/>
      <c r="B1850" s="147"/>
      <c r="C1850" s="147"/>
      <c r="D1850" s="148"/>
      <c r="F1850" s="149"/>
    </row>
    <row r="1851" spans="1:6">
      <c r="A1851" s="12"/>
      <c r="B1851" s="147"/>
      <c r="C1851" s="147"/>
      <c r="D1851" s="148"/>
      <c r="F1851" s="149"/>
    </row>
    <row r="1852" spans="1:6">
      <c r="A1852" s="12"/>
      <c r="B1852" s="147"/>
      <c r="C1852" s="147"/>
      <c r="D1852" s="148"/>
      <c r="F1852" s="149"/>
    </row>
    <row r="1853" spans="1:6">
      <c r="A1853" s="12"/>
      <c r="B1853" s="147"/>
      <c r="C1853" s="147"/>
      <c r="D1853" s="148"/>
      <c r="F1853" s="149"/>
    </row>
    <row r="1854" spans="1:6">
      <c r="A1854" s="12"/>
      <c r="B1854" s="147"/>
      <c r="C1854" s="147"/>
      <c r="D1854" s="148"/>
      <c r="F1854" s="149"/>
    </row>
    <row r="1855" spans="1:6">
      <c r="A1855" s="12"/>
      <c r="B1855" s="147"/>
      <c r="C1855" s="147"/>
      <c r="D1855" s="148"/>
      <c r="F1855" s="149"/>
    </row>
    <row r="1856" spans="1:6">
      <c r="A1856" s="12"/>
      <c r="B1856" s="147"/>
      <c r="C1856" s="147"/>
      <c r="D1856" s="148"/>
      <c r="F1856" s="149"/>
    </row>
    <row r="1857" spans="1:6">
      <c r="A1857" s="12"/>
      <c r="B1857" s="147"/>
      <c r="C1857" s="147"/>
      <c r="D1857" s="148"/>
      <c r="F1857" s="149"/>
    </row>
    <row r="1858" spans="1:6">
      <c r="A1858" s="12"/>
      <c r="B1858" s="147"/>
      <c r="C1858" s="147"/>
      <c r="D1858" s="148"/>
      <c r="F1858" s="149"/>
    </row>
    <row r="1859" spans="1:6">
      <c r="A1859" s="12"/>
      <c r="B1859" s="147"/>
      <c r="C1859" s="147"/>
      <c r="D1859" s="148"/>
      <c r="F1859" s="149"/>
    </row>
    <row r="1860" spans="1:6">
      <c r="A1860" s="12"/>
      <c r="B1860" s="147"/>
      <c r="C1860" s="147"/>
      <c r="D1860" s="148"/>
      <c r="F1860" s="149"/>
    </row>
    <row r="1861" spans="1:6">
      <c r="A1861" s="12"/>
      <c r="B1861" s="147"/>
      <c r="C1861" s="147"/>
      <c r="D1861" s="148"/>
      <c r="F1861" s="149"/>
    </row>
    <row r="1862" spans="1:6">
      <c r="A1862" s="12"/>
      <c r="B1862" s="147"/>
      <c r="C1862" s="147"/>
      <c r="D1862" s="148"/>
      <c r="F1862" s="149"/>
    </row>
    <row r="1863" spans="1:6">
      <c r="A1863" s="12"/>
      <c r="B1863" s="147"/>
      <c r="C1863" s="147"/>
      <c r="D1863" s="148"/>
      <c r="F1863" s="149"/>
    </row>
    <row r="1864" spans="1:6">
      <c r="A1864" s="12"/>
      <c r="B1864" s="147"/>
      <c r="C1864" s="147"/>
      <c r="D1864" s="148"/>
      <c r="F1864" s="149"/>
    </row>
    <row r="1865" spans="1:6">
      <c r="A1865" s="12"/>
      <c r="B1865" s="147"/>
      <c r="C1865" s="147"/>
      <c r="D1865" s="148"/>
      <c r="F1865" s="149"/>
    </row>
    <row r="1866" spans="1:6">
      <c r="A1866" s="12"/>
      <c r="B1866" s="147"/>
      <c r="C1866" s="147"/>
      <c r="D1866" s="148"/>
      <c r="F1866" s="149"/>
    </row>
    <row r="1867" spans="1:6">
      <c r="A1867" s="12"/>
      <c r="B1867" s="147"/>
      <c r="C1867" s="147"/>
      <c r="D1867" s="148"/>
      <c r="F1867" s="149"/>
    </row>
    <row r="1868" spans="1:6">
      <c r="A1868" s="12"/>
      <c r="B1868" s="147"/>
      <c r="C1868" s="147"/>
      <c r="D1868" s="148"/>
      <c r="F1868" s="149"/>
    </row>
    <row r="1869" spans="1:6">
      <c r="A1869" s="12"/>
      <c r="B1869" s="147"/>
      <c r="C1869" s="147"/>
      <c r="D1869" s="148"/>
      <c r="F1869" s="149"/>
    </row>
    <row r="1870" spans="1:6">
      <c r="A1870" s="12"/>
      <c r="B1870" s="147"/>
      <c r="C1870" s="147"/>
      <c r="D1870" s="148"/>
      <c r="F1870" s="149"/>
    </row>
    <row r="1871" spans="1:6">
      <c r="A1871" s="12"/>
      <c r="B1871" s="147"/>
      <c r="C1871" s="147"/>
      <c r="D1871" s="148"/>
      <c r="F1871" s="149"/>
    </row>
    <row r="1872" spans="1:6">
      <c r="A1872" s="12"/>
      <c r="B1872" s="147"/>
      <c r="C1872" s="147"/>
      <c r="D1872" s="148"/>
      <c r="F1872" s="149"/>
    </row>
    <row r="1873" spans="1:6">
      <c r="A1873" s="12"/>
      <c r="B1873" s="147"/>
      <c r="C1873" s="147"/>
      <c r="D1873" s="148"/>
      <c r="F1873" s="149"/>
    </row>
    <row r="1874" spans="1:6">
      <c r="A1874" s="12"/>
      <c r="B1874" s="147"/>
      <c r="C1874" s="147"/>
      <c r="D1874" s="148"/>
      <c r="F1874" s="149"/>
    </row>
    <row r="1875" spans="1:6">
      <c r="A1875" s="12"/>
      <c r="B1875" s="147"/>
      <c r="C1875" s="147"/>
      <c r="D1875" s="148"/>
      <c r="F1875" s="149"/>
    </row>
    <row r="1876" spans="1:6">
      <c r="A1876" s="12"/>
      <c r="B1876" s="147"/>
      <c r="C1876" s="147"/>
      <c r="D1876" s="148"/>
      <c r="F1876" s="149"/>
    </row>
    <row r="1877" spans="1:6">
      <c r="A1877" s="12"/>
      <c r="B1877" s="147"/>
      <c r="C1877" s="147"/>
      <c r="D1877" s="148"/>
      <c r="F1877" s="149"/>
    </row>
    <row r="1878" spans="1:6">
      <c r="A1878" s="12"/>
      <c r="B1878" s="147"/>
      <c r="C1878" s="147"/>
      <c r="D1878" s="148"/>
      <c r="F1878" s="149"/>
    </row>
    <row r="1879" spans="1:6">
      <c r="A1879" s="12"/>
      <c r="B1879" s="147"/>
      <c r="C1879" s="147"/>
      <c r="D1879" s="148"/>
      <c r="F1879" s="149"/>
    </row>
    <row r="1880" spans="1:6">
      <c r="A1880" s="12"/>
      <c r="B1880" s="147"/>
      <c r="C1880" s="147"/>
      <c r="D1880" s="148"/>
      <c r="F1880" s="149"/>
    </row>
    <row r="1881" spans="1:6">
      <c r="A1881" s="12"/>
      <c r="B1881" s="147"/>
      <c r="C1881" s="147"/>
      <c r="D1881" s="148"/>
      <c r="F1881" s="149"/>
    </row>
    <row r="1882" spans="1:6">
      <c r="A1882" s="12"/>
      <c r="B1882" s="147"/>
      <c r="C1882" s="147"/>
      <c r="D1882" s="148"/>
      <c r="F1882" s="149"/>
    </row>
    <row r="1883" spans="1:6">
      <c r="A1883" s="12"/>
      <c r="B1883" s="147"/>
      <c r="C1883" s="147"/>
      <c r="D1883" s="148"/>
      <c r="F1883" s="149"/>
    </row>
    <row r="1884" spans="1:6">
      <c r="A1884" s="12"/>
      <c r="B1884" s="147"/>
      <c r="C1884" s="147"/>
      <c r="D1884" s="148"/>
      <c r="F1884" s="149"/>
    </row>
    <row r="1885" spans="1:6">
      <c r="A1885" s="12"/>
      <c r="B1885" s="147"/>
      <c r="C1885" s="147"/>
      <c r="D1885" s="148"/>
      <c r="F1885" s="149"/>
    </row>
    <row r="1886" spans="1:6">
      <c r="A1886" s="12"/>
      <c r="B1886" s="147"/>
      <c r="C1886" s="147"/>
      <c r="D1886" s="148"/>
      <c r="F1886" s="149"/>
    </row>
    <row r="1887" spans="1:6">
      <c r="A1887" s="12"/>
      <c r="B1887" s="147"/>
      <c r="C1887" s="147"/>
      <c r="D1887" s="148"/>
      <c r="F1887" s="149"/>
    </row>
    <row r="1888" spans="1:6">
      <c r="A1888" s="12"/>
      <c r="B1888" s="147"/>
      <c r="C1888" s="147"/>
      <c r="D1888" s="148"/>
      <c r="F1888" s="149"/>
    </row>
    <row r="1889" spans="1:6">
      <c r="A1889" s="12"/>
      <c r="B1889" s="147"/>
      <c r="C1889" s="147"/>
      <c r="D1889" s="148"/>
      <c r="F1889" s="149"/>
    </row>
    <row r="1890" spans="1:6">
      <c r="A1890" s="12"/>
      <c r="B1890" s="147"/>
      <c r="C1890" s="147"/>
      <c r="D1890" s="148"/>
      <c r="F1890" s="149"/>
    </row>
    <row r="1891" spans="1:6">
      <c r="A1891" s="12"/>
      <c r="B1891" s="147"/>
      <c r="C1891" s="147"/>
      <c r="D1891" s="148"/>
      <c r="F1891" s="149"/>
    </row>
    <row r="1892" spans="1:6">
      <c r="A1892" s="12"/>
      <c r="B1892" s="147"/>
      <c r="C1892" s="147"/>
      <c r="D1892" s="148"/>
      <c r="F1892" s="149"/>
    </row>
    <row r="1893" spans="1:6">
      <c r="A1893" s="12"/>
      <c r="B1893" s="147"/>
      <c r="C1893" s="147"/>
      <c r="D1893" s="148"/>
      <c r="F1893" s="149"/>
    </row>
    <row r="1894" spans="1:6">
      <c r="A1894" s="12"/>
      <c r="B1894" s="147"/>
      <c r="C1894" s="147"/>
      <c r="D1894" s="148"/>
      <c r="F1894" s="149"/>
    </row>
    <row r="1895" spans="1:6">
      <c r="A1895" s="12"/>
      <c r="B1895" s="147"/>
      <c r="C1895" s="147"/>
      <c r="D1895" s="148"/>
      <c r="F1895" s="149"/>
    </row>
    <row r="1896" spans="1:6">
      <c r="A1896" s="12"/>
      <c r="B1896" s="147"/>
      <c r="C1896" s="147"/>
      <c r="D1896" s="148"/>
      <c r="F1896" s="149"/>
    </row>
    <row r="1897" spans="1:6">
      <c r="A1897" s="12"/>
      <c r="B1897" s="147"/>
      <c r="C1897" s="147"/>
      <c r="D1897" s="148"/>
      <c r="F1897" s="149"/>
    </row>
    <row r="1898" spans="1:6">
      <c r="A1898" s="12"/>
      <c r="B1898" s="147"/>
      <c r="C1898" s="147"/>
      <c r="D1898" s="148"/>
      <c r="F1898" s="149"/>
    </row>
    <row r="1899" spans="1:6">
      <c r="A1899" s="12"/>
      <c r="B1899" s="147"/>
      <c r="C1899" s="147"/>
      <c r="D1899" s="148"/>
      <c r="F1899" s="149"/>
    </row>
    <row r="1900" spans="1:6">
      <c r="A1900" s="12"/>
      <c r="B1900" s="147"/>
      <c r="C1900" s="147"/>
      <c r="D1900" s="148"/>
      <c r="F1900" s="149"/>
    </row>
    <row r="1901" spans="1:6">
      <c r="A1901" s="12"/>
      <c r="B1901" s="147"/>
      <c r="C1901" s="147"/>
      <c r="D1901" s="148"/>
      <c r="F1901" s="149"/>
    </row>
    <row r="1902" spans="1:6">
      <c r="A1902" s="12"/>
      <c r="B1902" s="147"/>
      <c r="C1902" s="147"/>
      <c r="D1902" s="148"/>
      <c r="F1902" s="149"/>
    </row>
    <row r="1903" spans="1:6">
      <c r="A1903" s="12"/>
      <c r="B1903" s="147"/>
      <c r="C1903" s="147"/>
      <c r="D1903" s="148"/>
      <c r="F1903" s="149"/>
    </row>
    <row r="1904" spans="1:6">
      <c r="A1904" s="12"/>
      <c r="B1904" s="147"/>
      <c r="C1904" s="147"/>
      <c r="D1904" s="148"/>
      <c r="F1904" s="149"/>
    </row>
    <row r="1905" spans="1:6">
      <c r="A1905" s="12"/>
      <c r="B1905" s="147"/>
      <c r="C1905" s="147"/>
      <c r="D1905" s="148"/>
      <c r="F1905" s="149"/>
    </row>
    <row r="1906" spans="1:6">
      <c r="A1906" s="12"/>
      <c r="B1906" s="147"/>
      <c r="C1906" s="147"/>
      <c r="D1906" s="148"/>
      <c r="F1906" s="149"/>
    </row>
    <row r="1907" spans="1:6">
      <c r="A1907" s="12"/>
      <c r="B1907" s="147"/>
      <c r="C1907" s="147"/>
      <c r="D1907" s="148"/>
      <c r="F1907" s="149"/>
    </row>
    <row r="1908" spans="1:6">
      <c r="A1908" s="12"/>
      <c r="B1908" s="147"/>
      <c r="C1908" s="147"/>
      <c r="D1908" s="148"/>
      <c r="F1908" s="149"/>
    </row>
    <row r="1909" spans="1:6">
      <c r="A1909" s="12"/>
      <c r="B1909" s="147"/>
      <c r="C1909" s="147"/>
      <c r="D1909" s="148"/>
      <c r="F1909" s="149"/>
    </row>
    <row r="1910" spans="1:6">
      <c r="A1910" s="12"/>
      <c r="B1910" s="147"/>
      <c r="C1910" s="147"/>
      <c r="D1910" s="148"/>
      <c r="F1910" s="149"/>
    </row>
    <row r="1911" spans="1:6">
      <c r="A1911" s="12"/>
      <c r="B1911" s="147"/>
      <c r="C1911" s="147"/>
      <c r="D1911" s="148"/>
      <c r="F1911" s="149"/>
    </row>
    <row r="1912" spans="1:6">
      <c r="A1912" s="12"/>
      <c r="B1912" s="147"/>
      <c r="C1912" s="147"/>
      <c r="D1912" s="148"/>
      <c r="F1912" s="149"/>
    </row>
    <row r="1913" spans="1:6">
      <c r="A1913" s="12"/>
      <c r="B1913" s="147"/>
      <c r="C1913" s="147"/>
      <c r="D1913" s="148"/>
      <c r="F1913" s="149"/>
    </row>
    <row r="1914" spans="1:6">
      <c r="A1914" s="12"/>
      <c r="B1914" s="147"/>
      <c r="C1914" s="147"/>
      <c r="D1914" s="148"/>
      <c r="F1914" s="149"/>
    </row>
    <row r="1915" spans="1:6">
      <c r="A1915" s="12"/>
      <c r="B1915" s="147"/>
      <c r="C1915" s="147"/>
      <c r="D1915" s="148"/>
      <c r="F1915" s="149"/>
    </row>
    <row r="1916" spans="1:6">
      <c r="A1916" s="12"/>
      <c r="B1916" s="147"/>
      <c r="C1916" s="147"/>
      <c r="D1916" s="148"/>
      <c r="F1916" s="149"/>
    </row>
    <row r="1917" spans="1:6">
      <c r="A1917" s="12"/>
      <c r="B1917" s="147"/>
      <c r="C1917" s="147"/>
      <c r="D1917" s="148"/>
      <c r="F1917" s="149"/>
    </row>
    <row r="1918" spans="1:6">
      <c r="A1918" s="12"/>
      <c r="B1918" s="147"/>
      <c r="C1918" s="147"/>
      <c r="D1918" s="148"/>
      <c r="F1918" s="149"/>
    </row>
    <row r="1919" spans="1:6">
      <c r="A1919" s="12"/>
      <c r="B1919" s="147"/>
      <c r="C1919" s="147"/>
      <c r="D1919" s="148"/>
      <c r="F1919" s="149"/>
    </row>
    <row r="1920" spans="1:6">
      <c r="A1920" s="12"/>
      <c r="B1920" s="147"/>
      <c r="C1920" s="147"/>
      <c r="D1920" s="148"/>
      <c r="F1920" s="149"/>
    </row>
    <row r="1921" spans="1:6">
      <c r="A1921" s="12"/>
      <c r="B1921" s="147"/>
      <c r="C1921" s="147"/>
      <c r="D1921" s="148"/>
      <c r="F1921" s="149"/>
    </row>
    <row r="1922" spans="1:6">
      <c r="A1922" s="12"/>
      <c r="B1922" s="147"/>
      <c r="C1922" s="147"/>
      <c r="D1922" s="148"/>
      <c r="F1922" s="149"/>
    </row>
    <row r="1923" spans="1:6">
      <c r="A1923" s="12"/>
      <c r="B1923" s="147"/>
      <c r="C1923" s="147"/>
      <c r="D1923" s="148"/>
      <c r="F1923" s="149"/>
    </row>
    <row r="1924" spans="1:6">
      <c r="A1924" s="12"/>
      <c r="B1924" s="147"/>
      <c r="C1924" s="147"/>
      <c r="D1924" s="148"/>
      <c r="F1924" s="149"/>
    </row>
    <row r="1925" spans="1:6">
      <c r="A1925" s="12"/>
      <c r="B1925" s="147"/>
      <c r="C1925" s="147"/>
      <c r="D1925" s="148"/>
      <c r="F1925" s="149"/>
    </row>
    <row r="1926" spans="1:6">
      <c r="A1926" s="12"/>
      <c r="B1926" s="147"/>
      <c r="C1926" s="147"/>
      <c r="D1926" s="148"/>
      <c r="F1926" s="149"/>
    </row>
    <row r="1927" spans="1:6">
      <c r="A1927" s="12"/>
      <c r="B1927" s="147"/>
      <c r="C1927" s="147"/>
      <c r="D1927" s="148"/>
      <c r="F1927" s="149"/>
    </row>
    <row r="1928" spans="1:6">
      <c r="A1928" s="12"/>
      <c r="B1928" s="147"/>
      <c r="C1928" s="147"/>
      <c r="D1928" s="148"/>
      <c r="F1928" s="149"/>
    </row>
    <row r="1929" spans="1:6">
      <c r="A1929" s="12"/>
      <c r="B1929" s="147"/>
      <c r="C1929" s="147"/>
      <c r="D1929" s="148"/>
      <c r="F1929" s="149"/>
    </row>
    <row r="1930" spans="1:6">
      <c r="A1930" s="12"/>
      <c r="B1930" s="147"/>
      <c r="C1930" s="147"/>
      <c r="D1930" s="148"/>
      <c r="F1930" s="149"/>
    </row>
    <row r="1931" spans="1:6">
      <c r="A1931" s="12"/>
      <c r="B1931" s="147"/>
      <c r="C1931" s="147"/>
      <c r="D1931" s="148"/>
      <c r="F1931" s="149"/>
    </row>
    <row r="1932" spans="1:6">
      <c r="A1932" s="12"/>
      <c r="B1932" s="147"/>
      <c r="C1932" s="147"/>
      <c r="D1932" s="148"/>
      <c r="F1932" s="149"/>
    </row>
    <row r="1933" spans="1:6">
      <c r="A1933" s="12"/>
      <c r="B1933" s="147"/>
      <c r="C1933" s="147"/>
      <c r="D1933" s="148"/>
      <c r="F1933" s="149"/>
    </row>
    <row r="1934" spans="1:6">
      <c r="A1934" s="12"/>
      <c r="B1934" s="147"/>
      <c r="C1934" s="147"/>
      <c r="D1934" s="148"/>
      <c r="F1934" s="149"/>
    </row>
    <row r="1935" spans="1:6">
      <c r="A1935" s="12"/>
      <c r="B1935" s="147"/>
      <c r="C1935" s="147"/>
      <c r="D1935" s="148"/>
      <c r="F1935" s="149"/>
    </row>
    <row r="1936" spans="1:6">
      <c r="A1936" s="12"/>
      <c r="B1936" s="147"/>
      <c r="C1936" s="147"/>
      <c r="D1936" s="148"/>
      <c r="F1936" s="149"/>
    </row>
    <row r="1937" spans="1:6">
      <c r="A1937" s="12"/>
      <c r="B1937" s="147"/>
      <c r="C1937" s="147"/>
      <c r="D1937" s="148"/>
      <c r="F1937" s="149"/>
    </row>
    <row r="1938" spans="1:6">
      <c r="A1938" s="12"/>
      <c r="B1938" s="147"/>
      <c r="C1938" s="147"/>
      <c r="D1938" s="148"/>
      <c r="F1938" s="149"/>
    </row>
    <row r="1939" spans="1:6">
      <c r="A1939" s="12"/>
      <c r="B1939" s="147"/>
      <c r="C1939" s="147"/>
      <c r="D1939" s="148"/>
      <c r="F1939" s="149"/>
    </row>
    <row r="1940" spans="1:6">
      <c r="A1940" s="12"/>
      <c r="B1940" s="147"/>
      <c r="C1940" s="147"/>
      <c r="D1940" s="148"/>
      <c r="F1940" s="149"/>
    </row>
    <row r="1941" spans="1:6">
      <c r="A1941" s="12"/>
      <c r="B1941" s="147"/>
      <c r="C1941" s="147"/>
      <c r="D1941" s="148"/>
      <c r="F1941" s="149"/>
    </row>
    <row r="1942" spans="1:6">
      <c r="A1942" s="12"/>
      <c r="B1942" s="147"/>
      <c r="C1942" s="147"/>
      <c r="D1942" s="148"/>
      <c r="F1942" s="149"/>
    </row>
    <row r="1943" spans="1:6">
      <c r="A1943" s="12"/>
      <c r="B1943" s="147"/>
      <c r="C1943" s="147"/>
      <c r="D1943" s="148"/>
      <c r="F1943" s="149"/>
    </row>
    <row r="1944" spans="1:6">
      <c r="A1944" s="12"/>
      <c r="B1944" s="147"/>
      <c r="C1944" s="147"/>
      <c r="D1944" s="148"/>
      <c r="F1944" s="149"/>
    </row>
    <row r="1945" spans="1:6">
      <c r="A1945" s="12"/>
      <c r="B1945" s="147"/>
      <c r="C1945" s="147"/>
      <c r="D1945" s="148"/>
      <c r="F1945" s="149"/>
    </row>
    <row r="1946" spans="1:6">
      <c r="A1946" s="12"/>
      <c r="B1946" s="147"/>
      <c r="C1946" s="147"/>
      <c r="D1946" s="148"/>
      <c r="F1946" s="149"/>
    </row>
    <row r="1947" spans="1:6">
      <c r="A1947" s="12"/>
      <c r="B1947" s="147"/>
      <c r="C1947" s="147"/>
      <c r="D1947" s="148"/>
      <c r="F1947" s="149"/>
    </row>
    <row r="1948" spans="1:6">
      <c r="A1948" s="12"/>
      <c r="B1948" s="147"/>
      <c r="C1948" s="147"/>
      <c r="D1948" s="148"/>
      <c r="F1948" s="149"/>
    </row>
    <row r="1949" spans="1:6">
      <c r="A1949" s="12"/>
      <c r="B1949" s="147"/>
      <c r="C1949" s="147"/>
      <c r="D1949" s="148"/>
      <c r="F1949" s="149"/>
    </row>
    <row r="1950" spans="1:6">
      <c r="A1950" s="12"/>
      <c r="B1950" s="147"/>
      <c r="C1950" s="147"/>
      <c r="D1950" s="148"/>
      <c r="F1950" s="149"/>
    </row>
    <row r="1951" spans="1:6">
      <c r="A1951" s="12"/>
      <c r="B1951" s="147"/>
      <c r="C1951" s="147"/>
      <c r="D1951" s="148"/>
      <c r="F1951" s="149"/>
    </row>
    <row r="1952" spans="1:6">
      <c r="A1952" s="12"/>
      <c r="B1952" s="147"/>
      <c r="C1952" s="147"/>
      <c r="D1952" s="148"/>
      <c r="F1952" s="149"/>
    </row>
    <row r="1953" spans="1:6">
      <c r="A1953" s="12"/>
      <c r="B1953" s="147"/>
      <c r="C1953" s="147"/>
      <c r="D1953" s="148"/>
      <c r="F1953" s="149"/>
    </row>
    <row r="1954" spans="1:6">
      <c r="A1954" s="12"/>
      <c r="B1954" s="147"/>
      <c r="C1954" s="147"/>
      <c r="D1954" s="148"/>
      <c r="F1954" s="149"/>
    </row>
    <row r="1955" spans="1:6">
      <c r="A1955" s="12"/>
      <c r="B1955" s="147"/>
      <c r="C1955" s="147"/>
      <c r="D1955" s="148"/>
      <c r="F1955" s="149"/>
    </row>
    <row r="1956" spans="1:6">
      <c r="A1956" s="12"/>
      <c r="B1956" s="147"/>
      <c r="C1956" s="147"/>
      <c r="D1956" s="148"/>
      <c r="F1956" s="149"/>
    </row>
    <row r="1957" spans="1:6">
      <c r="A1957" s="12"/>
      <c r="B1957" s="147"/>
      <c r="C1957" s="147"/>
      <c r="D1957" s="148"/>
      <c r="F1957" s="149"/>
    </row>
    <row r="1958" spans="1:6">
      <c r="A1958" s="12"/>
      <c r="B1958" s="147"/>
      <c r="C1958" s="147"/>
      <c r="D1958" s="148"/>
      <c r="F1958" s="149"/>
    </row>
    <row r="1959" spans="1:6">
      <c r="A1959" s="12"/>
      <c r="B1959" s="147"/>
      <c r="C1959" s="147"/>
      <c r="D1959" s="148"/>
      <c r="F1959" s="149"/>
    </row>
    <row r="1960" spans="1:6">
      <c r="A1960" s="12"/>
      <c r="B1960" s="147"/>
      <c r="C1960" s="147"/>
      <c r="D1960" s="148"/>
      <c r="F1960" s="149"/>
    </row>
    <row r="1961" spans="1:6">
      <c r="A1961" s="12"/>
      <c r="B1961" s="147"/>
      <c r="C1961" s="147"/>
      <c r="D1961" s="148"/>
      <c r="F1961" s="149"/>
    </row>
    <row r="1962" spans="1:6">
      <c r="A1962" s="12"/>
      <c r="B1962" s="147"/>
      <c r="C1962" s="147"/>
      <c r="D1962" s="148"/>
      <c r="F1962" s="149"/>
    </row>
    <row r="1963" spans="1:6">
      <c r="A1963" s="12"/>
      <c r="B1963" s="147"/>
      <c r="C1963" s="147"/>
      <c r="D1963" s="148"/>
      <c r="F1963" s="149"/>
    </row>
    <row r="1964" spans="1:6">
      <c r="A1964" s="12"/>
      <c r="B1964" s="147"/>
      <c r="C1964" s="147"/>
      <c r="D1964" s="148"/>
      <c r="F1964" s="149"/>
    </row>
    <row r="1965" spans="1:6">
      <c r="A1965" s="12"/>
      <c r="B1965" s="147"/>
      <c r="C1965" s="147"/>
      <c r="D1965" s="148"/>
      <c r="F1965" s="149"/>
    </row>
    <row r="1966" spans="1:6">
      <c r="A1966" s="12"/>
      <c r="B1966" s="147"/>
      <c r="C1966" s="147"/>
      <c r="D1966" s="148"/>
      <c r="F1966" s="149"/>
    </row>
    <row r="1967" spans="1:6">
      <c r="A1967" s="12"/>
      <c r="B1967" s="147"/>
      <c r="C1967" s="147"/>
      <c r="D1967" s="148"/>
      <c r="F1967" s="149"/>
    </row>
    <row r="1968" spans="1:6">
      <c r="A1968" s="12"/>
      <c r="B1968" s="147"/>
      <c r="C1968" s="147"/>
      <c r="D1968" s="148"/>
      <c r="F1968" s="149"/>
    </row>
    <row r="1969" spans="1:6">
      <c r="A1969" s="12"/>
      <c r="B1969" s="147"/>
      <c r="C1969" s="147"/>
      <c r="D1969" s="148"/>
      <c r="F1969" s="149"/>
    </row>
    <row r="1970" spans="1:6">
      <c r="A1970" s="12"/>
      <c r="B1970" s="147"/>
      <c r="C1970" s="147"/>
      <c r="D1970" s="148"/>
      <c r="F1970" s="149"/>
    </row>
    <row r="1971" spans="1:6">
      <c r="A1971" s="12"/>
      <c r="B1971" s="147"/>
      <c r="C1971" s="147"/>
      <c r="D1971" s="148"/>
      <c r="F1971" s="149"/>
    </row>
    <row r="1972" spans="1:6">
      <c r="A1972" s="12"/>
      <c r="B1972" s="147"/>
      <c r="C1972" s="147"/>
      <c r="D1972" s="148"/>
      <c r="F1972" s="149"/>
    </row>
    <row r="1973" spans="1:6">
      <c r="A1973" s="12"/>
      <c r="B1973" s="147"/>
      <c r="C1973" s="147"/>
      <c r="D1973" s="148"/>
      <c r="F1973" s="149"/>
    </row>
    <row r="1974" spans="1:6">
      <c r="A1974" s="12"/>
      <c r="B1974" s="147"/>
      <c r="C1974" s="147"/>
      <c r="D1974" s="148"/>
      <c r="F1974" s="149"/>
    </row>
    <row r="1975" spans="1:6">
      <c r="A1975" s="12"/>
      <c r="B1975" s="147"/>
      <c r="C1975" s="147"/>
      <c r="D1975" s="148"/>
      <c r="F1975" s="149"/>
    </row>
    <row r="1976" spans="1:6">
      <c r="A1976" s="12"/>
      <c r="B1976" s="147"/>
      <c r="C1976" s="147"/>
      <c r="D1976" s="148"/>
      <c r="F1976" s="149"/>
    </row>
    <row r="1977" spans="1:6">
      <c r="A1977" s="12"/>
      <c r="B1977" s="147"/>
      <c r="C1977" s="147"/>
      <c r="D1977" s="148"/>
      <c r="F1977" s="149"/>
    </row>
    <row r="1978" spans="1:6">
      <c r="A1978" s="12"/>
      <c r="B1978" s="147"/>
      <c r="C1978" s="147"/>
      <c r="D1978" s="148"/>
      <c r="F1978" s="149"/>
    </row>
    <row r="1979" spans="1:6">
      <c r="A1979" s="12"/>
      <c r="B1979" s="147"/>
      <c r="C1979" s="147"/>
      <c r="D1979" s="148"/>
      <c r="F1979" s="149"/>
    </row>
    <row r="1980" spans="1:6">
      <c r="A1980" s="12"/>
      <c r="B1980" s="147"/>
      <c r="C1980" s="147"/>
      <c r="D1980" s="148"/>
      <c r="F1980" s="149"/>
    </row>
    <row r="1981" spans="1:6">
      <c r="A1981" s="12"/>
      <c r="B1981" s="147"/>
      <c r="C1981" s="147"/>
      <c r="D1981" s="148"/>
      <c r="F1981" s="149"/>
    </row>
    <row r="1982" spans="1:6">
      <c r="A1982" s="12"/>
      <c r="B1982" s="147"/>
      <c r="C1982" s="147"/>
      <c r="D1982" s="148"/>
      <c r="F1982" s="149"/>
    </row>
    <row r="1983" spans="1:6">
      <c r="A1983" s="12"/>
      <c r="B1983" s="147"/>
      <c r="C1983" s="147"/>
      <c r="D1983" s="148"/>
      <c r="F1983" s="149"/>
    </row>
    <row r="1984" spans="1:6">
      <c r="A1984" s="12"/>
      <c r="B1984" s="147"/>
      <c r="C1984" s="147"/>
      <c r="D1984" s="148"/>
      <c r="F1984" s="149"/>
    </row>
    <row r="1985" spans="1:6">
      <c r="A1985" s="12"/>
      <c r="B1985" s="147"/>
      <c r="C1985" s="147"/>
      <c r="D1985" s="148"/>
      <c r="F1985" s="149"/>
    </row>
    <row r="1986" spans="1:6">
      <c r="A1986" s="12"/>
      <c r="B1986" s="147"/>
      <c r="C1986" s="147"/>
      <c r="D1986" s="148"/>
      <c r="F1986" s="149"/>
    </row>
    <row r="1987" spans="1:6">
      <c r="A1987" s="12"/>
      <c r="B1987" s="147"/>
      <c r="C1987" s="147"/>
      <c r="D1987" s="148"/>
      <c r="F1987" s="149"/>
    </row>
    <row r="1988" spans="1:6">
      <c r="A1988" s="12"/>
      <c r="B1988" s="147"/>
      <c r="C1988" s="147"/>
      <c r="D1988" s="148"/>
      <c r="F1988" s="149"/>
    </row>
    <row r="1989" spans="1:6">
      <c r="A1989" s="12"/>
      <c r="B1989" s="147"/>
      <c r="C1989" s="147"/>
      <c r="D1989" s="148"/>
      <c r="F1989" s="149"/>
    </row>
    <row r="1990" spans="1:6">
      <c r="A1990" s="12"/>
      <c r="B1990" s="147"/>
      <c r="C1990" s="147"/>
      <c r="D1990" s="148"/>
      <c r="F1990" s="149"/>
    </row>
    <row r="1991" spans="1:6">
      <c r="A1991" s="12"/>
      <c r="B1991" s="147"/>
      <c r="C1991" s="147"/>
      <c r="D1991" s="148"/>
      <c r="F1991" s="149"/>
    </row>
    <row r="1992" spans="1:6">
      <c r="A1992" s="12"/>
      <c r="B1992" s="147"/>
      <c r="C1992" s="147"/>
      <c r="D1992" s="148"/>
      <c r="F1992" s="149"/>
    </row>
    <row r="1993" spans="1:6">
      <c r="A1993" s="12"/>
      <c r="B1993" s="147"/>
      <c r="C1993" s="147"/>
      <c r="D1993" s="148"/>
      <c r="F1993" s="149"/>
    </row>
    <row r="1994" spans="1:6">
      <c r="A1994" s="12"/>
      <c r="B1994" s="147"/>
      <c r="C1994" s="147"/>
      <c r="D1994" s="148"/>
      <c r="F1994" s="149"/>
    </row>
    <row r="1995" spans="1:6">
      <c r="A1995" s="12"/>
      <c r="B1995" s="147"/>
      <c r="C1995" s="147"/>
      <c r="D1995" s="148"/>
      <c r="F1995" s="149"/>
    </row>
    <row r="1996" spans="1:6">
      <c r="A1996" s="12"/>
      <c r="B1996" s="147"/>
      <c r="C1996" s="147"/>
      <c r="D1996" s="148"/>
      <c r="F1996" s="149"/>
    </row>
    <row r="1997" spans="1:6">
      <c r="A1997" s="12"/>
      <c r="B1997" s="147"/>
      <c r="C1997" s="147"/>
      <c r="D1997" s="148"/>
      <c r="F1997" s="149"/>
    </row>
    <row r="1998" spans="1:6">
      <c r="A1998" s="12"/>
      <c r="B1998" s="147"/>
      <c r="C1998" s="147"/>
      <c r="D1998" s="148"/>
      <c r="F1998" s="149"/>
    </row>
    <row r="1999" spans="1:6">
      <c r="A1999" s="12"/>
      <c r="B1999" s="147"/>
      <c r="C1999" s="147"/>
      <c r="D1999" s="148"/>
      <c r="F1999" s="149"/>
    </row>
    <row r="2000" spans="1:6">
      <c r="A2000" s="12"/>
      <c r="B2000" s="147"/>
      <c r="C2000" s="147"/>
      <c r="D2000" s="148"/>
      <c r="F2000" s="149"/>
    </row>
    <row r="2001" spans="1:6">
      <c r="A2001" s="12"/>
      <c r="B2001" s="147"/>
      <c r="C2001" s="147"/>
      <c r="D2001" s="148"/>
      <c r="F2001" s="149"/>
    </row>
    <row r="2002" spans="1:6">
      <c r="A2002" s="12"/>
      <c r="B2002" s="147"/>
      <c r="C2002" s="147"/>
      <c r="D2002" s="148"/>
      <c r="F2002" s="149"/>
    </row>
    <row r="2003" spans="1:6">
      <c r="A2003" s="12"/>
      <c r="B2003" s="147"/>
      <c r="C2003" s="147"/>
      <c r="D2003" s="148"/>
      <c r="F2003" s="149"/>
    </row>
    <row r="2004" spans="1:6">
      <c r="A2004" s="12"/>
      <c r="B2004" s="147"/>
      <c r="C2004" s="147"/>
      <c r="D2004" s="148"/>
      <c r="F2004" s="149"/>
    </row>
    <row r="2005" spans="1:6">
      <c r="A2005" s="12"/>
      <c r="B2005" s="147"/>
      <c r="C2005" s="147"/>
      <c r="D2005" s="148"/>
      <c r="F2005" s="149"/>
    </row>
    <row r="2006" spans="1:6">
      <c r="A2006" s="12"/>
      <c r="B2006" s="147"/>
      <c r="C2006" s="147"/>
      <c r="D2006" s="148"/>
      <c r="F2006" s="149"/>
    </row>
    <row r="2007" spans="1:6">
      <c r="A2007" s="12"/>
      <c r="B2007" s="147"/>
      <c r="C2007" s="147"/>
      <c r="D2007" s="148"/>
      <c r="F2007" s="149"/>
    </row>
    <row r="2008" spans="1:6">
      <c r="A2008" s="12"/>
      <c r="B2008" s="147"/>
      <c r="C2008" s="147"/>
      <c r="D2008" s="148"/>
      <c r="F2008" s="149"/>
    </row>
    <row r="2009" spans="1:6">
      <c r="A2009" s="12"/>
      <c r="B2009" s="147"/>
      <c r="C2009" s="147"/>
      <c r="D2009" s="148"/>
      <c r="F2009" s="149"/>
    </row>
    <row r="2010" spans="1:6">
      <c r="A2010" s="12"/>
      <c r="B2010" s="147"/>
      <c r="C2010" s="147"/>
      <c r="D2010" s="148"/>
      <c r="F2010" s="149"/>
    </row>
    <row r="2011" spans="1:6">
      <c r="A2011" s="12"/>
      <c r="B2011" s="147"/>
      <c r="C2011" s="147"/>
      <c r="D2011" s="148"/>
      <c r="F2011" s="149"/>
    </row>
    <row r="2012" spans="1:6">
      <c r="A2012" s="12"/>
      <c r="B2012" s="147"/>
      <c r="C2012" s="147"/>
      <c r="D2012" s="148"/>
      <c r="F2012" s="149"/>
    </row>
    <row r="2013" spans="1:6">
      <c r="A2013" s="12"/>
      <c r="B2013" s="147"/>
      <c r="C2013" s="147"/>
      <c r="D2013" s="148"/>
      <c r="F2013" s="149"/>
    </row>
    <row r="2014" spans="1:6">
      <c r="A2014" s="12"/>
      <c r="B2014" s="147"/>
      <c r="C2014" s="147"/>
      <c r="D2014" s="148"/>
      <c r="F2014" s="149"/>
    </row>
    <row r="2015" spans="1:6">
      <c r="A2015" s="12"/>
      <c r="B2015" s="147"/>
      <c r="C2015" s="147"/>
      <c r="D2015" s="148"/>
      <c r="F2015" s="149"/>
    </row>
    <row r="2016" spans="1:6">
      <c r="A2016" s="12"/>
      <c r="B2016" s="147"/>
      <c r="C2016" s="147"/>
      <c r="D2016" s="148"/>
      <c r="F2016" s="149"/>
    </row>
    <row r="2017" spans="1:6">
      <c r="A2017" s="12"/>
      <c r="B2017" s="147"/>
      <c r="C2017" s="147"/>
      <c r="D2017" s="148"/>
      <c r="F2017" s="149"/>
    </row>
    <row r="2018" spans="1:6">
      <c r="A2018" s="12"/>
      <c r="B2018" s="147"/>
      <c r="C2018" s="147"/>
      <c r="D2018" s="148"/>
      <c r="F2018" s="149"/>
    </row>
    <row r="2019" spans="1:6">
      <c r="A2019" s="12"/>
      <c r="B2019" s="147"/>
      <c r="C2019" s="147"/>
      <c r="D2019" s="148"/>
      <c r="F2019" s="149"/>
    </row>
    <row r="2020" spans="1:6">
      <c r="A2020" s="12"/>
      <c r="B2020" s="147"/>
      <c r="C2020" s="147"/>
      <c r="D2020" s="148"/>
      <c r="F2020" s="149"/>
    </row>
    <row r="2021" spans="1:6">
      <c r="A2021" s="12"/>
      <c r="B2021" s="147"/>
      <c r="C2021" s="147"/>
      <c r="D2021" s="148"/>
      <c r="F2021" s="149"/>
    </row>
    <row r="2022" spans="1:6">
      <c r="A2022" s="12"/>
      <c r="B2022" s="147"/>
      <c r="C2022" s="147"/>
      <c r="D2022" s="148"/>
      <c r="F2022" s="149"/>
    </row>
    <row r="2023" spans="1:6">
      <c r="A2023" s="12"/>
      <c r="B2023" s="147"/>
      <c r="C2023" s="147"/>
      <c r="D2023" s="148"/>
      <c r="F2023" s="149"/>
    </row>
    <row r="2024" spans="1:6">
      <c r="A2024" s="12"/>
      <c r="B2024" s="147"/>
      <c r="C2024" s="147"/>
      <c r="D2024" s="148"/>
      <c r="F2024" s="149"/>
    </row>
    <row r="2025" spans="1:6">
      <c r="A2025" s="12"/>
      <c r="B2025" s="147"/>
      <c r="C2025" s="147"/>
      <c r="D2025" s="148"/>
      <c r="F2025" s="149"/>
    </row>
    <row r="2026" spans="1:6">
      <c r="A2026" s="12"/>
      <c r="B2026" s="147"/>
      <c r="C2026" s="147"/>
      <c r="D2026" s="148"/>
      <c r="F2026" s="149"/>
    </row>
    <row r="2027" spans="1:6">
      <c r="A2027" s="12"/>
      <c r="B2027" s="147"/>
      <c r="C2027" s="147"/>
      <c r="D2027" s="148"/>
      <c r="F2027" s="149"/>
    </row>
    <row r="2028" spans="1:6">
      <c r="A2028" s="12"/>
      <c r="B2028" s="147"/>
      <c r="C2028" s="147"/>
      <c r="D2028" s="148"/>
      <c r="F2028" s="149"/>
    </row>
    <row r="2029" spans="1:6">
      <c r="A2029" s="12"/>
      <c r="B2029" s="147"/>
      <c r="C2029" s="147"/>
      <c r="D2029" s="148"/>
      <c r="F2029" s="149"/>
    </row>
    <row r="2030" spans="1:6">
      <c r="A2030" s="12"/>
      <c r="B2030" s="147"/>
      <c r="C2030" s="147"/>
      <c r="D2030" s="148"/>
      <c r="F2030" s="149"/>
    </row>
    <row r="2031" spans="1:6">
      <c r="A2031" s="12"/>
      <c r="B2031" s="147"/>
      <c r="C2031" s="147"/>
      <c r="D2031" s="148"/>
      <c r="F2031" s="149"/>
    </row>
    <row r="2032" spans="1:6">
      <c r="A2032" s="12"/>
      <c r="B2032" s="147"/>
      <c r="C2032" s="147"/>
      <c r="D2032" s="148"/>
      <c r="F2032" s="149"/>
    </row>
    <row r="2033" spans="1:6">
      <c r="A2033" s="12"/>
      <c r="B2033" s="147"/>
      <c r="C2033" s="147"/>
      <c r="D2033" s="148"/>
      <c r="F2033" s="149"/>
    </row>
    <row r="2034" spans="1:6">
      <c r="A2034" s="12"/>
      <c r="B2034" s="147"/>
      <c r="C2034" s="147"/>
      <c r="D2034" s="148"/>
      <c r="F2034" s="149"/>
    </row>
    <row r="2035" spans="1:6">
      <c r="A2035" s="12"/>
      <c r="B2035" s="147"/>
      <c r="C2035" s="147"/>
      <c r="D2035" s="148"/>
      <c r="F2035" s="149"/>
    </row>
    <row r="2036" spans="1:6">
      <c r="A2036" s="12"/>
      <c r="B2036" s="147"/>
      <c r="C2036" s="147"/>
      <c r="D2036" s="148"/>
      <c r="F2036" s="149"/>
    </row>
    <row r="2037" spans="1:6">
      <c r="A2037" s="12"/>
      <c r="B2037" s="147"/>
      <c r="C2037" s="147"/>
      <c r="D2037" s="148"/>
      <c r="F2037" s="149"/>
    </row>
    <row r="2038" spans="1:6">
      <c r="A2038" s="12"/>
      <c r="B2038" s="147"/>
      <c r="C2038" s="147"/>
      <c r="D2038" s="148"/>
      <c r="F2038" s="149"/>
    </row>
    <row r="2039" spans="1:6">
      <c r="A2039" s="12"/>
      <c r="B2039" s="147"/>
      <c r="C2039" s="147"/>
      <c r="D2039" s="148"/>
      <c r="F2039" s="149"/>
    </row>
    <row r="2040" spans="1:6">
      <c r="A2040" s="12"/>
      <c r="B2040" s="147"/>
      <c r="C2040" s="147"/>
      <c r="D2040" s="148"/>
      <c r="F2040" s="149"/>
    </row>
    <row r="2041" spans="1:6">
      <c r="A2041" s="12"/>
      <c r="B2041" s="147"/>
      <c r="C2041" s="147"/>
      <c r="D2041" s="148"/>
      <c r="F2041" s="149"/>
    </row>
    <row r="2042" spans="1:6">
      <c r="A2042" s="12"/>
      <c r="B2042" s="147"/>
      <c r="C2042" s="147"/>
      <c r="D2042" s="148"/>
      <c r="F2042" s="149"/>
    </row>
    <row r="2043" spans="1:6">
      <c r="A2043" s="12"/>
      <c r="B2043" s="147"/>
      <c r="C2043" s="147"/>
      <c r="D2043" s="148"/>
      <c r="F2043" s="149"/>
    </row>
    <row r="2044" spans="1:6">
      <c r="A2044" s="12"/>
      <c r="B2044" s="147"/>
      <c r="C2044" s="147"/>
      <c r="D2044" s="148"/>
      <c r="F2044" s="149"/>
    </row>
    <row r="2045" spans="1:6">
      <c r="A2045" s="12"/>
      <c r="B2045" s="147"/>
      <c r="C2045" s="147"/>
      <c r="D2045" s="148"/>
      <c r="F2045" s="149"/>
    </row>
    <row r="2046" spans="1:6">
      <c r="A2046" s="12"/>
      <c r="B2046" s="147"/>
      <c r="C2046" s="147"/>
      <c r="D2046" s="148"/>
      <c r="F2046" s="149"/>
    </row>
    <row r="2047" spans="1:6">
      <c r="A2047" s="12"/>
      <c r="B2047" s="147"/>
      <c r="C2047" s="147"/>
      <c r="D2047" s="148"/>
      <c r="F2047" s="149"/>
    </row>
    <row r="2048" spans="1:6">
      <c r="A2048" s="12"/>
      <c r="B2048" s="147"/>
      <c r="C2048" s="147"/>
      <c r="D2048" s="148"/>
      <c r="F2048" s="149"/>
    </row>
    <row r="2049" spans="1:6">
      <c r="A2049" s="12"/>
      <c r="B2049" s="147"/>
      <c r="C2049" s="147"/>
      <c r="D2049" s="148"/>
      <c r="F2049" s="149"/>
    </row>
    <row r="2050" spans="1:6">
      <c r="A2050" s="12"/>
      <c r="B2050" s="147"/>
      <c r="C2050" s="147"/>
      <c r="D2050" s="148"/>
      <c r="F2050" s="149"/>
    </row>
    <row r="2051" spans="1:6">
      <c r="A2051" s="12"/>
      <c r="B2051" s="147"/>
      <c r="C2051" s="147"/>
      <c r="D2051" s="148"/>
      <c r="F2051" s="149"/>
    </row>
    <row r="2052" spans="1:6">
      <c r="A2052" s="12"/>
      <c r="B2052" s="147"/>
      <c r="C2052" s="147"/>
      <c r="D2052" s="148"/>
      <c r="F2052" s="149"/>
    </row>
    <row r="2053" spans="1:6">
      <c r="A2053" s="12"/>
      <c r="B2053" s="147"/>
      <c r="C2053" s="147"/>
      <c r="D2053" s="148"/>
      <c r="F2053" s="149"/>
    </row>
    <row r="2054" spans="1:6">
      <c r="A2054" s="12"/>
      <c r="B2054" s="147"/>
      <c r="C2054" s="147"/>
      <c r="D2054" s="148"/>
      <c r="F2054" s="149"/>
    </row>
    <row r="2055" spans="1:6">
      <c r="A2055" s="12"/>
      <c r="B2055" s="147"/>
      <c r="C2055" s="147"/>
      <c r="D2055" s="148"/>
      <c r="F2055" s="149"/>
    </row>
    <row r="2056" spans="1:6">
      <c r="A2056" s="12"/>
      <c r="B2056" s="147"/>
      <c r="C2056" s="147"/>
      <c r="D2056" s="148"/>
      <c r="F2056" s="149"/>
    </row>
    <row r="2057" spans="1:6">
      <c r="A2057" s="12"/>
      <c r="B2057" s="147"/>
      <c r="C2057" s="147"/>
      <c r="D2057" s="148"/>
      <c r="F2057" s="149"/>
    </row>
    <row r="2058" spans="1:6">
      <c r="A2058" s="12"/>
      <c r="B2058" s="147"/>
      <c r="C2058" s="147"/>
      <c r="D2058" s="148"/>
      <c r="F2058" s="149"/>
    </row>
    <row r="2059" spans="1:6">
      <c r="A2059" s="12"/>
      <c r="B2059" s="147"/>
      <c r="C2059" s="147"/>
      <c r="D2059" s="148"/>
      <c r="F2059" s="149"/>
    </row>
    <row r="2060" spans="1:6">
      <c r="A2060" s="12"/>
      <c r="B2060" s="147"/>
      <c r="C2060" s="147"/>
      <c r="D2060" s="148"/>
      <c r="F2060" s="149"/>
    </row>
    <row r="2061" spans="1:6">
      <c r="A2061" s="12"/>
      <c r="B2061" s="147"/>
      <c r="C2061" s="147"/>
      <c r="D2061" s="148"/>
      <c r="F2061" s="149"/>
    </row>
    <row r="2062" spans="1:6">
      <c r="A2062" s="12"/>
      <c r="B2062" s="147"/>
      <c r="C2062" s="147"/>
      <c r="D2062" s="148"/>
      <c r="F2062" s="149"/>
    </row>
    <row r="2063" spans="1:6">
      <c r="A2063" s="12"/>
      <c r="B2063" s="147"/>
      <c r="C2063" s="147"/>
      <c r="D2063" s="148"/>
      <c r="F2063" s="149"/>
    </row>
    <row r="2064" spans="1:6">
      <c r="A2064" s="12"/>
      <c r="B2064" s="147"/>
      <c r="C2064" s="147"/>
      <c r="D2064" s="148"/>
      <c r="F2064" s="149"/>
    </row>
    <row r="2065" spans="1:6">
      <c r="A2065" s="12"/>
      <c r="B2065" s="147"/>
      <c r="C2065" s="147"/>
      <c r="D2065" s="148"/>
      <c r="F2065" s="149"/>
    </row>
    <row r="2066" spans="1:6">
      <c r="A2066" s="12"/>
      <c r="B2066" s="147"/>
      <c r="C2066" s="147"/>
      <c r="D2066" s="148"/>
      <c r="F2066" s="149"/>
    </row>
    <row r="2067" spans="1:6">
      <c r="A2067" s="12"/>
      <c r="B2067" s="147"/>
      <c r="C2067" s="147"/>
      <c r="D2067" s="148"/>
      <c r="F2067" s="149"/>
    </row>
    <row r="2068" spans="1:6">
      <c r="A2068" s="12"/>
      <c r="B2068" s="147"/>
      <c r="C2068" s="147"/>
      <c r="D2068" s="148"/>
      <c r="F2068" s="149"/>
    </row>
    <row r="2069" spans="1:6">
      <c r="A2069" s="12"/>
      <c r="B2069" s="147"/>
      <c r="C2069" s="147"/>
      <c r="D2069" s="148"/>
      <c r="F2069" s="149"/>
    </row>
    <row r="2070" spans="1:6">
      <c r="A2070" s="12"/>
      <c r="B2070" s="147"/>
      <c r="C2070" s="147"/>
      <c r="D2070" s="148"/>
      <c r="F2070" s="149"/>
    </row>
    <row r="2071" spans="1:6">
      <c r="A2071" s="12"/>
      <c r="B2071" s="147"/>
      <c r="C2071" s="147"/>
      <c r="D2071" s="148"/>
      <c r="F2071" s="149"/>
    </row>
    <row r="2072" spans="1:6">
      <c r="A2072" s="12"/>
      <c r="B2072" s="147"/>
      <c r="C2072" s="147"/>
      <c r="D2072" s="148"/>
      <c r="F2072" s="149"/>
    </row>
    <row r="2073" spans="1:6">
      <c r="A2073" s="12"/>
      <c r="B2073" s="147"/>
      <c r="C2073" s="147"/>
      <c r="D2073" s="148"/>
      <c r="F2073" s="149"/>
    </row>
    <row r="2074" spans="1:6">
      <c r="A2074" s="12"/>
      <c r="B2074" s="147"/>
      <c r="C2074" s="147"/>
      <c r="D2074" s="148"/>
      <c r="F2074" s="149"/>
    </row>
    <row r="2075" spans="1:6">
      <c r="A2075" s="12"/>
      <c r="B2075" s="147"/>
      <c r="C2075" s="147"/>
      <c r="D2075" s="148"/>
      <c r="F2075" s="149"/>
    </row>
    <row r="2076" spans="1:6">
      <c r="A2076" s="12"/>
      <c r="B2076" s="147"/>
      <c r="C2076" s="147"/>
      <c r="D2076" s="148"/>
      <c r="F2076" s="149"/>
    </row>
    <row r="2077" spans="1:6">
      <c r="A2077" s="12"/>
      <c r="B2077" s="147"/>
      <c r="C2077" s="147"/>
      <c r="D2077" s="148"/>
      <c r="F2077" s="149"/>
    </row>
    <row r="2078" spans="1:6">
      <c r="A2078" s="12"/>
      <c r="B2078" s="147"/>
      <c r="C2078" s="147"/>
      <c r="D2078" s="148"/>
      <c r="F2078" s="149"/>
    </row>
    <row r="2079" spans="1:6">
      <c r="A2079" s="12"/>
      <c r="B2079" s="147"/>
      <c r="C2079" s="147"/>
      <c r="D2079" s="148"/>
      <c r="F2079" s="149"/>
    </row>
    <row r="2080" spans="1:6">
      <c r="A2080" s="12"/>
      <c r="B2080" s="147"/>
      <c r="C2080" s="147"/>
      <c r="D2080" s="148"/>
      <c r="F2080" s="149"/>
    </row>
    <row r="2081" spans="1:6">
      <c r="A2081" s="12"/>
      <c r="B2081" s="147"/>
      <c r="C2081" s="147"/>
      <c r="D2081" s="148"/>
      <c r="F2081" s="149"/>
    </row>
    <row r="2082" spans="1:6">
      <c r="A2082" s="12"/>
      <c r="B2082" s="147"/>
      <c r="C2082" s="147"/>
      <c r="D2082" s="148"/>
      <c r="F2082" s="149"/>
    </row>
    <row r="2083" spans="1:6">
      <c r="A2083" s="12"/>
      <c r="B2083" s="147"/>
      <c r="C2083" s="147"/>
      <c r="D2083" s="148"/>
      <c r="F2083" s="149"/>
    </row>
    <row r="2084" spans="1:6">
      <c r="A2084" s="12"/>
      <c r="B2084" s="147"/>
      <c r="C2084" s="147"/>
      <c r="D2084" s="148"/>
      <c r="F2084" s="149"/>
    </row>
    <row r="2085" spans="1:6">
      <c r="A2085" s="12"/>
      <c r="B2085" s="147"/>
      <c r="C2085" s="147"/>
      <c r="D2085" s="148"/>
      <c r="F2085" s="149"/>
    </row>
    <row r="2086" spans="1:6">
      <c r="A2086" s="12"/>
      <c r="B2086" s="147"/>
      <c r="C2086" s="147"/>
      <c r="D2086" s="148"/>
      <c r="F2086" s="149"/>
    </row>
    <row r="2087" spans="1:6">
      <c r="A2087" s="12"/>
      <c r="B2087" s="147"/>
      <c r="C2087" s="147"/>
      <c r="D2087" s="148"/>
      <c r="F2087" s="149"/>
    </row>
    <row r="2088" spans="1:6">
      <c r="A2088" s="12"/>
      <c r="B2088" s="147"/>
      <c r="C2088" s="147"/>
      <c r="D2088" s="148"/>
      <c r="F2088" s="149"/>
    </row>
    <row r="2089" spans="1:6">
      <c r="A2089" s="12"/>
      <c r="B2089" s="147"/>
      <c r="C2089" s="147"/>
      <c r="D2089" s="148"/>
      <c r="F2089" s="149"/>
    </row>
    <row r="2090" spans="1:6">
      <c r="A2090" s="12"/>
      <c r="B2090" s="147"/>
      <c r="C2090" s="147"/>
      <c r="D2090" s="148"/>
      <c r="F2090" s="149"/>
    </row>
    <row r="2091" spans="1:6">
      <c r="A2091" s="12"/>
      <c r="B2091" s="147"/>
      <c r="C2091" s="147"/>
      <c r="D2091" s="148"/>
      <c r="F2091" s="149"/>
    </row>
    <row r="2092" spans="1:6">
      <c r="A2092" s="12"/>
      <c r="B2092" s="147"/>
      <c r="C2092" s="147"/>
      <c r="D2092" s="148"/>
      <c r="F2092" s="149"/>
    </row>
    <row r="2093" spans="1:6">
      <c r="A2093" s="12"/>
      <c r="B2093" s="147"/>
      <c r="C2093" s="147"/>
      <c r="D2093" s="148"/>
      <c r="F2093" s="149"/>
    </row>
    <row r="2094" spans="1:6">
      <c r="A2094" s="12"/>
      <c r="B2094" s="147"/>
      <c r="C2094" s="147"/>
      <c r="D2094" s="148"/>
      <c r="F2094" s="149"/>
    </row>
    <row r="2095" spans="1:6">
      <c r="A2095" s="12"/>
      <c r="B2095" s="147"/>
      <c r="C2095" s="147"/>
      <c r="D2095" s="148"/>
      <c r="F2095" s="149"/>
    </row>
    <row r="2096" spans="1:6">
      <c r="A2096" s="12"/>
      <c r="B2096" s="147"/>
      <c r="C2096" s="147"/>
      <c r="D2096" s="148"/>
      <c r="F2096" s="149"/>
    </row>
    <row r="2097" spans="1:6">
      <c r="A2097" s="12"/>
      <c r="B2097" s="147"/>
      <c r="C2097" s="147"/>
      <c r="D2097" s="148"/>
      <c r="F2097" s="149"/>
    </row>
    <row r="2098" spans="1:6">
      <c r="A2098" s="12"/>
      <c r="B2098" s="147"/>
      <c r="C2098" s="147"/>
      <c r="D2098" s="148"/>
      <c r="F2098" s="149"/>
    </row>
    <row r="2099" spans="1:6">
      <c r="A2099" s="12"/>
      <c r="B2099" s="147"/>
      <c r="C2099" s="147"/>
      <c r="D2099" s="148"/>
      <c r="F2099" s="149"/>
    </row>
    <row r="2100" spans="1:6">
      <c r="A2100" s="12"/>
      <c r="B2100" s="147"/>
      <c r="C2100" s="147"/>
      <c r="D2100" s="148"/>
      <c r="F2100" s="149"/>
    </row>
    <row r="2101" spans="1:6">
      <c r="A2101" s="12"/>
      <c r="B2101" s="147"/>
      <c r="C2101" s="147"/>
      <c r="D2101" s="148"/>
      <c r="F2101" s="149"/>
    </row>
    <row r="2102" spans="1:6">
      <c r="A2102" s="12"/>
      <c r="B2102" s="147"/>
      <c r="C2102" s="147"/>
      <c r="D2102" s="148"/>
      <c r="F2102" s="149"/>
    </row>
    <row r="2103" spans="1:6">
      <c r="A2103" s="12"/>
      <c r="B2103" s="147"/>
      <c r="C2103" s="147"/>
      <c r="D2103" s="148"/>
      <c r="F2103" s="149"/>
    </row>
    <row r="2104" spans="1:6">
      <c r="A2104" s="12"/>
      <c r="B2104" s="147"/>
      <c r="C2104" s="147"/>
      <c r="D2104" s="148"/>
      <c r="F2104" s="149"/>
    </row>
    <row r="2105" spans="1:6">
      <c r="A2105" s="12"/>
      <c r="B2105" s="147"/>
      <c r="C2105" s="147"/>
      <c r="D2105" s="148"/>
      <c r="F2105" s="149"/>
    </row>
    <row r="2106" spans="1:6">
      <c r="A2106" s="12"/>
      <c r="B2106" s="147"/>
      <c r="C2106" s="147"/>
      <c r="D2106" s="148"/>
      <c r="F2106" s="149"/>
    </row>
    <row r="2107" spans="1:6">
      <c r="A2107" s="12"/>
      <c r="B2107" s="147"/>
      <c r="C2107" s="147"/>
      <c r="D2107" s="148"/>
      <c r="F2107" s="149"/>
    </row>
    <row r="2108" spans="1:6">
      <c r="A2108" s="12"/>
      <c r="B2108" s="147"/>
      <c r="C2108" s="147"/>
      <c r="D2108" s="148"/>
      <c r="F2108" s="149"/>
    </row>
    <row r="2109" spans="1:6">
      <c r="A2109" s="12"/>
      <c r="B2109" s="147"/>
      <c r="C2109" s="147"/>
      <c r="D2109" s="148"/>
      <c r="F2109" s="149"/>
    </row>
    <row r="2110" spans="1:6">
      <c r="A2110" s="12"/>
      <c r="B2110" s="147"/>
      <c r="C2110" s="147"/>
      <c r="D2110" s="148"/>
      <c r="F2110" s="149"/>
    </row>
    <row r="2111" spans="1:6">
      <c r="A2111" s="12"/>
      <c r="B2111" s="147"/>
      <c r="C2111" s="147"/>
      <c r="D2111" s="148"/>
      <c r="F2111" s="149"/>
    </row>
    <row r="2112" spans="1:6">
      <c r="A2112" s="12"/>
      <c r="B2112" s="147"/>
      <c r="C2112" s="147"/>
      <c r="D2112" s="148"/>
      <c r="F2112" s="149"/>
    </row>
    <row r="2113" spans="1:6">
      <c r="A2113" s="12"/>
      <c r="B2113" s="147"/>
      <c r="C2113" s="147"/>
      <c r="D2113" s="148"/>
      <c r="F2113" s="149"/>
    </row>
    <row r="2114" spans="1:6">
      <c r="A2114" s="12"/>
      <c r="B2114" s="147"/>
      <c r="C2114" s="147"/>
      <c r="D2114" s="148"/>
      <c r="F2114" s="149"/>
    </row>
    <row r="2115" spans="1:6">
      <c r="A2115" s="12"/>
      <c r="B2115" s="147"/>
      <c r="C2115" s="147"/>
      <c r="D2115" s="148"/>
      <c r="F2115" s="149"/>
    </row>
    <row r="2116" spans="1:6">
      <c r="A2116" s="12"/>
      <c r="B2116" s="147"/>
      <c r="C2116" s="147"/>
      <c r="D2116" s="148"/>
      <c r="F2116" s="149"/>
    </row>
    <row r="2117" spans="1:6">
      <c r="A2117" s="12"/>
      <c r="B2117" s="147"/>
      <c r="C2117" s="147"/>
      <c r="D2117" s="148"/>
      <c r="F2117" s="149"/>
    </row>
    <row r="2118" spans="1:6">
      <c r="A2118" s="12"/>
      <c r="B2118" s="147"/>
      <c r="C2118" s="147"/>
      <c r="D2118" s="148"/>
      <c r="F2118" s="149"/>
    </row>
    <row r="2119" spans="1:6">
      <c r="A2119" s="12"/>
      <c r="B2119" s="147"/>
      <c r="C2119" s="147"/>
      <c r="D2119" s="148"/>
      <c r="F2119" s="149"/>
    </row>
    <row r="2120" spans="1:6">
      <c r="A2120" s="12"/>
      <c r="B2120" s="147"/>
      <c r="C2120" s="147"/>
      <c r="D2120" s="148"/>
      <c r="F2120" s="149"/>
    </row>
    <row r="2121" spans="1:6">
      <c r="A2121" s="12"/>
      <c r="B2121" s="147"/>
      <c r="C2121" s="147"/>
      <c r="D2121" s="148"/>
      <c r="F2121" s="149"/>
    </row>
    <row r="2122" spans="1:6">
      <c r="A2122" s="12"/>
      <c r="B2122" s="147"/>
      <c r="C2122" s="147"/>
      <c r="D2122" s="148"/>
      <c r="F2122" s="149"/>
    </row>
    <row r="2123" spans="1:6">
      <c r="A2123" s="12"/>
      <c r="B2123" s="147"/>
      <c r="C2123" s="147"/>
      <c r="D2123" s="148"/>
      <c r="F2123" s="149"/>
    </row>
    <row r="2124" spans="1:6">
      <c r="A2124" s="12"/>
      <c r="B2124" s="147"/>
      <c r="C2124" s="147"/>
      <c r="D2124" s="148"/>
      <c r="F2124" s="149"/>
    </row>
    <row r="2125" spans="1:6">
      <c r="A2125" s="12"/>
      <c r="B2125" s="147"/>
      <c r="C2125" s="147"/>
      <c r="D2125" s="148"/>
      <c r="F2125" s="149"/>
    </row>
    <row r="2126" spans="1:6">
      <c r="A2126" s="12"/>
      <c r="B2126" s="147"/>
      <c r="C2126" s="147"/>
      <c r="D2126" s="148"/>
      <c r="F2126" s="149"/>
    </row>
    <row r="2127" spans="1:6">
      <c r="A2127" s="12"/>
      <c r="B2127" s="147"/>
      <c r="C2127" s="147"/>
      <c r="D2127" s="148"/>
      <c r="F2127" s="149"/>
    </row>
    <row r="2128" spans="1:6">
      <c r="A2128" s="12"/>
      <c r="B2128" s="147"/>
      <c r="C2128" s="147"/>
      <c r="D2128" s="148"/>
      <c r="F2128" s="149"/>
    </row>
    <row r="2129" spans="1:6">
      <c r="A2129" s="12"/>
      <c r="B2129" s="147"/>
      <c r="C2129" s="147"/>
      <c r="D2129" s="148"/>
      <c r="F2129" s="149"/>
    </row>
    <row r="2130" spans="1:6">
      <c r="A2130" s="12"/>
      <c r="B2130" s="147"/>
      <c r="C2130" s="147"/>
      <c r="D2130" s="148"/>
      <c r="F2130" s="149"/>
    </row>
    <row r="2131" spans="1:6">
      <c r="A2131" s="12"/>
      <c r="B2131" s="147"/>
      <c r="C2131" s="147"/>
      <c r="D2131" s="148"/>
      <c r="F2131" s="149"/>
    </row>
    <row r="2132" spans="1:6">
      <c r="A2132" s="12"/>
      <c r="B2132" s="147"/>
      <c r="C2132" s="147"/>
      <c r="D2132" s="148"/>
      <c r="F2132" s="149"/>
    </row>
    <row r="2133" spans="1:6">
      <c r="A2133" s="12"/>
      <c r="B2133" s="147"/>
      <c r="C2133" s="147"/>
      <c r="D2133" s="148"/>
      <c r="F2133" s="149"/>
    </row>
    <row r="2134" spans="1:6">
      <c r="A2134" s="12"/>
      <c r="B2134" s="147"/>
      <c r="C2134" s="147"/>
      <c r="D2134" s="148"/>
      <c r="F2134" s="149"/>
    </row>
    <row r="2135" spans="1:6">
      <c r="A2135" s="12"/>
      <c r="B2135" s="147"/>
      <c r="C2135" s="147"/>
      <c r="D2135" s="148"/>
      <c r="F2135" s="149"/>
    </row>
    <row r="2136" spans="1:6">
      <c r="A2136" s="12"/>
      <c r="B2136" s="147"/>
      <c r="C2136" s="147"/>
      <c r="D2136" s="148"/>
      <c r="F2136" s="149"/>
    </row>
    <row r="2137" spans="1:6">
      <c r="A2137" s="12"/>
      <c r="B2137" s="147"/>
      <c r="C2137" s="147"/>
      <c r="D2137" s="148"/>
      <c r="F2137" s="149"/>
    </row>
    <row r="2138" spans="1:6">
      <c r="A2138" s="12"/>
      <c r="B2138" s="147"/>
      <c r="C2138" s="147"/>
      <c r="D2138" s="148"/>
      <c r="F2138" s="149"/>
    </row>
    <row r="2139" spans="1:6">
      <c r="A2139" s="12"/>
      <c r="B2139" s="147"/>
      <c r="C2139" s="147"/>
      <c r="D2139" s="148"/>
      <c r="F2139" s="149"/>
    </row>
    <row r="2140" spans="1:6">
      <c r="A2140" s="12"/>
      <c r="B2140" s="147"/>
      <c r="C2140" s="147"/>
      <c r="D2140" s="148"/>
      <c r="F2140" s="149"/>
    </row>
    <row r="2141" spans="1:6">
      <c r="A2141" s="12"/>
      <c r="B2141" s="147"/>
      <c r="C2141" s="147"/>
      <c r="D2141" s="148"/>
      <c r="F2141" s="149"/>
    </row>
    <row r="2142" spans="1:6">
      <c r="A2142" s="12"/>
      <c r="B2142" s="147"/>
      <c r="C2142" s="147"/>
      <c r="D2142" s="148"/>
      <c r="F2142" s="149"/>
    </row>
    <row r="2143" spans="1:6">
      <c r="A2143" s="12"/>
      <c r="B2143" s="147"/>
      <c r="C2143" s="147"/>
      <c r="D2143" s="148"/>
      <c r="F2143" s="149"/>
    </row>
    <row r="2144" spans="1:6">
      <c r="A2144" s="12"/>
      <c r="B2144" s="147"/>
      <c r="C2144" s="147"/>
      <c r="D2144" s="148"/>
      <c r="F2144" s="149"/>
    </row>
    <row r="2145" spans="1:6">
      <c r="A2145" s="12"/>
      <c r="B2145" s="147"/>
      <c r="C2145" s="147"/>
      <c r="D2145" s="148"/>
      <c r="F2145" s="149"/>
    </row>
    <row r="2146" spans="1:6">
      <c r="A2146" s="12"/>
      <c r="B2146" s="147"/>
      <c r="C2146" s="147"/>
      <c r="D2146" s="148"/>
      <c r="F2146" s="149"/>
    </row>
    <row r="2147" spans="1:6">
      <c r="A2147" s="12"/>
      <c r="B2147" s="147"/>
      <c r="C2147" s="147"/>
      <c r="D2147" s="148"/>
      <c r="F2147" s="149"/>
    </row>
    <row r="2148" spans="1:6">
      <c r="A2148" s="12"/>
      <c r="B2148" s="147"/>
      <c r="C2148" s="147"/>
      <c r="D2148" s="148"/>
      <c r="F2148" s="149"/>
    </row>
    <row r="2149" spans="1:6">
      <c r="A2149" s="12"/>
      <c r="B2149" s="147"/>
      <c r="C2149" s="147"/>
      <c r="D2149" s="148"/>
      <c r="F2149" s="149"/>
    </row>
    <row r="2150" spans="1:6">
      <c r="A2150" s="12"/>
      <c r="B2150" s="147"/>
      <c r="C2150" s="147"/>
      <c r="D2150" s="148"/>
      <c r="F2150" s="149"/>
    </row>
    <row r="2151" spans="1:6">
      <c r="A2151" s="12"/>
      <c r="B2151" s="147"/>
      <c r="C2151" s="147"/>
      <c r="D2151" s="148"/>
      <c r="F2151" s="149"/>
    </row>
    <row r="2152" spans="1:6">
      <c r="A2152" s="12"/>
      <c r="B2152" s="147"/>
      <c r="C2152" s="147"/>
      <c r="D2152" s="148"/>
      <c r="F2152" s="149"/>
    </row>
    <row r="2153" spans="1:6">
      <c r="A2153" s="12"/>
      <c r="B2153" s="147"/>
      <c r="C2153" s="147"/>
      <c r="D2153" s="148"/>
      <c r="F2153" s="149"/>
    </row>
    <row r="2154" spans="1:6">
      <c r="A2154" s="12"/>
      <c r="B2154" s="147"/>
      <c r="C2154" s="147"/>
      <c r="D2154" s="148"/>
      <c r="F2154" s="149"/>
    </row>
    <row r="2155" spans="1:6">
      <c r="A2155" s="12"/>
      <c r="B2155" s="147"/>
      <c r="C2155" s="147"/>
      <c r="D2155" s="148"/>
      <c r="F2155" s="149"/>
    </row>
    <row r="2156" spans="1:6">
      <c r="A2156" s="12"/>
      <c r="B2156" s="147"/>
      <c r="C2156" s="147"/>
      <c r="D2156" s="148"/>
      <c r="F2156" s="149"/>
    </row>
    <row r="2157" spans="1:6">
      <c r="A2157" s="12"/>
      <c r="B2157" s="147"/>
      <c r="C2157" s="147"/>
      <c r="D2157" s="148"/>
      <c r="F2157" s="149"/>
    </row>
    <row r="2158" spans="1:6">
      <c r="A2158" s="12"/>
      <c r="B2158" s="147"/>
      <c r="C2158" s="147"/>
      <c r="D2158" s="148"/>
      <c r="F2158" s="149"/>
    </row>
    <row r="2159" spans="1:6">
      <c r="A2159" s="12"/>
      <c r="B2159" s="147"/>
      <c r="C2159" s="147"/>
      <c r="D2159" s="148"/>
      <c r="F2159" s="149"/>
    </row>
    <row r="2160" spans="1:6">
      <c r="A2160" s="12"/>
      <c r="B2160" s="147"/>
      <c r="C2160" s="147"/>
      <c r="D2160" s="148"/>
      <c r="F2160" s="149"/>
    </row>
    <row r="2161" spans="1:6">
      <c r="A2161" s="12"/>
      <c r="B2161" s="147"/>
      <c r="C2161" s="147"/>
      <c r="D2161" s="148"/>
      <c r="F2161" s="149"/>
    </row>
    <row r="2162" spans="1:6">
      <c r="A2162" s="12"/>
      <c r="B2162" s="147"/>
      <c r="C2162" s="147"/>
      <c r="D2162" s="148"/>
      <c r="F2162" s="149"/>
    </row>
    <row r="2163" spans="1:6">
      <c r="A2163" s="12"/>
      <c r="B2163" s="147"/>
      <c r="C2163" s="147"/>
      <c r="D2163" s="148"/>
      <c r="F2163" s="149"/>
    </row>
    <row r="2164" spans="1:6">
      <c r="A2164" s="12"/>
      <c r="B2164" s="147"/>
      <c r="C2164" s="147"/>
      <c r="D2164" s="148"/>
      <c r="F2164" s="149"/>
    </row>
    <row r="2165" spans="1:6">
      <c r="A2165" s="12"/>
      <c r="B2165" s="147"/>
      <c r="C2165" s="147"/>
      <c r="D2165" s="148"/>
      <c r="F2165" s="149"/>
    </row>
    <row r="2166" spans="1:6">
      <c r="A2166" s="12"/>
      <c r="B2166" s="147"/>
      <c r="C2166" s="147"/>
      <c r="D2166" s="148"/>
      <c r="F2166" s="149"/>
    </row>
    <row r="2167" spans="1:6">
      <c r="A2167" s="12"/>
      <c r="B2167" s="147"/>
      <c r="C2167" s="147"/>
      <c r="D2167" s="148"/>
      <c r="F2167" s="149"/>
    </row>
    <row r="2168" spans="1:6">
      <c r="A2168" s="12"/>
      <c r="B2168" s="147"/>
      <c r="C2168" s="147"/>
      <c r="D2168" s="148"/>
      <c r="F2168" s="149"/>
    </row>
    <row r="2169" spans="1:6">
      <c r="A2169" s="12"/>
      <c r="B2169" s="147"/>
      <c r="C2169" s="147"/>
      <c r="D2169" s="148"/>
      <c r="F2169" s="149"/>
    </row>
    <row r="2170" spans="1:6">
      <c r="A2170" s="12"/>
      <c r="B2170" s="147"/>
      <c r="C2170" s="147"/>
      <c r="D2170" s="148"/>
      <c r="F2170" s="149"/>
    </row>
    <row r="2171" spans="1:6">
      <c r="A2171" s="12"/>
      <c r="B2171" s="147"/>
      <c r="C2171" s="147"/>
      <c r="D2171" s="148"/>
      <c r="F2171" s="149"/>
    </row>
    <row r="2172" spans="1:6">
      <c r="A2172" s="12"/>
      <c r="B2172" s="147"/>
      <c r="C2172" s="147"/>
      <c r="D2172" s="148"/>
      <c r="F2172" s="149"/>
    </row>
    <row r="2173" spans="1:6">
      <c r="A2173" s="12"/>
      <c r="B2173" s="147"/>
      <c r="C2173" s="147"/>
      <c r="D2173" s="148"/>
      <c r="F2173" s="149"/>
    </row>
    <row r="2174" spans="1:6">
      <c r="A2174" s="12"/>
      <c r="B2174" s="147"/>
      <c r="C2174" s="147"/>
      <c r="D2174" s="148"/>
      <c r="F2174" s="149"/>
    </row>
    <row r="2175" spans="1:6">
      <c r="A2175" s="12"/>
      <c r="B2175" s="147"/>
      <c r="C2175" s="147"/>
      <c r="D2175" s="148"/>
      <c r="F2175" s="149"/>
    </row>
    <row r="2176" spans="1:6">
      <c r="A2176" s="12"/>
      <c r="B2176" s="147"/>
      <c r="C2176" s="147"/>
      <c r="D2176" s="148"/>
      <c r="F2176" s="149"/>
    </row>
    <row r="2177" spans="1:6">
      <c r="A2177" s="12"/>
      <c r="B2177" s="147"/>
      <c r="C2177" s="147"/>
      <c r="D2177" s="148"/>
      <c r="F2177" s="149"/>
    </row>
    <row r="2178" spans="1:6">
      <c r="A2178" s="12"/>
      <c r="B2178" s="147"/>
      <c r="C2178" s="147"/>
      <c r="D2178" s="148"/>
      <c r="F2178" s="149"/>
    </row>
    <row r="2179" spans="1:6">
      <c r="A2179" s="12"/>
      <c r="B2179" s="147"/>
      <c r="C2179" s="147"/>
      <c r="D2179" s="148"/>
      <c r="F2179" s="149"/>
    </row>
    <row r="2180" spans="1:6">
      <c r="A2180" s="12"/>
      <c r="B2180" s="147"/>
      <c r="C2180" s="147"/>
      <c r="D2180" s="148"/>
      <c r="F2180" s="149"/>
    </row>
    <row r="2181" spans="1:6">
      <c r="A2181" s="12"/>
      <c r="B2181" s="147"/>
      <c r="C2181" s="147"/>
      <c r="D2181" s="148"/>
      <c r="F2181" s="149"/>
    </row>
    <row r="2182" spans="1:6">
      <c r="A2182" s="12"/>
      <c r="B2182" s="147"/>
      <c r="C2182" s="147"/>
      <c r="D2182" s="148"/>
      <c r="F2182" s="149"/>
    </row>
    <row r="2183" spans="1:6">
      <c r="A2183" s="12"/>
      <c r="B2183" s="147"/>
      <c r="C2183" s="147"/>
      <c r="D2183" s="148"/>
      <c r="F2183" s="149"/>
    </row>
    <row r="2184" spans="1:6">
      <c r="A2184" s="12"/>
      <c r="B2184" s="147"/>
      <c r="C2184" s="147"/>
      <c r="D2184" s="148"/>
      <c r="F2184" s="149"/>
    </row>
    <row r="2185" spans="1:6">
      <c r="A2185" s="12"/>
      <c r="B2185" s="147"/>
      <c r="C2185" s="147"/>
      <c r="D2185" s="148"/>
      <c r="F2185" s="149"/>
    </row>
    <row r="2186" spans="1:6">
      <c r="A2186" s="12"/>
      <c r="B2186" s="147"/>
      <c r="C2186" s="147"/>
      <c r="D2186" s="148"/>
      <c r="F2186" s="149"/>
    </row>
    <row r="2187" spans="1:6">
      <c r="A2187" s="12"/>
      <c r="B2187" s="147"/>
      <c r="C2187" s="147"/>
      <c r="D2187" s="148"/>
      <c r="F2187" s="149"/>
    </row>
    <row r="2188" spans="1:6">
      <c r="A2188" s="12"/>
      <c r="B2188" s="147"/>
      <c r="C2188" s="147"/>
      <c r="D2188" s="148"/>
      <c r="F2188" s="149"/>
    </row>
    <row r="2189" spans="1:6">
      <c r="A2189" s="12"/>
      <c r="B2189" s="147"/>
      <c r="C2189" s="147"/>
      <c r="D2189" s="148"/>
      <c r="F2189" s="149"/>
    </row>
    <row r="2190" spans="1:6">
      <c r="A2190" s="12"/>
      <c r="B2190" s="147"/>
      <c r="C2190" s="147"/>
      <c r="D2190" s="148"/>
      <c r="F2190" s="149"/>
    </row>
    <row r="2191" spans="1:6">
      <c r="A2191" s="12"/>
      <c r="B2191" s="147"/>
      <c r="C2191" s="147"/>
      <c r="D2191" s="148"/>
      <c r="F2191" s="149"/>
    </row>
    <row r="2192" spans="1:6">
      <c r="A2192" s="12"/>
      <c r="B2192" s="147"/>
      <c r="C2192" s="147"/>
      <c r="D2192" s="148"/>
      <c r="F2192" s="149"/>
    </row>
    <row r="2193" spans="1:6">
      <c r="A2193" s="12"/>
      <c r="B2193" s="147"/>
      <c r="C2193" s="147"/>
      <c r="D2193" s="148"/>
      <c r="F2193" s="149"/>
    </row>
    <row r="2194" spans="1:6">
      <c r="A2194" s="12"/>
      <c r="B2194" s="147"/>
      <c r="C2194" s="147"/>
      <c r="D2194" s="148"/>
      <c r="F2194" s="149"/>
    </row>
    <row r="2195" spans="1:6">
      <c r="A2195" s="12"/>
      <c r="B2195" s="147"/>
      <c r="C2195" s="147"/>
      <c r="D2195" s="148"/>
      <c r="F2195" s="149"/>
    </row>
    <row r="2196" spans="1:6">
      <c r="A2196" s="12"/>
      <c r="B2196" s="147"/>
      <c r="C2196" s="147"/>
      <c r="D2196" s="148"/>
      <c r="F2196" s="149"/>
    </row>
    <row r="2197" spans="1:6">
      <c r="A2197" s="12"/>
      <c r="B2197" s="147"/>
      <c r="C2197" s="147"/>
      <c r="D2197" s="148"/>
      <c r="F2197" s="149"/>
    </row>
    <row r="2198" spans="1:6">
      <c r="A2198" s="12"/>
      <c r="B2198" s="147"/>
      <c r="C2198" s="147"/>
      <c r="D2198" s="148"/>
      <c r="F2198" s="149"/>
    </row>
    <row r="2199" spans="1:6">
      <c r="A2199" s="12"/>
      <c r="B2199" s="147"/>
      <c r="C2199" s="147"/>
      <c r="D2199" s="148"/>
      <c r="F2199" s="149"/>
    </row>
    <row r="2200" spans="1:6">
      <c r="A2200" s="12"/>
      <c r="B2200" s="147"/>
      <c r="C2200" s="147"/>
      <c r="D2200" s="148"/>
      <c r="F2200" s="149"/>
    </row>
    <row r="2201" spans="1:6">
      <c r="A2201" s="12"/>
      <c r="B2201" s="147"/>
      <c r="C2201" s="147"/>
      <c r="D2201" s="148"/>
      <c r="F2201" s="149"/>
    </row>
    <row r="2202" spans="1:6">
      <c r="A2202" s="12"/>
      <c r="B2202" s="147"/>
      <c r="C2202" s="147"/>
      <c r="D2202" s="148"/>
      <c r="F2202" s="149"/>
    </row>
    <row r="2203" spans="1:6">
      <c r="A2203" s="12"/>
      <c r="B2203" s="147"/>
      <c r="C2203" s="147"/>
      <c r="D2203" s="148"/>
      <c r="F2203" s="149"/>
    </row>
    <row r="2204" spans="1:6">
      <c r="A2204" s="12"/>
      <c r="B2204" s="147"/>
      <c r="C2204" s="147"/>
      <c r="D2204" s="148"/>
      <c r="F2204" s="149"/>
    </row>
    <row r="2205" spans="1:6">
      <c r="A2205" s="12"/>
      <c r="B2205" s="147"/>
      <c r="C2205" s="147"/>
      <c r="D2205" s="148"/>
      <c r="F2205" s="149"/>
    </row>
    <row r="2206" spans="1:6">
      <c r="A2206" s="12"/>
      <c r="B2206" s="147"/>
      <c r="C2206" s="147"/>
      <c r="D2206" s="148"/>
      <c r="F2206" s="149"/>
    </row>
    <row r="2207" spans="1:6">
      <c r="A2207" s="12"/>
      <c r="B2207" s="147"/>
      <c r="C2207" s="147"/>
      <c r="D2207" s="148"/>
      <c r="F2207" s="149"/>
    </row>
    <row r="2208" spans="1:6">
      <c r="A2208" s="12"/>
      <c r="B2208" s="147"/>
      <c r="C2208" s="147"/>
      <c r="D2208" s="148"/>
      <c r="F2208" s="149"/>
    </row>
    <row r="2209" spans="1:6">
      <c r="A2209" s="12"/>
      <c r="B2209" s="147"/>
      <c r="C2209" s="147"/>
      <c r="D2209" s="148"/>
      <c r="F2209" s="149"/>
    </row>
    <row r="2210" spans="1:6">
      <c r="A2210" s="12"/>
      <c r="B2210" s="147"/>
      <c r="C2210" s="147"/>
      <c r="D2210" s="148"/>
      <c r="F2210" s="149"/>
    </row>
    <row r="2211" spans="1:6">
      <c r="A2211" s="12"/>
      <c r="B2211" s="147"/>
      <c r="C2211" s="147"/>
      <c r="D2211" s="148"/>
      <c r="F2211" s="149"/>
    </row>
    <row r="2212" spans="1:6">
      <c r="A2212" s="12"/>
      <c r="B2212" s="147"/>
      <c r="C2212" s="147"/>
      <c r="D2212" s="148"/>
      <c r="F2212" s="149"/>
    </row>
    <row r="2213" spans="1:6">
      <c r="A2213" s="12"/>
      <c r="B2213" s="147"/>
      <c r="C2213" s="147"/>
      <c r="D2213" s="148"/>
      <c r="F2213" s="149"/>
    </row>
    <row r="2214" spans="1:6">
      <c r="A2214" s="12"/>
      <c r="B2214" s="147"/>
      <c r="C2214" s="147"/>
      <c r="D2214" s="148"/>
      <c r="F2214" s="149"/>
    </row>
    <row r="2215" spans="1:6">
      <c r="A2215" s="12"/>
      <c r="B2215" s="147"/>
      <c r="C2215" s="147"/>
      <c r="D2215" s="148"/>
      <c r="F2215" s="149"/>
    </row>
    <row r="2216" spans="1:6">
      <c r="A2216" s="12"/>
      <c r="B2216" s="147"/>
      <c r="C2216" s="147"/>
      <c r="D2216" s="148"/>
      <c r="F2216" s="149"/>
    </row>
    <row r="2217" spans="1:6">
      <c r="A2217" s="12"/>
      <c r="B2217" s="147"/>
      <c r="C2217" s="147"/>
      <c r="D2217" s="148"/>
      <c r="F2217" s="149"/>
    </row>
    <row r="2218" spans="1:6">
      <c r="A2218" s="12"/>
      <c r="B2218" s="147"/>
      <c r="C2218" s="147"/>
      <c r="D2218" s="148"/>
      <c r="F2218" s="149"/>
    </row>
    <row r="2219" spans="1:6">
      <c r="A2219" s="12"/>
      <c r="B2219" s="147"/>
      <c r="C2219" s="147"/>
      <c r="D2219" s="148"/>
      <c r="F2219" s="149"/>
    </row>
    <row r="2220" spans="1:6">
      <c r="A2220" s="12"/>
      <c r="B2220" s="147"/>
      <c r="C2220" s="147"/>
      <c r="D2220" s="148"/>
      <c r="F2220" s="149"/>
    </row>
    <row r="2221" spans="1:6">
      <c r="A2221" s="12"/>
      <c r="B2221" s="147"/>
      <c r="C2221" s="147"/>
      <c r="D2221" s="148"/>
      <c r="F2221" s="149"/>
    </row>
    <row r="2222" spans="1:6">
      <c r="A2222" s="12"/>
      <c r="B2222" s="147"/>
      <c r="C2222" s="147"/>
      <c r="D2222" s="148"/>
      <c r="F2222" s="149"/>
    </row>
    <row r="2223" spans="1:6">
      <c r="A2223" s="12"/>
      <c r="B2223" s="147"/>
      <c r="C2223" s="147"/>
      <c r="D2223" s="148"/>
      <c r="F2223" s="149"/>
    </row>
    <row r="2224" spans="1:6">
      <c r="A2224" s="12"/>
      <c r="B2224" s="147"/>
      <c r="C2224" s="147"/>
      <c r="D2224" s="148"/>
      <c r="F2224" s="149"/>
    </row>
    <row r="2225" spans="1:6">
      <c r="A2225" s="12"/>
      <c r="B2225" s="147"/>
      <c r="C2225" s="147"/>
      <c r="D2225" s="148"/>
      <c r="F2225" s="149"/>
    </row>
    <row r="2226" spans="1:6">
      <c r="A2226" s="12"/>
      <c r="B2226" s="147"/>
      <c r="C2226" s="147"/>
      <c r="D2226" s="148"/>
      <c r="F2226" s="149"/>
    </row>
    <row r="2227" spans="1:6">
      <c r="A2227" s="12"/>
      <c r="B2227" s="147"/>
      <c r="C2227" s="147"/>
      <c r="D2227" s="148"/>
      <c r="F2227" s="149"/>
    </row>
    <row r="2228" spans="1:6">
      <c r="A2228" s="12"/>
      <c r="B2228" s="147"/>
      <c r="C2228" s="147"/>
      <c r="D2228" s="148"/>
      <c r="F2228" s="149"/>
    </row>
    <row r="2229" spans="1:6">
      <c r="A2229" s="12"/>
      <c r="B2229" s="147"/>
      <c r="C2229" s="147"/>
      <c r="D2229" s="148"/>
      <c r="F2229" s="149"/>
    </row>
    <row r="2230" spans="1:6">
      <c r="A2230" s="12"/>
      <c r="B2230" s="147"/>
      <c r="C2230" s="147"/>
      <c r="D2230" s="148"/>
      <c r="F2230" s="149"/>
    </row>
    <row r="2231" spans="1:6">
      <c r="A2231" s="12"/>
      <c r="B2231" s="147"/>
      <c r="C2231" s="147"/>
      <c r="D2231" s="148"/>
      <c r="F2231" s="149"/>
    </row>
    <row r="2232" spans="1:6">
      <c r="A2232" s="12"/>
      <c r="B2232" s="147"/>
      <c r="C2232" s="147"/>
      <c r="D2232" s="148"/>
      <c r="F2232" s="149"/>
    </row>
    <row r="2233" spans="1:6">
      <c r="A2233" s="12"/>
      <c r="B2233" s="147"/>
      <c r="C2233" s="147"/>
      <c r="D2233" s="148"/>
      <c r="F2233" s="149"/>
    </row>
    <row r="2234" spans="1:6">
      <c r="A2234" s="12"/>
      <c r="B2234" s="147"/>
      <c r="C2234" s="147"/>
      <c r="D2234" s="148"/>
      <c r="F2234" s="149"/>
    </row>
    <row r="2235" spans="1:6">
      <c r="A2235" s="12"/>
      <c r="B2235" s="147"/>
      <c r="C2235" s="147"/>
      <c r="D2235" s="148"/>
      <c r="F2235" s="149"/>
    </row>
    <row r="2236" spans="1:6">
      <c r="A2236" s="12"/>
      <c r="B2236" s="147"/>
      <c r="C2236" s="147"/>
      <c r="D2236" s="148"/>
      <c r="F2236" s="149"/>
    </row>
    <row r="2237" spans="1:6">
      <c r="A2237" s="12"/>
      <c r="B2237" s="147"/>
      <c r="C2237" s="147"/>
      <c r="D2237" s="148"/>
      <c r="F2237" s="149"/>
    </row>
    <row r="2238" spans="1:6">
      <c r="A2238" s="12"/>
      <c r="B2238" s="147"/>
      <c r="C2238" s="147"/>
      <c r="D2238" s="148"/>
      <c r="F2238" s="149"/>
    </row>
    <row r="2239" spans="1:6">
      <c r="A2239" s="12"/>
      <c r="B2239" s="147"/>
      <c r="C2239" s="147"/>
      <c r="D2239" s="148"/>
      <c r="F2239" s="149"/>
    </row>
    <row r="2240" spans="1:6">
      <c r="A2240" s="12"/>
      <c r="B2240" s="147"/>
      <c r="C2240" s="147"/>
      <c r="D2240" s="148"/>
      <c r="F2240" s="149"/>
    </row>
    <row r="2241" spans="1:6">
      <c r="A2241" s="12"/>
      <c r="B2241" s="147"/>
      <c r="C2241" s="147"/>
      <c r="D2241" s="148"/>
      <c r="F2241" s="149"/>
    </row>
    <row r="2242" spans="1:6">
      <c r="A2242" s="12"/>
      <c r="B2242" s="147"/>
      <c r="C2242" s="147"/>
      <c r="D2242" s="148"/>
      <c r="F2242" s="149"/>
    </row>
    <row r="2243" spans="1:6">
      <c r="A2243" s="12"/>
      <c r="B2243" s="147"/>
      <c r="C2243" s="147"/>
      <c r="D2243" s="148"/>
      <c r="F2243" s="149"/>
    </row>
    <row r="2244" spans="1:6">
      <c r="A2244" s="12"/>
      <c r="B2244" s="147"/>
      <c r="C2244" s="147"/>
      <c r="D2244" s="148"/>
      <c r="F2244" s="149"/>
    </row>
    <row r="2245" spans="1:6">
      <c r="A2245" s="12"/>
      <c r="B2245" s="147"/>
      <c r="C2245" s="147"/>
      <c r="D2245" s="148"/>
      <c r="F2245" s="149"/>
    </row>
    <row r="2246" spans="1:6">
      <c r="A2246" s="12"/>
      <c r="B2246" s="147"/>
      <c r="C2246" s="147"/>
      <c r="D2246" s="148"/>
      <c r="F2246" s="149"/>
    </row>
    <row r="2247" spans="1:6">
      <c r="A2247" s="12"/>
      <c r="B2247" s="147"/>
      <c r="C2247" s="147"/>
      <c r="D2247" s="148"/>
      <c r="F2247" s="149"/>
    </row>
    <row r="2248" spans="1:6">
      <c r="A2248" s="12"/>
      <c r="B2248" s="147"/>
      <c r="C2248" s="147"/>
      <c r="D2248" s="148"/>
      <c r="F2248" s="149"/>
    </row>
    <row r="2249" spans="1:6">
      <c r="A2249" s="12"/>
      <c r="B2249" s="147"/>
      <c r="C2249" s="147"/>
      <c r="D2249" s="148"/>
      <c r="F2249" s="149"/>
    </row>
    <row r="2250" spans="1:6">
      <c r="A2250" s="12"/>
      <c r="B2250" s="147"/>
      <c r="C2250" s="147"/>
      <c r="D2250" s="148"/>
      <c r="F2250" s="149"/>
    </row>
    <row r="2251" spans="1:6">
      <c r="A2251" s="12"/>
      <c r="B2251" s="147"/>
      <c r="C2251" s="147"/>
      <c r="D2251" s="148"/>
      <c r="F2251" s="149"/>
    </row>
    <row r="2252" spans="1:6">
      <c r="A2252" s="12"/>
      <c r="B2252" s="147"/>
      <c r="C2252" s="147"/>
      <c r="D2252" s="148"/>
      <c r="F2252" s="149"/>
    </row>
    <row r="2253" spans="1:6">
      <c r="A2253" s="12"/>
      <c r="B2253" s="147"/>
      <c r="C2253" s="147"/>
      <c r="D2253" s="148"/>
      <c r="F2253" s="149"/>
    </row>
    <row r="2254" spans="1:6">
      <c r="A2254" s="12"/>
      <c r="B2254" s="147"/>
      <c r="C2254" s="147"/>
      <c r="D2254" s="148"/>
      <c r="F2254" s="149"/>
    </row>
    <row r="2255" spans="1:6">
      <c r="A2255" s="12"/>
      <c r="B2255" s="147"/>
      <c r="C2255" s="147"/>
      <c r="D2255" s="148"/>
      <c r="F2255" s="149"/>
    </row>
    <row r="2256" spans="1:6">
      <c r="A2256" s="12"/>
      <c r="B2256" s="147"/>
      <c r="C2256" s="147"/>
      <c r="D2256" s="148"/>
      <c r="F2256" s="149"/>
    </row>
    <row r="2257" spans="1:6">
      <c r="A2257" s="12"/>
      <c r="B2257" s="147"/>
      <c r="C2257" s="147"/>
      <c r="D2257" s="148"/>
      <c r="F2257" s="149"/>
    </row>
    <row r="2258" spans="1:6">
      <c r="A2258" s="12"/>
      <c r="B2258" s="147"/>
      <c r="C2258" s="147"/>
      <c r="D2258" s="148"/>
      <c r="F2258" s="149"/>
    </row>
    <row r="2259" spans="1:6">
      <c r="A2259" s="12"/>
      <c r="B2259" s="147"/>
      <c r="C2259" s="147"/>
      <c r="D2259" s="148"/>
      <c r="F2259" s="149"/>
    </row>
    <row r="2260" spans="1:6">
      <c r="A2260" s="12"/>
      <c r="B2260" s="147"/>
      <c r="C2260" s="147"/>
      <c r="D2260" s="148"/>
      <c r="F2260" s="149"/>
    </row>
    <row r="2261" spans="1:6">
      <c r="A2261" s="12"/>
      <c r="B2261" s="147"/>
      <c r="C2261" s="147"/>
      <c r="D2261" s="148"/>
      <c r="F2261" s="149"/>
    </row>
    <row r="2262" spans="1:6">
      <c r="A2262" s="12"/>
      <c r="B2262" s="147"/>
      <c r="C2262" s="147"/>
      <c r="D2262" s="148"/>
      <c r="F2262" s="149"/>
    </row>
    <row r="2263" spans="1:6">
      <c r="A2263" s="12"/>
      <c r="B2263" s="147"/>
      <c r="C2263" s="147"/>
      <c r="D2263" s="148"/>
      <c r="F2263" s="149"/>
    </row>
    <row r="2264" spans="1:6">
      <c r="A2264" s="12"/>
      <c r="B2264" s="147"/>
      <c r="C2264" s="147"/>
      <c r="D2264" s="148"/>
      <c r="F2264" s="149"/>
    </row>
    <row r="2265" spans="1:6">
      <c r="A2265" s="12"/>
      <c r="B2265" s="147"/>
      <c r="C2265" s="147"/>
      <c r="D2265" s="148"/>
      <c r="F2265" s="149"/>
    </row>
    <row r="2266" spans="1:6">
      <c r="A2266" s="12"/>
      <c r="B2266" s="147"/>
      <c r="C2266" s="147"/>
      <c r="D2266" s="148"/>
      <c r="F2266" s="149"/>
    </row>
    <row r="2267" spans="1:6">
      <c r="A2267" s="12"/>
      <c r="B2267" s="147"/>
      <c r="C2267" s="147"/>
      <c r="D2267" s="148"/>
      <c r="F2267" s="149"/>
    </row>
    <row r="2268" spans="1:6">
      <c r="A2268" s="12"/>
      <c r="B2268" s="147"/>
      <c r="C2268" s="147"/>
      <c r="D2268" s="148"/>
      <c r="F2268" s="149"/>
    </row>
    <row r="2269" spans="1:6">
      <c r="A2269" s="12"/>
      <c r="B2269" s="147"/>
      <c r="C2269" s="147"/>
      <c r="D2269" s="148"/>
      <c r="F2269" s="149"/>
    </row>
    <row r="2270" spans="1:6">
      <c r="A2270" s="12"/>
      <c r="B2270" s="147"/>
      <c r="C2270" s="147"/>
      <c r="D2270" s="148"/>
      <c r="F2270" s="149"/>
    </row>
    <row r="2271" spans="1:6">
      <c r="A2271" s="12"/>
      <c r="B2271" s="147"/>
      <c r="C2271" s="147"/>
      <c r="D2271" s="148"/>
      <c r="F2271" s="149"/>
    </row>
    <row r="2272" spans="1:6">
      <c r="A2272" s="12"/>
      <c r="B2272" s="147"/>
      <c r="C2272" s="147"/>
      <c r="D2272" s="148"/>
      <c r="F2272" s="149"/>
    </row>
    <row r="2273" spans="1:6">
      <c r="A2273" s="12"/>
      <c r="B2273" s="147"/>
      <c r="C2273" s="147"/>
      <c r="D2273" s="148"/>
      <c r="F2273" s="149"/>
    </row>
    <row r="2274" spans="1:6">
      <c r="A2274" s="12"/>
      <c r="B2274" s="147"/>
      <c r="C2274" s="147"/>
      <c r="D2274" s="148"/>
      <c r="F2274" s="149"/>
    </row>
    <row r="2275" spans="1:6">
      <c r="A2275" s="12"/>
      <c r="B2275" s="147"/>
      <c r="C2275" s="147"/>
      <c r="D2275" s="148"/>
      <c r="F2275" s="149"/>
    </row>
    <row r="2276" spans="1:6">
      <c r="A2276" s="12"/>
      <c r="B2276" s="147"/>
      <c r="C2276" s="147"/>
      <c r="D2276" s="148"/>
      <c r="F2276" s="149"/>
    </row>
    <row r="2277" spans="1:6">
      <c r="A2277" s="12"/>
      <c r="B2277" s="147"/>
      <c r="C2277" s="147"/>
      <c r="D2277" s="148"/>
      <c r="F2277" s="149"/>
    </row>
    <row r="2278" spans="1:6">
      <c r="A2278" s="12"/>
      <c r="B2278" s="147"/>
      <c r="C2278" s="147"/>
      <c r="D2278" s="148"/>
      <c r="F2278" s="149"/>
    </row>
    <row r="2279" spans="1:6">
      <c r="A2279" s="12"/>
      <c r="B2279" s="147"/>
      <c r="C2279" s="147"/>
      <c r="D2279" s="148"/>
      <c r="F2279" s="149"/>
    </row>
    <row r="2280" spans="1:6">
      <c r="A2280" s="12"/>
      <c r="B2280" s="147"/>
      <c r="C2280" s="147"/>
      <c r="D2280" s="148"/>
      <c r="F2280" s="149"/>
    </row>
    <row r="2281" spans="1:6">
      <c r="A2281" s="12"/>
      <c r="B2281" s="147"/>
      <c r="C2281" s="147"/>
      <c r="D2281" s="148"/>
      <c r="F2281" s="149"/>
    </row>
    <row r="2282" spans="1:6">
      <c r="A2282" s="12"/>
      <c r="B2282" s="147"/>
      <c r="C2282" s="147"/>
      <c r="D2282" s="148"/>
      <c r="F2282" s="149"/>
    </row>
    <row r="2283" spans="1:6">
      <c r="A2283" s="12"/>
      <c r="B2283" s="147"/>
      <c r="C2283" s="147"/>
      <c r="D2283" s="148"/>
      <c r="F2283" s="149"/>
    </row>
    <row r="2284" spans="1:6">
      <c r="A2284" s="12"/>
      <c r="B2284" s="147"/>
      <c r="C2284" s="147"/>
      <c r="D2284" s="148"/>
      <c r="F2284" s="149"/>
    </row>
    <row r="2285" spans="1:6">
      <c r="A2285" s="12"/>
      <c r="B2285" s="147"/>
      <c r="C2285" s="147"/>
      <c r="D2285" s="148"/>
      <c r="F2285" s="149"/>
    </row>
    <row r="2286" spans="1:6">
      <c r="A2286" s="12"/>
      <c r="B2286" s="147"/>
      <c r="C2286" s="147"/>
      <c r="D2286" s="148"/>
      <c r="F2286" s="149"/>
    </row>
    <row r="2287" spans="1:6">
      <c r="A2287" s="12"/>
      <c r="B2287" s="147"/>
      <c r="C2287" s="147"/>
      <c r="D2287" s="148"/>
      <c r="F2287" s="149"/>
    </row>
    <row r="2288" spans="1:6">
      <c r="A2288" s="12"/>
      <c r="B2288" s="147"/>
      <c r="C2288" s="147"/>
      <c r="D2288" s="148"/>
      <c r="F2288" s="149"/>
    </row>
    <row r="2289" spans="1:6">
      <c r="A2289" s="12"/>
      <c r="B2289" s="147"/>
      <c r="C2289" s="147"/>
      <c r="D2289" s="148"/>
      <c r="F2289" s="149"/>
    </row>
    <row r="2290" spans="1:6">
      <c r="A2290" s="12"/>
      <c r="B2290" s="147"/>
      <c r="C2290" s="147"/>
      <c r="D2290" s="148"/>
      <c r="F2290" s="149"/>
    </row>
    <row r="2291" spans="1:6">
      <c r="A2291" s="12"/>
      <c r="B2291" s="147"/>
      <c r="C2291" s="147"/>
      <c r="D2291" s="148"/>
      <c r="F2291" s="149"/>
    </row>
    <row r="2292" spans="1:6">
      <c r="A2292" s="12"/>
      <c r="B2292" s="147"/>
      <c r="C2292" s="147"/>
      <c r="D2292" s="148"/>
      <c r="F2292" s="149"/>
    </row>
    <row r="2293" spans="1:6">
      <c r="A2293" s="12"/>
      <c r="B2293" s="147"/>
      <c r="C2293" s="147"/>
      <c r="D2293" s="148"/>
      <c r="F2293" s="149"/>
    </row>
    <row r="2294" spans="1:6">
      <c r="A2294" s="12"/>
      <c r="B2294" s="147"/>
      <c r="C2294" s="147"/>
      <c r="D2294" s="148"/>
      <c r="F2294" s="149"/>
    </row>
    <row r="2295" spans="1:6">
      <c r="A2295" s="12"/>
      <c r="B2295" s="147"/>
      <c r="C2295" s="147"/>
      <c r="D2295" s="148"/>
      <c r="F2295" s="149"/>
    </row>
    <row r="2296" spans="1:6">
      <c r="A2296" s="12"/>
      <c r="B2296" s="147"/>
      <c r="C2296" s="147"/>
      <c r="D2296" s="148"/>
      <c r="F2296" s="149"/>
    </row>
    <row r="2297" spans="1:6">
      <c r="A2297" s="12"/>
      <c r="B2297" s="147"/>
      <c r="C2297" s="147"/>
      <c r="D2297" s="148"/>
      <c r="F2297" s="149"/>
    </row>
    <row r="2298" spans="1:6">
      <c r="A2298" s="12"/>
      <c r="B2298" s="147"/>
      <c r="C2298" s="147"/>
      <c r="D2298" s="148"/>
      <c r="F2298" s="149"/>
    </row>
    <row r="2299" spans="1:6">
      <c r="A2299" s="12"/>
      <c r="B2299" s="147"/>
      <c r="C2299" s="147"/>
      <c r="D2299" s="148"/>
      <c r="F2299" s="149"/>
    </row>
    <row r="2300" spans="1:6">
      <c r="A2300" s="12"/>
      <c r="B2300" s="147"/>
      <c r="C2300" s="147"/>
      <c r="D2300" s="148"/>
      <c r="F2300" s="149"/>
    </row>
    <row r="2301" spans="1:6">
      <c r="A2301" s="12"/>
      <c r="B2301" s="147"/>
      <c r="C2301" s="147"/>
      <c r="D2301" s="148"/>
      <c r="F2301" s="149"/>
    </row>
    <row r="2302" spans="1:6">
      <c r="A2302" s="12"/>
      <c r="B2302" s="147"/>
      <c r="C2302" s="147"/>
      <c r="D2302" s="148"/>
      <c r="F2302" s="149"/>
    </row>
    <row r="2303" spans="1:6">
      <c r="A2303" s="12"/>
      <c r="B2303" s="147"/>
      <c r="C2303" s="147"/>
      <c r="D2303" s="148"/>
      <c r="F2303" s="149"/>
    </row>
    <row r="2304" spans="1:6">
      <c r="A2304" s="12"/>
      <c r="B2304" s="147"/>
      <c r="C2304" s="147"/>
      <c r="D2304" s="148"/>
      <c r="F2304" s="149"/>
    </row>
    <row r="2305" spans="1:6">
      <c r="A2305" s="12"/>
      <c r="B2305" s="147"/>
      <c r="C2305" s="147"/>
      <c r="D2305" s="148"/>
      <c r="F2305" s="149"/>
    </row>
    <row r="2306" spans="1:6">
      <c r="A2306" s="12"/>
      <c r="B2306" s="147"/>
      <c r="C2306" s="147"/>
      <c r="D2306" s="148"/>
      <c r="F2306" s="149"/>
    </row>
    <row r="2307" spans="1:6">
      <c r="A2307" s="12"/>
      <c r="B2307" s="147"/>
      <c r="C2307" s="147"/>
      <c r="D2307" s="148"/>
      <c r="F2307" s="149"/>
    </row>
    <row r="2308" spans="1:6">
      <c r="A2308" s="12"/>
      <c r="B2308" s="147"/>
      <c r="C2308" s="147"/>
      <c r="D2308" s="148"/>
      <c r="F2308" s="149"/>
    </row>
    <row r="2309" spans="1:6">
      <c r="A2309" s="12"/>
      <c r="B2309" s="147"/>
      <c r="C2309" s="147"/>
      <c r="D2309" s="148"/>
      <c r="F2309" s="149"/>
    </row>
    <row r="2310" spans="1:6">
      <c r="A2310" s="12"/>
      <c r="B2310" s="147"/>
      <c r="C2310" s="147"/>
      <c r="D2310" s="148"/>
      <c r="F2310" s="149"/>
    </row>
    <row r="2311" spans="1:6">
      <c r="A2311" s="12"/>
      <c r="B2311" s="147"/>
      <c r="C2311" s="147"/>
      <c r="D2311" s="148"/>
      <c r="F2311" s="149"/>
    </row>
    <row r="2312" spans="1:6">
      <c r="A2312" s="12"/>
      <c r="B2312" s="147"/>
      <c r="C2312" s="147"/>
      <c r="D2312" s="148"/>
      <c r="F2312" s="149"/>
    </row>
    <row r="2313" spans="1:6">
      <c r="A2313" s="12"/>
      <c r="B2313" s="147"/>
      <c r="C2313" s="147"/>
      <c r="D2313" s="148"/>
      <c r="F2313" s="149"/>
    </row>
    <row r="2314" spans="1:6">
      <c r="A2314" s="12"/>
      <c r="B2314" s="147"/>
      <c r="C2314" s="147"/>
      <c r="D2314" s="148"/>
      <c r="F2314" s="149"/>
    </row>
    <row r="2315" spans="1:6">
      <c r="A2315" s="12"/>
      <c r="B2315" s="147"/>
      <c r="C2315" s="147"/>
      <c r="D2315" s="148"/>
      <c r="F2315" s="149"/>
    </row>
    <row r="2316" spans="1:6">
      <c r="A2316" s="12"/>
      <c r="B2316" s="147"/>
      <c r="C2316" s="147"/>
      <c r="D2316" s="148"/>
      <c r="F2316" s="149"/>
    </row>
    <row r="2317" spans="1:6">
      <c r="A2317" s="12"/>
      <c r="B2317" s="147"/>
      <c r="C2317" s="147"/>
      <c r="D2317" s="148"/>
      <c r="F2317" s="149"/>
    </row>
    <row r="2318" spans="1:6">
      <c r="A2318" s="12"/>
      <c r="B2318" s="147"/>
      <c r="C2318" s="147"/>
      <c r="D2318" s="148"/>
      <c r="F2318" s="149"/>
    </row>
    <row r="2319" spans="1:6">
      <c r="A2319" s="12"/>
      <c r="B2319" s="147"/>
      <c r="C2319" s="147"/>
      <c r="D2319" s="148"/>
      <c r="F2319" s="149"/>
    </row>
    <row r="2320" spans="1:6">
      <c r="A2320" s="12"/>
      <c r="B2320" s="147"/>
      <c r="C2320" s="147"/>
      <c r="D2320" s="148"/>
      <c r="F2320" s="149"/>
    </row>
    <row r="2321" spans="1:6">
      <c r="A2321" s="12"/>
      <c r="B2321" s="147"/>
      <c r="C2321" s="147"/>
      <c r="D2321" s="148"/>
      <c r="F2321" s="149"/>
    </row>
    <row r="2322" spans="1:6">
      <c r="A2322" s="12"/>
      <c r="B2322" s="147"/>
      <c r="C2322" s="147"/>
      <c r="D2322" s="148"/>
      <c r="F2322" s="149"/>
    </row>
    <row r="2323" spans="1:6">
      <c r="A2323" s="12"/>
      <c r="B2323" s="147"/>
      <c r="C2323" s="147"/>
      <c r="D2323" s="148"/>
      <c r="F2323" s="149"/>
    </row>
    <row r="2324" spans="1:6">
      <c r="A2324" s="12"/>
      <c r="B2324" s="147"/>
      <c r="C2324" s="147"/>
      <c r="D2324" s="148"/>
      <c r="F2324" s="149"/>
    </row>
    <row r="2325" spans="1:6">
      <c r="A2325" s="12"/>
      <c r="B2325" s="147"/>
      <c r="C2325" s="147"/>
      <c r="D2325" s="148"/>
      <c r="F2325" s="149"/>
    </row>
    <row r="2326" spans="1:6">
      <c r="A2326" s="12"/>
      <c r="B2326" s="147"/>
      <c r="C2326" s="147"/>
      <c r="D2326" s="148"/>
      <c r="F2326" s="149"/>
    </row>
    <row r="2327" spans="1:6">
      <c r="A2327" s="12"/>
      <c r="B2327" s="147"/>
      <c r="C2327" s="147"/>
      <c r="D2327" s="148"/>
      <c r="F2327" s="149"/>
    </row>
    <row r="2328" spans="1:6">
      <c r="A2328" s="12"/>
      <c r="B2328" s="147"/>
      <c r="C2328" s="147"/>
      <c r="D2328" s="148"/>
      <c r="F2328" s="149"/>
    </row>
    <row r="2329" spans="1:6">
      <c r="A2329" s="12"/>
      <c r="B2329" s="147"/>
      <c r="C2329" s="147"/>
      <c r="D2329" s="148"/>
      <c r="F2329" s="149"/>
    </row>
    <row r="2330" spans="1:6">
      <c r="A2330" s="12"/>
      <c r="B2330" s="147"/>
      <c r="C2330" s="147"/>
      <c r="D2330" s="148"/>
      <c r="F2330" s="149"/>
    </row>
    <row r="2331" spans="1:6">
      <c r="A2331" s="12"/>
      <c r="B2331" s="147"/>
      <c r="C2331" s="147"/>
      <c r="D2331" s="148"/>
      <c r="F2331" s="149"/>
    </row>
    <row r="2332" spans="1:6">
      <c r="A2332" s="12"/>
      <c r="B2332" s="147"/>
      <c r="C2332" s="147"/>
      <c r="D2332" s="148"/>
      <c r="F2332" s="149"/>
    </row>
    <row r="2333" spans="1:6">
      <c r="A2333" s="12"/>
      <c r="B2333" s="147"/>
      <c r="C2333" s="147"/>
      <c r="D2333" s="148"/>
      <c r="F2333" s="149"/>
    </row>
    <row r="2334" spans="1:6">
      <c r="A2334" s="12"/>
      <c r="B2334" s="147"/>
      <c r="C2334" s="147"/>
      <c r="D2334" s="148"/>
      <c r="F2334" s="149"/>
    </row>
    <row r="2335" spans="1:6">
      <c r="A2335" s="12"/>
      <c r="B2335" s="147"/>
      <c r="C2335" s="147"/>
      <c r="D2335" s="148"/>
      <c r="F2335" s="149"/>
    </row>
    <row r="2336" spans="1:6">
      <c r="A2336" s="12"/>
      <c r="B2336" s="147"/>
      <c r="C2336" s="147"/>
      <c r="D2336" s="148"/>
      <c r="F2336" s="149"/>
    </row>
    <row r="2337" spans="1:6">
      <c r="A2337" s="12"/>
      <c r="B2337" s="147"/>
      <c r="C2337" s="147"/>
      <c r="D2337" s="148"/>
      <c r="F2337" s="149"/>
    </row>
    <row r="2338" spans="1:6">
      <c r="A2338" s="12"/>
      <c r="B2338" s="147"/>
      <c r="C2338" s="147"/>
      <c r="D2338" s="148"/>
      <c r="F2338" s="149"/>
    </row>
    <row r="2339" spans="1:6">
      <c r="A2339" s="12"/>
      <c r="B2339" s="147"/>
      <c r="C2339" s="147"/>
      <c r="D2339" s="148"/>
      <c r="F2339" s="149"/>
    </row>
    <row r="2340" spans="1:6">
      <c r="A2340" s="12"/>
      <c r="B2340" s="147"/>
      <c r="C2340" s="147"/>
      <c r="D2340" s="148"/>
      <c r="F2340" s="149"/>
    </row>
    <row r="2341" spans="1:6">
      <c r="A2341" s="12"/>
      <c r="B2341" s="147"/>
      <c r="C2341" s="147"/>
      <c r="D2341" s="148"/>
      <c r="F2341" s="149"/>
    </row>
    <row r="2342" spans="1:6">
      <c r="A2342" s="12"/>
      <c r="B2342" s="147"/>
      <c r="C2342" s="147"/>
      <c r="D2342" s="148"/>
      <c r="F2342" s="149"/>
    </row>
    <row r="2343" spans="1:6">
      <c r="A2343" s="12"/>
      <c r="B2343" s="147"/>
      <c r="C2343" s="147"/>
      <c r="D2343" s="148"/>
      <c r="F2343" s="149"/>
    </row>
    <row r="2344" spans="1:6">
      <c r="A2344" s="12"/>
      <c r="B2344" s="147"/>
      <c r="C2344" s="147"/>
      <c r="D2344" s="148"/>
      <c r="F2344" s="149"/>
    </row>
    <row r="2345" spans="1:6">
      <c r="A2345" s="12"/>
      <c r="B2345" s="147"/>
      <c r="C2345" s="147"/>
      <c r="D2345" s="148"/>
      <c r="F2345" s="149"/>
    </row>
    <row r="2346" spans="1:6">
      <c r="A2346" s="12"/>
      <c r="B2346" s="147"/>
      <c r="C2346" s="147"/>
      <c r="D2346" s="148"/>
      <c r="F2346" s="149"/>
    </row>
    <row r="2347" spans="1:6">
      <c r="A2347" s="12"/>
      <c r="B2347" s="147"/>
      <c r="C2347" s="147"/>
      <c r="D2347" s="148"/>
      <c r="F2347" s="149"/>
    </row>
    <row r="2348" spans="1:6">
      <c r="A2348" s="12"/>
      <c r="B2348" s="147"/>
      <c r="C2348" s="147"/>
      <c r="D2348" s="148"/>
      <c r="F2348" s="149"/>
    </row>
    <row r="2349" spans="1:6">
      <c r="A2349" s="12"/>
      <c r="B2349" s="147"/>
      <c r="C2349" s="147"/>
      <c r="D2349" s="148"/>
      <c r="F2349" s="149"/>
    </row>
    <row r="2350" spans="1:6">
      <c r="A2350" s="12"/>
      <c r="B2350" s="147"/>
      <c r="C2350" s="147"/>
      <c r="D2350" s="148"/>
      <c r="F2350" s="149"/>
    </row>
    <row r="2351" spans="1:6">
      <c r="A2351" s="12"/>
      <c r="B2351" s="147"/>
      <c r="C2351" s="147"/>
      <c r="D2351" s="148"/>
      <c r="F2351" s="149"/>
    </row>
    <row r="2352" spans="1:6">
      <c r="A2352" s="12"/>
      <c r="B2352" s="147"/>
      <c r="C2352" s="147"/>
      <c r="D2352" s="148"/>
      <c r="F2352" s="149"/>
    </row>
    <row r="2353" spans="1:6">
      <c r="A2353" s="12"/>
      <c r="B2353" s="147"/>
      <c r="C2353" s="147"/>
      <c r="D2353" s="148"/>
      <c r="F2353" s="149"/>
    </row>
    <row r="2354" spans="1:6">
      <c r="A2354" s="12"/>
      <c r="B2354" s="147"/>
      <c r="C2354" s="147"/>
      <c r="D2354" s="148"/>
      <c r="F2354" s="149"/>
    </row>
    <row r="2355" spans="1:6">
      <c r="A2355" s="12"/>
      <c r="B2355" s="147"/>
      <c r="C2355" s="147"/>
      <c r="D2355" s="148"/>
      <c r="F2355" s="149"/>
    </row>
    <row r="2356" spans="1:6">
      <c r="A2356" s="12"/>
      <c r="B2356" s="147"/>
      <c r="C2356" s="147"/>
      <c r="D2356" s="148"/>
      <c r="F2356" s="149"/>
    </row>
    <row r="2357" spans="1:6">
      <c r="A2357" s="12"/>
      <c r="B2357" s="147"/>
      <c r="C2357" s="147"/>
      <c r="D2357" s="148"/>
      <c r="F2357" s="149"/>
    </row>
    <row r="2358" spans="1:6">
      <c r="A2358" s="12"/>
      <c r="B2358" s="147"/>
      <c r="C2358" s="147"/>
      <c r="D2358" s="148"/>
      <c r="F2358" s="149"/>
    </row>
    <row r="2359" spans="1:6">
      <c r="A2359" s="12"/>
      <c r="B2359" s="147"/>
      <c r="C2359" s="147"/>
      <c r="D2359" s="148"/>
      <c r="F2359" s="149"/>
    </row>
    <row r="2360" spans="1:6">
      <c r="A2360" s="12"/>
      <c r="B2360" s="147"/>
      <c r="C2360" s="147"/>
      <c r="D2360" s="148"/>
      <c r="F2360" s="149"/>
    </row>
    <row r="2361" spans="1:6">
      <c r="A2361" s="12"/>
      <c r="B2361" s="147"/>
      <c r="C2361" s="147"/>
      <c r="D2361" s="148"/>
      <c r="F2361" s="149"/>
    </row>
    <row r="2362" spans="1:6">
      <c r="A2362" s="12"/>
      <c r="B2362" s="147"/>
      <c r="C2362" s="147"/>
      <c r="D2362" s="148"/>
      <c r="F2362" s="149"/>
    </row>
    <row r="2363" spans="1:6">
      <c r="A2363" s="12"/>
      <c r="B2363" s="147"/>
      <c r="C2363" s="147"/>
      <c r="D2363" s="148"/>
      <c r="F2363" s="149"/>
    </row>
    <row r="2364" spans="1:6">
      <c r="A2364" s="12"/>
      <c r="B2364" s="147"/>
      <c r="C2364" s="147"/>
      <c r="D2364" s="148"/>
      <c r="F2364" s="149"/>
    </row>
    <row r="2365" spans="1:6">
      <c r="A2365" s="12"/>
      <c r="B2365" s="147"/>
      <c r="C2365" s="147"/>
      <c r="D2365" s="148"/>
      <c r="F2365" s="149"/>
    </row>
    <row r="2366" spans="1:6">
      <c r="A2366" s="12"/>
      <c r="B2366" s="147"/>
      <c r="C2366" s="147"/>
      <c r="D2366" s="148"/>
      <c r="F2366" s="149"/>
    </row>
    <row r="2367" spans="1:6">
      <c r="A2367" s="12"/>
      <c r="B2367" s="147"/>
      <c r="C2367" s="147"/>
      <c r="D2367" s="148"/>
      <c r="F2367" s="149"/>
    </row>
    <row r="2368" spans="1:6">
      <c r="A2368" s="12"/>
      <c r="B2368" s="147"/>
      <c r="C2368" s="147"/>
      <c r="D2368" s="148"/>
      <c r="F2368" s="149"/>
    </row>
    <row r="2369" spans="1:6">
      <c r="A2369" s="12"/>
      <c r="B2369" s="147"/>
      <c r="C2369" s="147"/>
      <c r="D2369" s="148"/>
      <c r="F2369" s="149"/>
    </row>
    <row r="2370" spans="1:6">
      <c r="A2370" s="12"/>
      <c r="B2370" s="147"/>
      <c r="C2370" s="147"/>
      <c r="D2370" s="148"/>
      <c r="F2370" s="149"/>
    </row>
    <row r="2371" spans="1:6">
      <c r="A2371" s="12"/>
      <c r="B2371" s="147"/>
      <c r="C2371" s="147"/>
      <c r="D2371" s="148"/>
      <c r="F2371" s="149"/>
    </row>
    <row r="2372" spans="1:6">
      <c r="A2372" s="12"/>
      <c r="B2372" s="147"/>
      <c r="C2372" s="147"/>
      <c r="D2372" s="148"/>
      <c r="F2372" s="149"/>
    </row>
    <row r="2373" spans="1:6">
      <c r="A2373" s="12"/>
      <c r="B2373" s="147"/>
      <c r="C2373" s="147"/>
      <c r="D2373" s="148"/>
      <c r="F2373" s="149"/>
    </row>
    <row r="2374" spans="1:6">
      <c r="A2374" s="12"/>
      <c r="B2374" s="147"/>
      <c r="C2374" s="147"/>
      <c r="D2374" s="148"/>
      <c r="F2374" s="149"/>
    </row>
    <row r="2375" spans="1:6">
      <c r="A2375" s="12"/>
      <c r="B2375" s="147"/>
      <c r="C2375" s="147"/>
      <c r="D2375" s="148"/>
      <c r="F2375" s="149"/>
    </row>
    <row r="2376" spans="1:6">
      <c r="A2376" s="12"/>
      <c r="B2376" s="147"/>
      <c r="C2376" s="147"/>
      <c r="D2376" s="148"/>
      <c r="F2376" s="149"/>
    </row>
    <row r="2377" spans="1:6">
      <c r="A2377" s="12"/>
      <c r="B2377" s="147"/>
      <c r="C2377" s="147"/>
      <c r="D2377" s="148"/>
      <c r="F2377" s="149"/>
    </row>
    <row r="2378" spans="1:6">
      <c r="A2378" s="12"/>
      <c r="B2378" s="147"/>
      <c r="C2378" s="147"/>
      <c r="D2378" s="148"/>
      <c r="F2378" s="149"/>
    </row>
    <row r="2379" spans="1:6">
      <c r="A2379" s="12"/>
      <c r="B2379" s="147"/>
      <c r="C2379" s="147"/>
      <c r="D2379" s="148"/>
      <c r="F2379" s="149"/>
    </row>
    <row r="2380" spans="1:6">
      <c r="A2380" s="12"/>
      <c r="B2380" s="147"/>
      <c r="C2380" s="147"/>
      <c r="D2380" s="148"/>
      <c r="F2380" s="149"/>
    </row>
    <row r="2381" spans="1:6">
      <c r="A2381" s="12"/>
      <c r="B2381" s="147"/>
      <c r="C2381" s="147"/>
      <c r="D2381" s="148"/>
      <c r="F2381" s="149"/>
    </row>
    <row r="2382" spans="1:6">
      <c r="A2382" s="12"/>
      <c r="B2382" s="147"/>
      <c r="C2382" s="147"/>
      <c r="D2382" s="148"/>
      <c r="F2382" s="149"/>
    </row>
    <row r="2383" spans="1:6">
      <c r="A2383" s="12"/>
      <c r="B2383" s="147"/>
      <c r="C2383" s="147"/>
      <c r="D2383" s="148"/>
      <c r="F2383" s="149"/>
    </row>
    <row r="2384" spans="1:6">
      <c r="A2384" s="12"/>
      <c r="B2384" s="147"/>
      <c r="C2384" s="147"/>
      <c r="D2384" s="148"/>
      <c r="F2384" s="149"/>
    </row>
    <row r="2385" spans="1:6">
      <c r="A2385" s="12"/>
      <c r="B2385" s="147"/>
      <c r="C2385" s="147"/>
      <c r="D2385" s="148"/>
      <c r="F2385" s="149"/>
    </row>
    <row r="2386" spans="1:6">
      <c r="A2386" s="12"/>
      <c r="B2386" s="147"/>
      <c r="C2386" s="147"/>
      <c r="D2386" s="148"/>
      <c r="F2386" s="149"/>
    </row>
    <row r="2387" spans="1:6">
      <c r="A2387" s="12"/>
      <c r="B2387" s="147"/>
      <c r="C2387" s="147"/>
      <c r="D2387" s="148"/>
      <c r="F2387" s="149"/>
    </row>
    <row r="2388" spans="1:6">
      <c r="A2388" s="12"/>
      <c r="B2388" s="147"/>
      <c r="C2388" s="147"/>
      <c r="D2388" s="148"/>
      <c r="F2388" s="149"/>
    </row>
    <row r="2389" spans="1:6">
      <c r="A2389" s="12"/>
      <c r="B2389" s="147"/>
      <c r="C2389" s="147"/>
      <c r="D2389" s="148"/>
      <c r="F2389" s="149"/>
    </row>
    <row r="2390" spans="1:6">
      <c r="A2390" s="12"/>
      <c r="B2390" s="147"/>
      <c r="C2390" s="147"/>
      <c r="D2390" s="148"/>
      <c r="F2390" s="149"/>
    </row>
    <row r="2391" spans="1:6">
      <c r="A2391" s="12"/>
      <c r="B2391" s="147"/>
      <c r="C2391" s="147"/>
      <c r="D2391" s="148"/>
      <c r="F2391" s="149"/>
    </row>
    <row r="2392" spans="1:6">
      <c r="A2392" s="12"/>
      <c r="B2392" s="147"/>
      <c r="C2392" s="147"/>
      <c r="D2392" s="148"/>
      <c r="F2392" s="149"/>
    </row>
    <row r="2393" spans="1:6">
      <c r="A2393" s="12"/>
      <c r="B2393" s="147"/>
      <c r="C2393" s="147"/>
      <c r="D2393" s="148"/>
      <c r="F2393" s="149"/>
    </row>
    <row r="2394" spans="1:6">
      <c r="A2394" s="12"/>
      <c r="B2394" s="147"/>
      <c r="C2394" s="147"/>
      <c r="D2394" s="148"/>
      <c r="F2394" s="149"/>
    </row>
    <row r="2395" spans="1:6">
      <c r="A2395" s="12"/>
      <c r="B2395" s="147"/>
      <c r="C2395" s="147"/>
      <c r="D2395" s="148"/>
      <c r="F2395" s="149"/>
    </row>
    <row r="2396" spans="1:6">
      <c r="A2396" s="12"/>
      <c r="B2396" s="147"/>
      <c r="C2396" s="147"/>
      <c r="D2396" s="148"/>
      <c r="F2396" s="149"/>
    </row>
    <row r="2397" spans="1:6">
      <c r="A2397" s="12"/>
      <c r="B2397" s="147"/>
      <c r="C2397" s="147"/>
      <c r="D2397" s="148"/>
      <c r="F2397" s="149"/>
    </row>
    <row r="2398" spans="1:6">
      <c r="A2398" s="12"/>
      <c r="B2398" s="147"/>
      <c r="C2398" s="147"/>
      <c r="D2398" s="148"/>
      <c r="F2398" s="149"/>
    </row>
    <row r="2399" spans="1:6">
      <c r="A2399" s="12"/>
      <c r="B2399" s="147"/>
      <c r="C2399" s="147"/>
      <c r="D2399" s="148"/>
      <c r="F2399" s="149"/>
    </row>
    <row r="2400" spans="1:6">
      <c r="A2400" s="12"/>
      <c r="B2400" s="147"/>
      <c r="C2400" s="147"/>
      <c r="D2400" s="148"/>
      <c r="F2400" s="149"/>
    </row>
    <row r="2401" spans="1:6">
      <c r="A2401" s="12"/>
      <c r="B2401" s="147"/>
      <c r="C2401" s="147"/>
      <c r="D2401" s="148"/>
      <c r="F2401" s="149"/>
    </row>
    <row r="2402" spans="1:6">
      <c r="A2402" s="12"/>
      <c r="B2402" s="147"/>
      <c r="C2402" s="147"/>
      <c r="D2402" s="148"/>
      <c r="F2402" s="149"/>
    </row>
    <row r="2403" spans="1:6">
      <c r="A2403" s="12"/>
      <c r="B2403" s="147"/>
      <c r="C2403" s="147"/>
      <c r="D2403" s="148"/>
      <c r="F2403" s="149"/>
    </row>
    <row r="2404" spans="1:6">
      <c r="A2404" s="12"/>
      <c r="B2404" s="147"/>
      <c r="C2404" s="147"/>
      <c r="D2404" s="148"/>
      <c r="F2404" s="149"/>
    </row>
    <row r="2405" spans="1:6">
      <c r="A2405" s="12"/>
      <c r="B2405" s="147"/>
      <c r="C2405" s="147"/>
      <c r="D2405" s="148"/>
      <c r="F2405" s="149"/>
    </row>
    <row r="2406" spans="1:6">
      <c r="A2406" s="12"/>
      <c r="B2406" s="147"/>
      <c r="C2406" s="147"/>
      <c r="D2406" s="148"/>
      <c r="F2406" s="149"/>
    </row>
    <row r="2407" spans="1:6">
      <c r="A2407" s="12"/>
      <c r="B2407" s="147"/>
      <c r="C2407" s="147"/>
      <c r="D2407" s="148"/>
      <c r="F2407" s="149"/>
    </row>
    <row r="2408" spans="1:6">
      <c r="A2408" s="12"/>
      <c r="B2408" s="147"/>
      <c r="C2408" s="147"/>
      <c r="D2408" s="148"/>
      <c r="F2408" s="149"/>
    </row>
    <row r="2409" spans="1:6">
      <c r="A2409" s="12"/>
      <c r="B2409" s="147"/>
      <c r="C2409" s="147"/>
      <c r="D2409" s="148"/>
      <c r="F2409" s="149"/>
    </row>
    <row r="2410" spans="1:6">
      <c r="A2410" s="12"/>
      <c r="B2410" s="147"/>
      <c r="C2410" s="147"/>
      <c r="D2410" s="148"/>
      <c r="F2410" s="149"/>
    </row>
    <row r="2411" spans="1:6">
      <c r="A2411" s="12"/>
      <c r="B2411" s="147"/>
      <c r="C2411" s="147"/>
      <c r="D2411" s="148"/>
      <c r="F2411" s="149"/>
    </row>
    <row r="2412" spans="1:6">
      <c r="A2412" s="12"/>
      <c r="B2412" s="147"/>
      <c r="C2412" s="147"/>
      <c r="D2412" s="148"/>
      <c r="F2412" s="149"/>
    </row>
    <row r="2413" spans="1:6">
      <c r="A2413" s="12"/>
      <c r="B2413" s="147"/>
      <c r="C2413" s="147"/>
      <c r="D2413" s="148"/>
      <c r="F2413" s="149"/>
    </row>
    <row r="2414" spans="1:6">
      <c r="A2414" s="12"/>
      <c r="B2414" s="147"/>
      <c r="C2414" s="147"/>
      <c r="D2414" s="148"/>
      <c r="F2414" s="149"/>
    </row>
    <row r="2415" spans="1:6">
      <c r="A2415" s="12"/>
      <c r="B2415" s="147"/>
      <c r="C2415" s="147"/>
      <c r="D2415" s="148"/>
      <c r="F2415" s="149"/>
    </row>
    <row r="2416" spans="1:6">
      <c r="A2416" s="12"/>
      <c r="B2416" s="147"/>
      <c r="C2416" s="147"/>
      <c r="D2416" s="148"/>
      <c r="F2416" s="149"/>
    </row>
    <row r="2417" spans="1:6">
      <c r="A2417" s="12"/>
      <c r="B2417" s="147"/>
      <c r="C2417" s="147"/>
      <c r="D2417" s="148"/>
      <c r="F2417" s="149"/>
    </row>
    <row r="2418" spans="1:6">
      <c r="A2418" s="12"/>
      <c r="B2418" s="147"/>
      <c r="C2418" s="147"/>
      <c r="D2418" s="148"/>
      <c r="F2418" s="149"/>
    </row>
    <row r="2419" spans="1:6">
      <c r="A2419" s="12"/>
      <c r="B2419" s="147"/>
      <c r="C2419" s="147"/>
      <c r="D2419" s="148"/>
      <c r="F2419" s="149"/>
    </row>
    <row r="2420" spans="1:6">
      <c r="A2420" s="12"/>
      <c r="B2420" s="147"/>
      <c r="C2420" s="147"/>
      <c r="D2420" s="148"/>
      <c r="F2420" s="149"/>
    </row>
    <row r="2421" spans="1:6">
      <c r="A2421" s="12"/>
      <c r="B2421" s="147"/>
      <c r="C2421" s="147"/>
      <c r="D2421" s="148"/>
      <c r="F2421" s="149"/>
    </row>
    <row r="2422" spans="1:6">
      <c r="A2422" s="12"/>
      <c r="B2422" s="147"/>
      <c r="C2422" s="147"/>
      <c r="D2422" s="148"/>
      <c r="F2422" s="149"/>
    </row>
    <row r="2423" spans="1:6">
      <c r="A2423" s="12"/>
      <c r="B2423" s="147"/>
      <c r="C2423" s="147"/>
      <c r="D2423" s="148"/>
      <c r="F2423" s="149"/>
    </row>
    <row r="2424" spans="1:6">
      <c r="A2424" s="12"/>
      <c r="B2424" s="147"/>
      <c r="C2424" s="147"/>
      <c r="D2424" s="148"/>
      <c r="F2424" s="149"/>
    </row>
    <row r="2425" spans="1:6">
      <c r="A2425" s="12"/>
      <c r="B2425" s="147"/>
      <c r="C2425" s="147"/>
      <c r="D2425" s="148"/>
      <c r="F2425" s="149"/>
    </row>
    <row r="2426" spans="1:6">
      <c r="A2426" s="12"/>
      <c r="B2426" s="147"/>
      <c r="C2426" s="147"/>
      <c r="D2426" s="148"/>
      <c r="F2426" s="149"/>
    </row>
    <row r="2427" spans="1:6">
      <c r="A2427" s="12"/>
      <c r="B2427" s="147"/>
      <c r="C2427" s="147"/>
      <c r="D2427" s="148"/>
      <c r="F2427" s="149"/>
    </row>
    <row r="2428" spans="1:6">
      <c r="A2428" s="12"/>
      <c r="B2428" s="147"/>
      <c r="C2428" s="147"/>
      <c r="D2428" s="148"/>
      <c r="F2428" s="149"/>
    </row>
    <row r="2429" spans="1:6">
      <c r="A2429" s="12"/>
      <c r="B2429" s="147"/>
      <c r="C2429" s="147"/>
      <c r="D2429" s="148"/>
      <c r="F2429" s="149"/>
    </row>
    <row r="2430" spans="1:6">
      <c r="A2430" s="12"/>
      <c r="B2430" s="147"/>
      <c r="C2430" s="147"/>
      <c r="D2430" s="148"/>
      <c r="F2430" s="149"/>
    </row>
    <row r="2431" spans="1:6">
      <c r="A2431" s="12"/>
      <c r="B2431" s="147"/>
      <c r="C2431" s="147"/>
      <c r="D2431" s="148"/>
      <c r="F2431" s="149"/>
    </row>
    <row r="2432" spans="1:6">
      <c r="A2432" s="12"/>
      <c r="B2432" s="147"/>
      <c r="C2432" s="147"/>
      <c r="D2432" s="148"/>
      <c r="F2432" s="149"/>
    </row>
    <row r="2433" spans="1:6">
      <c r="A2433" s="12"/>
      <c r="B2433" s="147"/>
      <c r="C2433" s="147"/>
      <c r="D2433" s="148"/>
      <c r="F2433" s="149"/>
    </row>
    <row r="2434" spans="1:6">
      <c r="A2434" s="12"/>
      <c r="B2434" s="147"/>
      <c r="C2434" s="147"/>
      <c r="D2434" s="148"/>
      <c r="F2434" s="149"/>
    </row>
    <row r="2435" spans="1:6">
      <c r="A2435" s="12"/>
      <c r="B2435" s="147"/>
      <c r="C2435" s="147"/>
      <c r="D2435" s="148"/>
      <c r="F2435" s="149"/>
    </row>
    <row r="2436" spans="1:6">
      <c r="A2436" s="12"/>
      <c r="B2436" s="147"/>
      <c r="C2436" s="147"/>
      <c r="D2436" s="148"/>
      <c r="F2436" s="149"/>
    </row>
    <row r="2437" spans="1:6">
      <c r="A2437" s="12"/>
      <c r="B2437" s="147"/>
      <c r="C2437" s="147"/>
      <c r="D2437" s="148"/>
      <c r="F2437" s="149"/>
    </row>
    <row r="2438" spans="1:6">
      <c r="A2438" s="12"/>
      <c r="B2438" s="147"/>
      <c r="C2438" s="147"/>
      <c r="D2438" s="148"/>
      <c r="F2438" s="149"/>
    </row>
    <row r="2439" spans="1:6">
      <c r="A2439" s="12"/>
      <c r="B2439" s="147"/>
      <c r="C2439" s="147"/>
      <c r="D2439" s="148"/>
      <c r="F2439" s="149"/>
    </row>
    <row r="2440" spans="1:6">
      <c r="A2440" s="12"/>
      <c r="B2440" s="147"/>
      <c r="C2440" s="147"/>
      <c r="D2440" s="148"/>
      <c r="F2440" s="149"/>
    </row>
    <row r="2441" spans="1:6">
      <c r="A2441" s="12"/>
      <c r="B2441" s="147"/>
      <c r="C2441" s="147"/>
      <c r="D2441" s="148"/>
      <c r="F2441" s="149"/>
    </row>
    <row r="2442" spans="1:6">
      <c r="A2442" s="12"/>
      <c r="B2442" s="147"/>
      <c r="C2442" s="147"/>
      <c r="D2442" s="148"/>
      <c r="F2442" s="149"/>
    </row>
    <row r="2443" spans="1:6">
      <c r="A2443" s="12"/>
      <c r="B2443" s="147"/>
      <c r="C2443" s="147"/>
      <c r="D2443" s="148"/>
      <c r="F2443" s="149"/>
    </row>
    <row r="2444" spans="1:6">
      <c r="A2444" s="12"/>
      <c r="B2444" s="147"/>
      <c r="C2444" s="147"/>
      <c r="D2444" s="148"/>
      <c r="F2444" s="149"/>
    </row>
    <row r="2445" spans="1:6">
      <c r="A2445" s="12"/>
      <c r="B2445" s="147"/>
      <c r="C2445" s="147"/>
      <c r="D2445" s="148"/>
      <c r="F2445" s="149"/>
    </row>
    <row r="2446" spans="1:6">
      <c r="A2446" s="12"/>
      <c r="B2446" s="147"/>
      <c r="C2446" s="147"/>
      <c r="D2446" s="148"/>
      <c r="F2446" s="149"/>
    </row>
    <row r="2447" spans="1:6">
      <c r="A2447" s="12"/>
      <c r="B2447" s="147"/>
      <c r="C2447" s="147"/>
      <c r="D2447" s="148"/>
      <c r="F2447" s="149"/>
    </row>
    <row r="2448" spans="1:6">
      <c r="A2448" s="12"/>
      <c r="B2448" s="147"/>
      <c r="C2448" s="147"/>
      <c r="D2448" s="148"/>
      <c r="F2448" s="149"/>
    </row>
    <row r="2449" spans="1:6">
      <c r="A2449" s="12"/>
      <c r="B2449" s="147"/>
      <c r="C2449" s="147"/>
      <c r="D2449" s="148"/>
      <c r="F2449" s="149"/>
    </row>
    <row r="2450" spans="1:6">
      <c r="A2450" s="12"/>
      <c r="B2450" s="147"/>
      <c r="C2450" s="147"/>
      <c r="D2450" s="148"/>
      <c r="F2450" s="149"/>
    </row>
    <row r="2451" spans="1:6">
      <c r="A2451" s="12"/>
      <c r="B2451" s="147"/>
      <c r="C2451" s="147"/>
      <c r="D2451" s="148"/>
      <c r="F2451" s="149"/>
    </row>
    <row r="2452" spans="1:6">
      <c r="A2452" s="12"/>
      <c r="B2452" s="147"/>
      <c r="C2452" s="147"/>
      <c r="D2452" s="148"/>
      <c r="F2452" s="149"/>
    </row>
    <row r="2453" spans="1:6">
      <c r="A2453" s="12"/>
      <c r="B2453" s="147"/>
      <c r="C2453" s="147"/>
      <c r="D2453" s="148"/>
      <c r="F2453" s="149"/>
    </row>
    <row r="2454" spans="1:6">
      <c r="A2454" s="12"/>
      <c r="B2454" s="147"/>
      <c r="C2454" s="147"/>
      <c r="D2454" s="148"/>
      <c r="F2454" s="149"/>
    </row>
    <row r="2455" spans="1:6">
      <c r="A2455" s="12"/>
      <c r="B2455" s="147"/>
      <c r="C2455" s="147"/>
      <c r="D2455" s="148"/>
      <c r="F2455" s="149"/>
    </row>
    <row r="2456" spans="1:6">
      <c r="A2456" s="12"/>
      <c r="B2456" s="147"/>
      <c r="C2456" s="147"/>
      <c r="D2456" s="148"/>
      <c r="F2456" s="149"/>
    </row>
    <row r="2457" spans="1:6">
      <c r="A2457" s="12"/>
      <c r="B2457" s="147"/>
      <c r="C2457" s="147"/>
      <c r="D2457" s="148"/>
      <c r="F2457" s="149"/>
    </row>
    <row r="2458" spans="1:6">
      <c r="A2458" s="12"/>
      <c r="B2458" s="147"/>
      <c r="C2458" s="147"/>
      <c r="D2458" s="148"/>
      <c r="F2458" s="149"/>
    </row>
    <row r="2459" spans="1:6">
      <c r="A2459" s="12"/>
      <c r="B2459" s="147"/>
      <c r="C2459" s="147"/>
      <c r="D2459" s="148"/>
      <c r="F2459" s="149"/>
    </row>
    <row r="2460" spans="1:6">
      <c r="A2460" s="12"/>
      <c r="B2460" s="147"/>
      <c r="C2460" s="147"/>
      <c r="D2460" s="148"/>
      <c r="F2460" s="149"/>
    </row>
    <row r="2461" spans="1:6">
      <c r="A2461" s="12"/>
      <c r="B2461" s="147"/>
      <c r="C2461" s="147"/>
      <c r="D2461" s="148"/>
      <c r="F2461" s="149"/>
    </row>
    <row r="2462" spans="1:6">
      <c r="A2462" s="12"/>
      <c r="B2462" s="147"/>
      <c r="C2462" s="147"/>
      <c r="D2462" s="148"/>
      <c r="F2462" s="149"/>
    </row>
    <row r="2463" spans="1:6">
      <c r="A2463" s="12"/>
      <c r="B2463" s="147"/>
      <c r="C2463" s="147"/>
      <c r="D2463" s="148"/>
      <c r="F2463" s="149"/>
    </row>
    <row r="2464" spans="1:6">
      <c r="A2464" s="12"/>
      <c r="B2464" s="147"/>
      <c r="C2464" s="147"/>
      <c r="D2464" s="148"/>
      <c r="F2464" s="149"/>
    </row>
    <row r="2465" spans="1:6">
      <c r="A2465" s="12"/>
      <c r="B2465" s="147"/>
      <c r="C2465" s="147"/>
      <c r="D2465" s="148"/>
      <c r="F2465" s="149"/>
    </row>
    <row r="2466" spans="1:6">
      <c r="A2466" s="12"/>
      <c r="B2466" s="147"/>
      <c r="C2466" s="147"/>
      <c r="D2466" s="148"/>
      <c r="F2466" s="149"/>
    </row>
    <row r="2467" spans="1:6">
      <c r="A2467" s="12"/>
      <c r="B2467" s="147"/>
      <c r="C2467" s="147"/>
      <c r="D2467" s="148"/>
      <c r="F2467" s="149"/>
    </row>
    <row r="2468" spans="1:6">
      <c r="A2468" s="12"/>
      <c r="B2468" s="147"/>
      <c r="C2468" s="147"/>
      <c r="D2468" s="148"/>
      <c r="F2468" s="149"/>
    </row>
    <row r="2469" spans="1:6">
      <c r="A2469" s="12"/>
      <c r="B2469" s="147"/>
      <c r="C2469" s="147"/>
      <c r="D2469" s="148"/>
      <c r="F2469" s="149"/>
    </row>
    <row r="2470" spans="1:6">
      <c r="A2470" s="12"/>
      <c r="B2470" s="147"/>
      <c r="C2470" s="147"/>
      <c r="D2470" s="148"/>
      <c r="F2470" s="149"/>
    </row>
    <row r="2471" spans="1:6">
      <c r="A2471" s="12"/>
      <c r="B2471" s="147"/>
      <c r="C2471" s="147"/>
      <c r="D2471" s="148"/>
      <c r="F2471" s="149"/>
    </row>
    <row r="2472" spans="1:6">
      <c r="A2472" s="12"/>
      <c r="B2472" s="147"/>
      <c r="C2472" s="147"/>
      <c r="D2472" s="148"/>
      <c r="F2472" s="149"/>
    </row>
    <row r="2473" spans="1:6">
      <c r="A2473" s="12"/>
      <c r="B2473" s="147"/>
      <c r="C2473" s="147"/>
      <c r="D2473" s="148"/>
      <c r="F2473" s="149"/>
    </row>
    <row r="2474" spans="1:6">
      <c r="A2474" s="12"/>
      <c r="B2474" s="147"/>
      <c r="C2474" s="147"/>
      <c r="D2474" s="148"/>
      <c r="F2474" s="149"/>
    </row>
    <row r="2475" spans="1:6">
      <c r="A2475" s="12"/>
      <c r="B2475" s="147"/>
      <c r="C2475" s="147"/>
      <c r="D2475" s="148"/>
      <c r="F2475" s="149"/>
    </row>
    <row r="2476" spans="1:6">
      <c r="A2476" s="12"/>
      <c r="B2476" s="147"/>
      <c r="C2476" s="147"/>
      <c r="D2476" s="148"/>
      <c r="F2476" s="149"/>
    </row>
    <row r="2477" spans="1:6">
      <c r="A2477" s="12"/>
      <c r="B2477" s="147"/>
      <c r="C2477" s="147"/>
      <c r="D2477" s="148"/>
      <c r="F2477" s="149"/>
    </row>
    <row r="2478" spans="1:6">
      <c r="A2478" s="12"/>
      <c r="B2478" s="147"/>
      <c r="C2478" s="147"/>
      <c r="D2478" s="148"/>
      <c r="F2478" s="149"/>
    </row>
    <row r="2479" spans="1:6">
      <c r="A2479" s="12"/>
      <c r="B2479" s="147"/>
      <c r="C2479" s="147"/>
      <c r="D2479" s="148"/>
      <c r="F2479" s="149"/>
    </row>
    <row r="2480" spans="1:6">
      <c r="A2480" s="12"/>
      <c r="B2480" s="147"/>
      <c r="C2480" s="147"/>
      <c r="D2480" s="148"/>
      <c r="F2480" s="149"/>
    </row>
    <row r="2481" spans="1:6">
      <c r="A2481" s="12"/>
      <c r="B2481" s="147"/>
      <c r="C2481" s="147"/>
      <c r="D2481" s="148"/>
      <c r="F2481" s="149"/>
    </row>
    <row r="2482" spans="1:6">
      <c r="A2482" s="12"/>
      <c r="B2482" s="147"/>
      <c r="C2482" s="147"/>
      <c r="D2482" s="148"/>
      <c r="F2482" s="149"/>
    </row>
    <row r="2483" spans="1:6">
      <c r="A2483" s="12"/>
      <c r="B2483" s="147"/>
      <c r="C2483" s="147"/>
      <c r="D2483" s="148"/>
      <c r="F2483" s="149"/>
    </row>
    <row r="2484" spans="1:6">
      <c r="A2484" s="12"/>
      <c r="B2484" s="147"/>
      <c r="C2484" s="147"/>
      <c r="D2484" s="148"/>
      <c r="F2484" s="149"/>
    </row>
    <row r="2485" spans="1:6">
      <c r="A2485" s="12"/>
      <c r="B2485" s="147"/>
      <c r="C2485" s="147"/>
      <c r="D2485" s="148"/>
      <c r="F2485" s="149"/>
    </row>
    <row r="2486" spans="1:6">
      <c r="A2486" s="12"/>
      <c r="B2486" s="147"/>
      <c r="C2486" s="147"/>
      <c r="D2486" s="148"/>
      <c r="F2486" s="149"/>
    </row>
    <row r="2487" spans="1:6">
      <c r="A2487" s="12"/>
      <c r="B2487" s="147"/>
      <c r="C2487" s="147"/>
      <c r="D2487" s="148"/>
      <c r="F2487" s="149"/>
    </row>
    <row r="2488" spans="1:6">
      <c r="A2488" s="12"/>
      <c r="B2488" s="147"/>
      <c r="C2488" s="147"/>
      <c r="D2488" s="148"/>
      <c r="F2488" s="149"/>
    </row>
    <row r="2489" spans="1:6">
      <c r="A2489" s="12"/>
      <c r="B2489" s="147"/>
      <c r="C2489" s="147"/>
      <c r="D2489" s="148"/>
      <c r="F2489" s="149"/>
    </row>
    <row r="2490" spans="1:6">
      <c r="A2490" s="12"/>
      <c r="B2490" s="147"/>
      <c r="C2490" s="147"/>
      <c r="D2490" s="148"/>
      <c r="F2490" s="149"/>
    </row>
    <row r="2491" spans="1:6">
      <c r="A2491" s="12"/>
      <c r="B2491" s="147"/>
      <c r="C2491" s="147"/>
      <c r="D2491" s="148"/>
      <c r="F2491" s="149"/>
    </row>
    <row r="2492" spans="1:6">
      <c r="A2492" s="12"/>
      <c r="B2492" s="147"/>
      <c r="C2492" s="147"/>
      <c r="D2492" s="148"/>
      <c r="F2492" s="149"/>
    </row>
    <row r="2493" spans="1:6">
      <c r="A2493" s="12"/>
      <c r="B2493" s="147"/>
      <c r="C2493" s="147"/>
      <c r="D2493" s="148"/>
      <c r="F2493" s="149"/>
    </row>
    <row r="2494" spans="1:6">
      <c r="A2494" s="12"/>
      <c r="B2494" s="147"/>
      <c r="C2494" s="147"/>
      <c r="D2494" s="148"/>
      <c r="F2494" s="149"/>
    </row>
    <row r="2495" spans="1:6">
      <c r="A2495" s="12"/>
      <c r="B2495" s="147"/>
      <c r="C2495" s="147"/>
      <c r="D2495" s="148"/>
      <c r="F2495" s="149"/>
    </row>
    <row r="2496" spans="1:6">
      <c r="A2496" s="12"/>
      <c r="B2496" s="147"/>
      <c r="C2496" s="147"/>
      <c r="D2496" s="148"/>
      <c r="F2496" s="149"/>
    </row>
    <row r="2497" spans="1:6">
      <c r="A2497" s="12"/>
      <c r="B2497" s="147"/>
      <c r="C2497" s="147"/>
      <c r="D2497" s="148"/>
      <c r="F2497" s="149"/>
    </row>
    <row r="2498" spans="1:6">
      <c r="A2498" s="12"/>
      <c r="B2498" s="147"/>
      <c r="C2498" s="147"/>
      <c r="D2498" s="148"/>
      <c r="F2498" s="149"/>
    </row>
    <row r="2499" spans="1:6">
      <c r="A2499" s="12"/>
      <c r="B2499" s="147"/>
      <c r="C2499" s="147"/>
      <c r="D2499" s="148"/>
      <c r="F2499" s="149"/>
    </row>
    <row r="2500" spans="1:6">
      <c r="A2500" s="12"/>
      <c r="B2500" s="147"/>
      <c r="C2500" s="147"/>
      <c r="D2500" s="148"/>
      <c r="F2500" s="149"/>
    </row>
    <row r="2501" spans="1:6">
      <c r="A2501" s="12"/>
      <c r="B2501" s="147"/>
      <c r="C2501" s="147"/>
      <c r="D2501" s="148"/>
      <c r="F2501" s="149"/>
    </row>
    <row r="2502" spans="1:6">
      <c r="A2502" s="12"/>
      <c r="B2502" s="147"/>
      <c r="C2502" s="147"/>
      <c r="D2502" s="148"/>
      <c r="F2502" s="149"/>
    </row>
    <row r="2503" spans="1:6">
      <c r="A2503" s="12"/>
      <c r="B2503" s="147"/>
      <c r="C2503" s="147"/>
      <c r="D2503" s="148"/>
      <c r="F2503" s="149"/>
    </row>
    <row r="2504" spans="1:6">
      <c r="A2504" s="12"/>
      <c r="B2504" s="147"/>
      <c r="C2504" s="147"/>
      <c r="D2504" s="148"/>
      <c r="F2504" s="149"/>
    </row>
    <row r="2505" spans="1:6">
      <c r="A2505" s="12"/>
      <c r="B2505" s="147"/>
      <c r="C2505" s="147"/>
      <c r="D2505" s="148"/>
      <c r="F2505" s="149"/>
    </row>
    <row r="2506" spans="1:6">
      <c r="A2506" s="12"/>
      <c r="B2506" s="147"/>
      <c r="C2506" s="147"/>
      <c r="D2506" s="148"/>
      <c r="F2506" s="149"/>
    </row>
    <row r="2507" spans="1:6">
      <c r="A2507" s="12"/>
      <c r="B2507" s="147"/>
      <c r="C2507" s="147"/>
      <c r="D2507" s="148"/>
      <c r="F2507" s="149"/>
    </row>
    <row r="2508" spans="1:6">
      <c r="A2508" s="12"/>
      <c r="B2508" s="147"/>
      <c r="C2508" s="147"/>
      <c r="D2508" s="148"/>
      <c r="F2508" s="149"/>
    </row>
    <row r="2509" spans="1:6">
      <c r="A2509" s="12"/>
      <c r="B2509" s="147"/>
      <c r="C2509" s="147"/>
      <c r="D2509" s="148"/>
      <c r="F2509" s="149"/>
    </row>
    <row r="2510" spans="1:6">
      <c r="A2510" s="12"/>
      <c r="B2510" s="147"/>
      <c r="C2510" s="147"/>
      <c r="D2510" s="148"/>
      <c r="F2510" s="149"/>
    </row>
    <row r="2511" spans="1:6">
      <c r="A2511" s="12"/>
      <c r="B2511" s="147"/>
      <c r="C2511" s="147"/>
      <c r="D2511" s="148"/>
      <c r="F2511" s="149"/>
    </row>
    <row r="2512" spans="1:6">
      <c r="A2512" s="12"/>
      <c r="B2512" s="147"/>
      <c r="C2512" s="147"/>
      <c r="D2512" s="148"/>
      <c r="F2512" s="149"/>
    </row>
    <row r="2513" spans="1:6">
      <c r="A2513" s="12"/>
      <c r="B2513" s="147"/>
      <c r="C2513" s="147"/>
      <c r="D2513" s="148"/>
      <c r="F2513" s="149"/>
    </row>
    <row r="2514" spans="1:6">
      <c r="A2514" s="12"/>
      <c r="B2514" s="147"/>
      <c r="C2514" s="147"/>
      <c r="D2514" s="148"/>
      <c r="F2514" s="149"/>
    </row>
    <row r="2515" spans="1:6">
      <c r="A2515" s="12"/>
      <c r="B2515" s="147"/>
      <c r="C2515" s="147"/>
      <c r="D2515" s="148"/>
      <c r="F2515" s="149"/>
    </row>
    <row r="2516" spans="1:6">
      <c r="A2516" s="12"/>
      <c r="B2516" s="147"/>
      <c r="C2516" s="147"/>
      <c r="D2516" s="148"/>
      <c r="F2516" s="149"/>
    </row>
    <row r="2517" spans="1:6">
      <c r="A2517" s="12"/>
      <c r="B2517" s="147"/>
      <c r="C2517" s="147"/>
      <c r="D2517" s="148"/>
      <c r="F2517" s="149"/>
    </row>
    <row r="2518" spans="1:6">
      <c r="A2518" s="12"/>
      <c r="B2518" s="147"/>
      <c r="C2518" s="147"/>
      <c r="D2518" s="148"/>
      <c r="F2518" s="149"/>
    </row>
    <row r="2519" spans="1:6">
      <c r="A2519" s="12"/>
      <c r="B2519" s="147"/>
      <c r="C2519" s="147"/>
      <c r="D2519" s="148"/>
      <c r="F2519" s="149"/>
    </row>
    <row r="2520" spans="1:6">
      <c r="A2520" s="12"/>
      <c r="B2520" s="147"/>
      <c r="C2520" s="147"/>
      <c r="D2520" s="148"/>
      <c r="F2520" s="149"/>
    </row>
    <row r="2521" spans="1:6">
      <c r="A2521" s="12"/>
      <c r="B2521" s="147"/>
      <c r="C2521" s="147"/>
      <c r="D2521" s="148"/>
      <c r="F2521" s="149"/>
    </row>
    <row r="2522" spans="1:6">
      <c r="A2522" s="12"/>
      <c r="B2522" s="147"/>
      <c r="C2522" s="147"/>
      <c r="D2522" s="148"/>
      <c r="F2522" s="149"/>
    </row>
    <row r="2523" spans="1:6">
      <c r="A2523" s="12"/>
      <c r="B2523" s="147"/>
      <c r="C2523" s="147"/>
      <c r="D2523" s="148"/>
      <c r="F2523" s="149"/>
    </row>
    <row r="2524" spans="1:6">
      <c r="A2524" s="12"/>
      <c r="B2524" s="147"/>
      <c r="C2524" s="147"/>
      <c r="D2524" s="148"/>
      <c r="F2524" s="149"/>
    </row>
    <row r="2525" spans="1:6">
      <c r="A2525" s="12"/>
      <c r="B2525" s="147"/>
      <c r="C2525" s="147"/>
      <c r="D2525" s="148"/>
      <c r="F2525" s="149"/>
    </row>
    <row r="2526" spans="1:6">
      <c r="A2526" s="12"/>
      <c r="B2526" s="147"/>
      <c r="C2526" s="147"/>
      <c r="D2526" s="148"/>
      <c r="F2526" s="149"/>
    </row>
    <row r="2527" spans="1:6">
      <c r="A2527" s="12"/>
      <c r="B2527" s="147"/>
      <c r="C2527" s="147"/>
      <c r="D2527" s="148"/>
      <c r="F2527" s="149"/>
    </row>
    <row r="2528" spans="1:6">
      <c r="A2528" s="12"/>
      <c r="B2528" s="147"/>
      <c r="C2528" s="147"/>
      <c r="D2528" s="148"/>
      <c r="F2528" s="149"/>
    </row>
    <row r="2529" spans="1:6">
      <c r="A2529" s="12"/>
      <c r="B2529" s="147"/>
      <c r="C2529" s="147"/>
      <c r="D2529" s="148"/>
      <c r="F2529" s="149"/>
    </row>
    <row r="2530" spans="1:6">
      <c r="A2530" s="12"/>
      <c r="B2530" s="147"/>
      <c r="C2530" s="147"/>
      <c r="D2530" s="148"/>
      <c r="F2530" s="149"/>
    </row>
    <row r="2531" spans="1:6">
      <c r="A2531" s="12"/>
      <c r="B2531" s="147"/>
      <c r="C2531" s="147"/>
      <c r="D2531" s="148"/>
      <c r="F2531" s="149"/>
    </row>
    <row r="2532" spans="1:6">
      <c r="A2532" s="12"/>
      <c r="B2532" s="147"/>
      <c r="C2532" s="147"/>
      <c r="D2532" s="148"/>
      <c r="F2532" s="149"/>
    </row>
    <row r="2533" spans="1:6">
      <c r="A2533" s="12"/>
      <c r="B2533" s="147"/>
      <c r="C2533" s="147"/>
      <c r="D2533" s="148"/>
      <c r="F2533" s="149"/>
    </row>
    <row r="2534" spans="1:6">
      <c r="A2534" s="12"/>
      <c r="B2534" s="147"/>
      <c r="C2534" s="147"/>
      <c r="D2534" s="148"/>
      <c r="F2534" s="149"/>
    </row>
    <row r="2535" spans="1:6">
      <c r="A2535" s="12"/>
      <c r="B2535" s="147"/>
      <c r="C2535" s="147"/>
      <c r="D2535" s="148"/>
      <c r="F2535" s="149"/>
    </row>
    <row r="2536" spans="1:6">
      <c r="A2536" s="12"/>
      <c r="B2536" s="147"/>
      <c r="C2536" s="147"/>
      <c r="D2536" s="148"/>
      <c r="F2536" s="149"/>
    </row>
    <row r="2537" spans="1:6">
      <c r="A2537" s="12"/>
      <c r="B2537" s="147"/>
      <c r="C2537" s="147"/>
      <c r="D2537" s="148"/>
      <c r="F2537" s="149"/>
    </row>
    <row r="2538" spans="1:6">
      <c r="A2538" s="12"/>
      <c r="B2538" s="147"/>
      <c r="C2538" s="147"/>
      <c r="D2538" s="148"/>
      <c r="F2538" s="149"/>
    </row>
    <row r="2539" spans="1:6">
      <c r="A2539" s="12"/>
      <c r="B2539" s="147"/>
      <c r="C2539" s="147"/>
      <c r="D2539" s="148"/>
      <c r="F2539" s="149"/>
    </row>
    <row r="2540" spans="1:6">
      <c r="A2540" s="12"/>
      <c r="B2540" s="147"/>
      <c r="C2540" s="147"/>
      <c r="D2540" s="148"/>
      <c r="F2540" s="149"/>
    </row>
    <row r="2541" spans="1:6">
      <c r="A2541" s="12"/>
      <c r="B2541" s="147"/>
      <c r="C2541" s="147"/>
      <c r="D2541" s="148"/>
      <c r="F2541" s="149"/>
    </row>
    <row r="2542" spans="1:6">
      <c r="A2542" s="12"/>
      <c r="B2542" s="147"/>
      <c r="C2542" s="147"/>
      <c r="D2542" s="148"/>
      <c r="F2542" s="149"/>
    </row>
    <row r="2543" spans="1:6">
      <c r="A2543" s="12"/>
      <c r="B2543" s="147"/>
      <c r="C2543" s="147"/>
      <c r="D2543" s="148"/>
      <c r="F2543" s="149"/>
    </row>
    <row r="2544" spans="1:6">
      <c r="A2544" s="12"/>
      <c r="B2544" s="147"/>
      <c r="C2544" s="147"/>
      <c r="D2544" s="148"/>
      <c r="F2544" s="149"/>
    </row>
    <row r="2545" spans="1:6">
      <c r="A2545" s="12"/>
      <c r="B2545" s="147"/>
      <c r="C2545" s="147"/>
      <c r="D2545" s="148"/>
      <c r="F2545" s="149"/>
    </row>
    <row r="2546" spans="1:6">
      <c r="A2546" s="12"/>
      <c r="B2546" s="147"/>
      <c r="C2546" s="147"/>
      <c r="D2546" s="148"/>
      <c r="F2546" s="149"/>
    </row>
    <row r="2547" spans="1:6">
      <c r="A2547" s="12"/>
      <c r="B2547" s="147"/>
      <c r="C2547" s="147"/>
      <c r="D2547" s="148"/>
      <c r="F2547" s="149"/>
    </row>
    <row r="2548" spans="1:6">
      <c r="A2548" s="12"/>
      <c r="B2548" s="147"/>
      <c r="C2548" s="147"/>
      <c r="D2548" s="148"/>
      <c r="F2548" s="149"/>
    </row>
    <row r="2549" spans="1:6">
      <c r="A2549" s="12"/>
      <c r="B2549" s="147"/>
      <c r="C2549" s="147"/>
      <c r="D2549" s="148"/>
      <c r="F2549" s="149"/>
    </row>
    <row r="2550" spans="1:6">
      <c r="A2550" s="12"/>
      <c r="B2550" s="147"/>
      <c r="C2550" s="147"/>
      <c r="D2550" s="148"/>
      <c r="F2550" s="149"/>
    </row>
    <row r="2551" spans="1:6">
      <c r="A2551" s="12"/>
      <c r="B2551" s="147"/>
      <c r="C2551" s="147"/>
      <c r="D2551" s="148"/>
      <c r="F2551" s="149"/>
    </row>
    <row r="2552" spans="1:6">
      <c r="A2552" s="12"/>
      <c r="B2552" s="147"/>
      <c r="C2552" s="147"/>
      <c r="D2552" s="148"/>
      <c r="F2552" s="149"/>
    </row>
    <row r="2553" spans="1:6">
      <c r="A2553" s="12"/>
      <c r="B2553" s="147"/>
      <c r="C2553" s="147"/>
      <c r="D2553" s="148"/>
      <c r="F2553" s="149"/>
    </row>
    <row r="2554" spans="1:6">
      <c r="A2554" s="12"/>
      <c r="B2554" s="147"/>
      <c r="C2554" s="147"/>
      <c r="D2554" s="148"/>
      <c r="F2554" s="149"/>
    </row>
    <row r="2555" spans="1:6">
      <c r="A2555" s="12"/>
      <c r="B2555" s="147"/>
      <c r="C2555" s="147"/>
      <c r="D2555" s="148"/>
      <c r="F2555" s="149"/>
    </row>
    <row r="2556" spans="1:6">
      <c r="A2556" s="12"/>
      <c r="B2556" s="147"/>
      <c r="C2556" s="147"/>
      <c r="D2556" s="148"/>
      <c r="F2556" s="149"/>
    </row>
    <row r="2557" spans="1:6">
      <c r="A2557" s="12"/>
      <c r="B2557" s="147"/>
      <c r="C2557" s="147"/>
      <c r="D2557" s="148"/>
      <c r="F2557" s="149"/>
    </row>
    <row r="2558" spans="1:6">
      <c r="A2558" s="12"/>
      <c r="B2558" s="147"/>
      <c r="C2558" s="147"/>
      <c r="D2558" s="148"/>
      <c r="F2558" s="149"/>
    </row>
    <row r="2559" spans="1:6">
      <c r="A2559" s="12"/>
      <c r="B2559" s="147"/>
      <c r="C2559" s="147"/>
      <c r="D2559" s="148"/>
      <c r="F2559" s="149"/>
    </row>
    <row r="2560" spans="1:6">
      <c r="A2560" s="12"/>
      <c r="B2560" s="147"/>
      <c r="C2560" s="147"/>
      <c r="D2560" s="148"/>
      <c r="F2560" s="149"/>
    </row>
    <row r="2561" spans="1:6">
      <c r="A2561" s="12"/>
      <c r="B2561" s="147"/>
      <c r="C2561" s="147"/>
      <c r="D2561" s="148"/>
      <c r="F2561" s="149"/>
    </row>
    <row r="2562" spans="1:6">
      <c r="A2562" s="12"/>
      <c r="B2562" s="147"/>
      <c r="C2562" s="147"/>
      <c r="D2562" s="148"/>
      <c r="F2562" s="149"/>
    </row>
    <row r="2563" spans="1:6">
      <c r="A2563" s="12"/>
      <c r="B2563" s="147"/>
      <c r="C2563" s="147"/>
      <c r="D2563" s="148"/>
      <c r="F2563" s="149"/>
    </row>
    <row r="2564" spans="1:6">
      <c r="A2564" s="12"/>
      <c r="B2564" s="147"/>
      <c r="C2564" s="147"/>
      <c r="D2564" s="148"/>
      <c r="F2564" s="149"/>
    </row>
    <row r="2565" spans="1:6">
      <c r="A2565" s="12"/>
      <c r="B2565" s="147"/>
      <c r="C2565" s="147"/>
      <c r="D2565" s="148"/>
      <c r="F2565" s="149"/>
    </row>
    <row r="2566" spans="1:6">
      <c r="A2566" s="12"/>
      <c r="B2566" s="147"/>
      <c r="C2566" s="147"/>
      <c r="D2566" s="148"/>
      <c r="F2566" s="149"/>
    </row>
    <row r="2567" spans="1:6">
      <c r="A2567" s="12"/>
      <c r="B2567" s="147"/>
      <c r="C2567" s="147"/>
      <c r="D2567" s="148"/>
      <c r="F2567" s="149"/>
    </row>
    <row r="2568" spans="1:6">
      <c r="A2568" s="12"/>
      <c r="B2568" s="147"/>
      <c r="C2568" s="147"/>
      <c r="D2568" s="148"/>
      <c r="F2568" s="149"/>
    </row>
    <row r="2569" spans="1:6">
      <c r="A2569" s="12"/>
      <c r="B2569" s="147"/>
      <c r="C2569" s="147"/>
      <c r="D2569" s="148"/>
      <c r="F2569" s="149"/>
    </row>
    <row r="2570" spans="1:6">
      <c r="A2570" s="12"/>
      <c r="B2570" s="147"/>
      <c r="C2570" s="147"/>
      <c r="D2570" s="148"/>
      <c r="F2570" s="149"/>
    </row>
    <row r="2571" spans="1:6">
      <c r="A2571" s="12"/>
      <c r="B2571" s="147"/>
      <c r="C2571" s="147"/>
      <c r="D2571" s="148"/>
      <c r="F2571" s="149"/>
    </row>
    <row r="2572" spans="1:6">
      <c r="A2572" s="12"/>
      <c r="B2572" s="147"/>
      <c r="C2572" s="147"/>
      <c r="D2572" s="148"/>
      <c r="F2572" s="149"/>
    </row>
    <row r="2573" spans="1:6">
      <c r="A2573" s="12"/>
      <c r="B2573" s="147"/>
      <c r="C2573" s="147"/>
      <c r="D2573" s="148"/>
      <c r="F2573" s="149"/>
    </row>
    <row r="2574" spans="1:6">
      <c r="A2574" s="12"/>
      <c r="B2574" s="147"/>
      <c r="C2574" s="147"/>
      <c r="D2574" s="148"/>
      <c r="F2574" s="149"/>
    </row>
    <row r="2575" spans="1:6">
      <c r="A2575" s="12"/>
      <c r="B2575" s="147"/>
      <c r="C2575" s="147"/>
      <c r="D2575" s="148"/>
      <c r="F2575" s="149"/>
    </row>
    <row r="2576" spans="1:6">
      <c r="A2576" s="12"/>
      <c r="B2576" s="147"/>
      <c r="C2576" s="147"/>
      <c r="D2576" s="148"/>
      <c r="F2576" s="149"/>
    </row>
    <row r="2577" spans="1:6">
      <c r="A2577" s="12"/>
      <c r="B2577" s="147"/>
      <c r="C2577" s="147"/>
      <c r="D2577" s="148"/>
      <c r="F2577" s="149"/>
    </row>
    <row r="2578" spans="1:6">
      <c r="A2578" s="12"/>
      <c r="B2578" s="147"/>
      <c r="C2578" s="147"/>
      <c r="D2578" s="148"/>
      <c r="F2578" s="149"/>
    </row>
    <row r="2579" spans="1:6">
      <c r="A2579" s="12"/>
      <c r="B2579" s="147"/>
      <c r="C2579" s="147"/>
      <c r="D2579" s="148"/>
      <c r="F2579" s="149"/>
    </row>
    <row r="2580" spans="1:6">
      <c r="A2580" s="12"/>
      <c r="B2580" s="147"/>
      <c r="C2580" s="147"/>
      <c r="D2580" s="148"/>
      <c r="F2580" s="149"/>
    </row>
    <row r="2581" spans="1:6">
      <c r="A2581" s="12"/>
      <c r="B2581" s="147"/>
      <c r="C2581" s="147"/>
      <c r="D2581" s="148"/>
      <c r="F2581" s="149"/>
    </row>
    <row r="2582" spans="1:6">
      <c r="A2582" s="12"/>
      <c r="B2582" s="147"/>
      <c r="C2582" s="147"/>
      <c r="D2582" s="148"/>
      <c r="F2582" s="149"/>
    </row>
    <row r="2583" spans="1:6">
      <c r="A2583" s="12"/>
      <c r="B2583" s="147"/>
      <c r="C2583" s="147"/>
      <c r="D2583" s="148"/>
      <c r="F2583" s="149"/>
    </row>
    <row r="2584" spans="1:6">
      <c r="A2584" s="12"/>
      <c r="B2584" s="147"/>
      <c r="C2584" s="147"/>
      <c r="D2584" s="148"/>
      <c r="F2584" s="149"/>
    </row>
    <row r="2585" spans="1:6">
      <c r="A2585" s="12"/>
      <c r="B2585" s="147"/>
      <c r="C2585" s="147"/>
      <c r="D2585" s="148"/>
      <c r="F2585" s="149"/>
    </row>
    <row r="2586" spans="1:6">
      <c r="A2586" s="12"/>
      <c r="B2586" s="147"/>
      <c r="C2586" s="147"/>
      <c r="D2586" s="148"/>
      <c r="F2586" s="149"/>
    </row>
    <row r="2587" spans="1:6">
      <c r="A2587" s="12"/>
      <c r="B2587" s="147"/>
      <c r="C2587" s="147"/>
      <c r="D2587" s="148"/>
      <c r="F2587" s="149"/>
    </row>
    <row r="2588" spans="1:6">
      <c r="A2588" s="12"/>
      <c r="B2588" s="147"/>
      <c r="C2588" s="147"/>
      <c r="D2588" s="148"/>
      <c r="F2588" s="149"/>
    </row>
    <row r="2589" spans="1:6">
      <c r="A2589" s="12"/>
      <c r="B2589" s="147"/>
      <c r="C2589" s="147"/>
      <c r="D2589" s="148"/>
      <c r="F2589" s="149"/>
    </row>
    <row r="2590" spans="1:6">
      <c r="A2590" s="12"/>
      <c r="B2590" s="147"/>
      <c r="C2590" s="147"/>
      <c r="D2590" s="148"/>
      <c r="F2590" s="149"/>
    </row>
    <row r="2591" spans="1:6">
      <c r="A2591" s="12"/>
      <c r="B2591" s="147"/>
      <c r="C2591" s="147"/>
      <c r="D2591" s="148"/>
      <c r="F2591" s="149"/>
    </row>
    <row r="2592" spans="1:6">
      <c r="A2592" s="12"/>
      <c r="B2592" s="147"/>
      <c r="C2592" s="147"/>
      <c r="D2592" s="148"/>
      <c r="F2592" s="149"/>
    </row>
    <row r="2593" spans="1:6">
      <c r="A2593" s="12"/>
      <c r="B2593" s="147"/>
      <c r="C2593" s="147"/>
      <c r="D2593" s="148"/>
      <c r="F2593" s="149"/>
    </row>
    <row r="2594" spans="1:6">
      <c r="A2594" s="12"/>
      <c r="B2594" s="147"/>
      <c r="C2594" s="147"/>
      <c r="D2594" s="148"/>
      <c r="F2594" s="149"/>
    </row>
    <row r="2595" spans="1:6">
      <c r="A2595" s="12"/>
      <c r="B2595" s="147"/>
      <c r="C2595" s="147"/>
      <c r="D2595" s="148"/>
      <c r="F2595" s="149"/>
    </row>
    <row r="2596" spans="1:6">
      <c r="A2596" s="12"/>
      <c r="B2596" s="147"/>
      <c r="C2596" s="147"/>
      <c r="D2596" s="148"/>
      <c r="F2596" s="149"/>
    </row>
    <row r="2597" spans="1:6">
      <c r="A2597" s="12"/>
      <c r="B2597" s="147"/>
      <c r="C2597" s="147"/>
      <c r="D2597" s="148"/>
      <c r="F2597" s="149"/>
    </row>
    <row r="2598" spans="1:6">
      <c r="A2598" s="12"/>
      <c r="B2598" s="147"/>
      <c r="C2598" s="147"/>
      <c r="D2598" s="148"/>
      <c r="F2598" s="149"/>
    </row>
    <row r="2599" spans="1:6">
      <c r="A2599" s="12"/>
      <c r="B2599" s="147"/>
      <c r="C2599" s="147"/>
      <c r="D2599" s="148"/>
      <c r="F2599" s="149"/>
    </row>
    <row r="2600" spans="1:6">
      <c r="A2600" s="12"/>
      <c r="B2600" s="147"/>
      <c r="C2600" s="147"/>
      <c r="D2600" s="148"/>
      <c r="F2600" s="149"/>
    </row>
    <row r="2601" spans="1:6">
      <c r="A2601" s="12"/>
      <c r="B2601" s="147"/>
      <c r="C2601" s="147"/>
      <c r="D2601" s="148"/>
      <c r="F2601" s="149"/>
    </row>
    <row r="2602" spans="1:6">
      <c r="A2602" s="12"/>
      <c r="B2602" s="147"/>
      <c r="C2602" s="147"/>
      <c r="D2602" s="148"/>
      <c r="F2602" s="149"/>
    </row>
    <row r="2603" spans="1:6">
      <c r="A2603" s="12"/>
      <c r="B2603" s="147"/>
      <c r="C2603" s="147"/>
      <c r="D2603" s="148"/>
      <c r="F2603" s="149"/>
    </row>
    <row r="2604" spans="1:6">
      <c r="A2604" s="12"/>
      <c r="B2604" s="147"/>
      <c r="C2604" s="147"/>
      <c r="D2604" s="148"/>
      <c r="F2604" s="149"/>
    </row>
    <row r="2605" spans="1:6">
      <c r="A2605" s="12"/>
      <c r="B2605" s="147"/>
      <c r="C2605" s="147"/>
      <c r="D2605" s="148"/>
      <c r="F2605" s="149"/>
    </row>
    <row r="2606" spans="1:6">
      <c r="A2606" s="12"/>
      <c r="B2606" s="147"/>
      <c r="C2606" s="147"/>
      <c r="D2606" s="148"/>
      <c r="F2606" s="149"/>
    </row>
    <row r="2607" spans="1:6">
      <c r="A2607" s="12"/>
      <c r="B2607" s="147"/>
      <c r="C2607" s="147"/>
      <c r="D2607" s="148"/>
      <c r="F2607" s="149"/>
    </row>
    <row r="2608" spans="1:6">
      <c r="A2608" s="12"/>
      <c r="B2608" s="147"/>
      <c r="C2608" s="147"/>
      <c r="D2608" s="148"/>
      <c r="F2608" s="149"/>
    </row>
    <row r="2609" spans="1:6">
      <c r="A2609" s="12"/>
      <c r="B2609" s="147"/>
      <c r="C2609" s="147"/>
      <c r="D2609" s="148"/>
      <c r="F2609" s="149"/>
    </row>
    <row r="2610" spans="1:6">
      <c r="A2610" s="12"/>
      <c r="B2610" s="147"/>
      <c r="C2610" s="147"/>
      <c r="D2610" s="148"/>
      <c r="F2610" s="149"/>
    </row>
    <row r="2611" spans="1:6">
      <c r="A2611" s="12"/>
      <c r="B2611" s="147"/>
      <c r="C2611" s="147"/>
      <c r="D2611" s="148"/>
      <c r="F2611" s="149"/>
    </row>
    <row r="2612" spans="1:6">
      <c r="A2612" s="12"/>
      <c r="B2612" s="147"/>
      <c r="C2612" s="147"/>
      <c r="D2612" s="148"/>
      <c r="F2612" s="149"/>
    </row>
    <row r="2613" spans="1:6">
      <c r="A2613" s="12"/>
      <c r="B2613" s="147"/>
      <c r="C2613" s="147"/>
      <c r="D2613" s="148"/>
      <c r="F2613" s="149"/>
    </row>
    <row r="2614" spans="1:6">
      <c r="A2614" s="12"/>
      <c r="B2614" s="147"/>
      <c r="C2614" s="147"/>
      <c r="D2614" s="148"/>
      <c r="F2614" s="149"/>
    </row>
    <row r="2615" spans="1:6">
      <c r="A2615" s="12"/>
      <c r="B2615" s="147"/>
      <c r="C2615" s="147"/>
      <c r="D2615" s="148"/>
      <c r="F2615" s="149"/>
    </row>
    <row r="2616" spans="1:6">
      <c r="A2616" s="12"/>
      <c r="B2616" s="147"/>
      <c r="C2616" s="147"/>
      <c r="D2616" s="148"/>
      <c r="F2616" s="149"/>
    </row>
    <row r="2617" spans="1:6">
      <c r="A2617" s="12"/>
      <c r="B2617" s="147"/>
      <c r="C2617" s="147"/>
      <c r="D2617" s="148"/>
      <c r="F2617" s="149"/>
    </row>
    <row r="2618" spans="1:6">
      <c r="A2618" s="12"/>
      <c r="B2618" s="147"/>
      <c r="C2618" s="147"/>
      <c r="D2618" s="148"/>
      <c r="F2618" s="149"/>
    </row>
    <row r="2619" spans="1:6">
      <c r="A2619" s="12"/>
      <c r="B2619" s="147"/>
      <c r="C2619" s="147"/>
      <c r="D2619" s="148"/>
      <c r="F2619" s="149"/>
    </row>
    <row r="2620" spans="1:6">
      <c r="A2620" s="12"/>
      <c r="B2620" s="147"/>
      <c r="C2620" s="147"/>
      <c r="D2620" s="148"/>
      <c r="F2620" s="149"/>
    </row>
    <row r="2621" spans="1:6">
      <c r="A2621" s="12"/>
      <c r="B2621" s="147"/>
      <c r="C2621" s="147"/>
      <c r="D2621" s="148"/>
      <c r="F2621" s="149"/>
    </row>
    <row r="2622" spans="1:6">
      <c r="A2622" s="12"/>
      <c r="B2622" s="147"/>
      <c r="C2622" s="147"/>
      <c r="D2622" s="148"/>
      <c r="F2622" s="149"/>
    </row>
    <row r="2623" spans="1:6">
      <c r="A2623" s="12"/>
      <c r="B2623" s="147"/>
      <c r="C2623" s="147"/>
      <c r="D2623" s="148"/>
      <c r="F2623" s="149"/>
    </row>
    <row r="2624" spans="1:6">
      <c r="A2624" s="12"/>
      <c r="B2624" s="147"/>
      <c r="C2624" s="147"/>
      <c r="D2624" s="148"/>
      <c r="F2624" s="149"/>
    </row>
    <row r="2625" spans="1:6">
      <c r="A2625" s="12"/>
      <c r="B2625" s="147"/>
      <c r="C2625" s="147"/>
      <c r="D2625" s="148"/>
      <c r="F2625" s="149"/>
    </row>
    <row r="2626" spans="1:6">
      <c r="A2626" s="12"/>
      <c r="B2626" s="147"/>
      <c r="C2626" s="147"/>
      <c r="D2626" s="148"/>
      <c r="F2626" s="149"/>
    </row>
    <row r="2627" spans="1:6">
      <c r="A2627" s="12"/>
      <c r="B2627" s="147"/>
      <c r="C2627" s="147"/>
      <c r="D2627" s="148"/>
      <c r="F2627" s="149"/>
    </row>
    <row r="2628" spans="1:6">
      <c r="A2628" s="12"/>
      <c r="B2628" s="147"/>
      <c r="C2628" s="147"/>
      <c r="D2628" s="148"/>
      <c r="F2628" s="149"/>
    </row>
    <row r="2629" spans="1:6">
      <c r="A2629" s="12"/>
      <c r="B2629" s="147"/>
      <c r="C2629" s="147"/>
      <c r="D2629" s="148"/>
      <c r="F2629" s="149"/>
    </row>
    <row r="2630" spans="1:6">
      <c r="A2630" s="12"/>
      <c r="B2630" s="147"/>
      <c r="C2630" s="147"/>
      <c r="D2630" s="148"/>
      <c r="F2630" s="149"/>
    </row>
    <row r="2631" spans="1:6">
      <c r="A2631" s="12"/>
      <c r="B2631" s="147"/>
      <c r="C2631" s="147"/>
      <c r="D2631" s="148"/>
      <c r="F2631" s="149"/>
    </row>
    <row r="2632" spans="1:6">
      <c r="A2632" s="12"/>
      <c r="B2632" s="147"/>
      <c r="C2632" s="147"/>
      <c r="D2632" s="148"/>
      <c r="F2632" s="149"/>
    </row>
    <row r="2633" spans="1:6">
      <c r="A2633" s="12"/>
      <c r="B2633" s="147"/>
      <c r="C2633" s="147"/>
      <c r="D2633" s="148"/>
      <c r="F2633" s="149"/>
    </row>
    <row r="2634" spans="1:6">
      <c r="A2634" s="12"/>
      <c r="B2634" s="147"/>
      <c r="C2634" s="147"/>
      <c r="D2634" s="148"/>
      <c r="F2634" s="149"/>
    </row>
    <row r="2635" spans="1:6">
      <c r="A2635" s="12"/>
      <c r="B2635" s="147"/>
      <c r="C2635" s="147"/>
      <c r="D2635" s="148"/>
      <c r="F2635" s="149"/>
    </row>
    <row r="2636" spans="1:6">
      <c r="A2636" s="12"/>
      <c r="B2636" s="147"/>
      <c r="C2636" s="147"/>
      <c r="D2636" s="148"/>
      <c r="F2636" s="149"/>
    </row>
    <row r="2637" spans="1:6">
      <c r="A2637" s="12"/>
      <c r="B2637" s="147"/>
      <c r="C2637" s="147"/>
      <c r="D2637" s="148"/>
      <c r="F2637" s="149"/>
    </row>
    <row r="2638" spans="1:6">
      <c r="A2638" s="12"/>
      <c r="B2638" s="147"/>
      <c r="C2638" s="147"/>
      <c r="D2638" s="148"/>
      <c r="F2638" s="149"/>
    </row>
    <row r="2639" spans="1:6">
      <c r="A2639" s="12"/>
      <c r="B2639" s="147"/>
      <c r="C2639" s="147"/>
      <c r="D2639" s="148"/>
      <c r="F2639" s="149"/>
    </row>
    <row r="2640" spans="1:6">
      <c r="A2640" s="12"/>
      <c r="B2640" s="147"/>
      <c r="C2640" s="147"/>
      <c r="D2640" s="148"/>
      <c r="F2640" s="149"/>
    </row>
    <row r="2641" spans="1:6">
      <c r="A2641" s="12"/>
      <c r="B2641" s="147"/>
      <c r="C2641" s="147"/>
      <c r="D2641" s="148"/>
      <c r="F2641" s="149"/>
    </row>
    <row r="2642" spans="1:6">
      <c r="A2642" s="12"/>
      <c r="B2642" s="147"/>
      <c r="C2642" s="147"/>
      <c r="D2642" s="148"/>
      <c r="F2642" s="149"/>
    </row>
    <row r="2643" spans="1:6">
      <c r="A2643" s="12"/>
      <c r="B2643" s="147"/>
      <c r="C2643" s="147"/>
      <c r="D2643" s="148"/>
      <c r="F2643" s="149"/>
    </row>
    <row r="2644" spans="1:6">
      <c r="A2644" s="12"/>
      <c r="B2644" s="147"/>
      <c r="C2644" s="147"/>
      <c r="D2644" s="148"/>
      <c r="F2644" s="149"/>
    </row>
    <row r="2645" spans="1:6">
      <c r="A2645" s="12"/>
      <c r="B2645" s="147"/>
      <c r="C2645" s="147"/>
      <c r="D2645" s="148"/>
      <c r="F2645" s="149"/>
    </row>
    <row r="2646" spans="1:6">
      <c r="A2646" s="12"/>
      <c r="B2646" s="147"/>
      <c r="C2646" s="147"/>
      <c r="D2646" s="148"/>
      <c r="F2646" s="149"/>
    </row>
    <row r="2647" spans="1:6">
      <c r="A2647" s="12"/>
      <c r="B2647" s="147"/>
      <c r="C2647" s="147"/>
      <c r="D2647" s="148"/>
      <c r="F2647" s="149"/>
    </row>
    <row r="2648" spans="1:6">
      <c r="A2648" s="12"/>
      <c r="B2648" s="147"/>
      <c r="C2648" s="147"/>
      <c r="D2648" s="148"/>
      <c r="F2648" s="149"/>
    </row>
    <row r="2649" spans="1:6">
      <c r="A2649" s="12"/>
      <c r="B2649" s="147"/>
      <c r="C2649" s="147"/>
      <c r="D2649" s="148"/>
      <c r="F2649" s="149"/>
    </row>
    <row r="2650" spans="1:6">
      <c r="A2650" s="12"/>
      <c r="B2650" s="147"/>
      <c r="C2650" s="147"/>
      <c r="D2650" s="148"/>
      <c r="F2650" s="149"/>
    </row>
    <row r="2651" spans="1:6">
      <c r="A2651" s="12"/>
      <c r="B2651" s="147"/>
      <c r="C2651" s="147"/>
      <c r="D2651" s="148"/>
      <c r="F2651" s="149"/>
    </row>
    <row r="2652" spans="1:6">
      <c r="A2652" s="12"/>
      <c r="B2652" s="147"/>
      <c r="C2652" s="147"/>
      <c r="D2652" s="148"/>
      <c r="F2652" s="149"/>
    </row>
    <row r="2653" spans="1:6">
      <c r="A2653" s="12"/>
      <c r="B2653" s="147"/>
      <c r="C2653" s="147"/>
      <c r="D2653" s="148"/>
      <c r="F2653" s="149"/>
    </row>
    <row r="2654" spans="1:6">
      <c r="A2654" s="12"/>
      <c r="B2654" s="147"/>
      <c r="C2654" s="147"/>
      <c r="D2654" s="148"/>
      <c r="F2654" s="149"/>
    </row>
    <row r="2655" spans="1:6">
      <c r="A2655" s="12"/>
      <c r="B2655" s="147"/>
      <c r="C2655" s="147"/>
      <c r="D2655" s="148"/>
      <c r="F2655" s="149"/>
    </row>
    <row r="2656" spans="1:6">
      <c r="A2656" s="12"/>
      <c r="B2656" s="147"/>
      <c r="C2656" s="147"/>
      <c r="D2656" s="148"/>
      <c r="F2656" s="149"/>
    </row>
    <row r="2657" spans="1:6">
      <c r="A2657" s="12"/>
      <c r="B2657" s="147"/>
      <c r="C2657" s="147"/>
      <c r="D2657" s="148"/>
      <c r="F2657" s="149"/>
    </row>
    <row r="2658" spans="1:6">
      <c r="A2658" s="12"/>
      <c r="B2658" s="147"/>
      <c r="C2658" s="147"/>
      <c r="D2658" s="148"/>
      <c r="F2658" s="149"/>
    </row>
    <row r="2659" spans="1:6">
      <c r="A2659" s="12"/>
      <c r="B2659" s="147"/>
      <c r="C2659" s="147"/>
      <c r="D2659" s="148"/>
      <c r="F2659" s="149"/>
    </row>
    <row r="2660" spans="1:6">
      <c r="A2660" s="12"/>
      <c r="B2660" s="147"/>
      <c r="C2660" s="147"/>
      <c r="D2660" s="148"/>
      <c r="F2660" s="149"/>
    </row>
    <row r="2661" spans="1:6">
      <c r="A2661" s="12"/>
      <c r="B2661" s="147"/>
      <c r="C2661" s="147"/>
      <c r="D2661" s="148"/>
      <c r="F2661" s="149"/>
    </row>
    <row r="2662" spans="1:6">
      <c r="A2662" s="12"/>
      <c r="B2662" s="147"/>
      <c r="C2662" s="147"/>
      <c r="D2662" s="148"/>
      <c r="F2662" s="149"/>
    </row>
    <row r="2663" spans="1:6">
      <c r="A2663" s="12"/>
      <c r="B2663" s="147"/>
      <c r="C2663" s="147"/>
      <c r="D2663" s="148"/>
      <c r="F2663" s="149"/>
    </row>
    <row r="2664" spans="1:6">
      <c r="A2664" s="12"/>
      <c r="B2664" s="147"/>
      <c r="C2664" s="147"/>
      <c r="D2664" s="148"/>
      <c r="F2664" s="149"/>
    </row>
    <row r="2665" spans="1:6">
      <c r="A2665" s="12"/>
      <c r="B2665" s="147"/>
      <c r="C2665" s="147"/>
      <c r="D2665" s="148"/>
      <c r="F2665" s="149"/>
    </row>
    <row r="2666" spans="1:6">
      <c r="A2666" s="12"/>
      <c r="B2666" s="147"/>
      <c r="C2666" s="147"/>
      <c r="D2666" s="148"/>
      <c r="F2666" s="149"/>
    </row>
    <row r="2667" spans="1:6">
      <c r="A2667" s="12"/>
      <c r="B2667" s="147"/>
      <c r="C2667" s="147"/>
      <c r="D2667" s="148"/>
      <c r="F2667" s="149"/>
    </row>
    <row r="2668" spans="1:6">
      <c r="A2668" s="12"/>
      <c r="B2668" s="147"/>
      <c r="C2668" s="147"/>
      <c r="D2668" s="148"/>
      <c r="F2668" s="149"/>
    </row>
    <row r="2669" spans="1:6">
      <c r="A2669" s="12"/>
      <c r="B2669" s="147"/>
      <c r="C2669" s="147"/>
      <c r="D2669" s="148"/>
      <c r="F2669" s="149"/>
    </row>
    <row r="2670" spans="1:6">
      <c r="A2670" s="12"/>
      <c r="B2670" s="147"/>
      <c r="C2670" s="147"/>
      <c r="D2670" s="148"/>
      <c r="F2670" s="149"/>
    </row>
    <row r="2671" spans="1:6">
      <c r="A2671" s="12"/>
      <c r="B2671" s="147"/>
      <c r="C2671" s="147"/>
      <c r="D2671" s="148"/>
      <c r="F2671" s="149"/>
    </row>
    <row r="2672" spans="1:6">
      <c r="A2672" s="12"/>
      <c r="B2672" s="147"/>
      <c r="C2672" s="147"/>
      <c r="D2672" s="148"/>
      <c r="F2672" s="149"/>
    </row>
    <row r="2673" spans="1:6">
      <c r="A2673" s="12"/>
      <c r="B2673" s="147"/>
      <c r="C2673" s="147"/>
      <c r="D2673" s="148"/>
      <c r="F2673" s="149"/>
    </row>
    <row r="2674" spans="1:6">
      <c r="A2674" s="12"/>
      <c r="B2674" s="147"/>
      <c r="C2674" s="147"/>
      <c r="D2674" s="148"/>
      <c r="F2674" s="149"/>
    </row>
    <row r="2675" spans="1:6">
      <c r="A2675" s="12"/>
      <c r="B2675" s="147"/>
      <c r="C2675" s="147"/>
      <c r="D2675" s="148"/>
      <c r="F2675" s="149"/>
    </row>
    <row r="2676" spans="1:6">
      <c r="A2676" s="12"/>
      <c r="B2676" s="147"/>
      <c r="C2676" s="147"/>
      <c r="D2676" s="148"/>
      <c r="F2676" s="149"/>
    </row>
    <row r="2677" spans="1:6">
      <c r="A2677" s="12"/>
      <c r="B2677" s="147"/>
      <c r="C2677" s="147"/>
      <c r="D2677" s="148"/>
      <c r="F2677" s="149"/>
    </row>
    <row r="2678" spans="1:6">
      <c r="A2678" s="12"/>
      <c r="B2678" s="147"/>
      <c r="C2678" s="147"/>
      <c r="D2678" s="148"/>
      <c r="F2678" s="149"/>
    </row>
    <row r="2679" spans="1:6">
      <c r="A2679" s="12"/>
      <c r="B2679" s="147"/>
      <c r="C2679" s="147"/>
      <c r="D2679" s="148"/>
      <c r="F2679" s="149"/>
    </row>
    <row r="2680" spans="1:6">
      <c r="A2680" s="12"/>
      <c r="B2680" s="147"/>
      <c r="C2680" s="147"/>
      <c r="D2680" s="148"/>
      <c r="F2680" s="149"/>
    </row>
    <row r="2681" spans="1:6">
      <c r="A2681" s="12"/>
      <c r="B2681" s="147"/>
      <c r="C2681" s="147"/>
      <c r="D2681" s="148"/>
      <c r="F2681" s="149"/>
    </row>
    <row r="2682" spans="1:6">
      <c r="A2682" s="12"/>
      <c r="B2682" s="147"/>
      <c r="C2682" s="147"/>
      <c r="D2682" s="148"/>
      <c r="F2682" s="149"/>
    </row>
    <row r="2683" spans="1:6">
      <c r="A2683" s="12"/>
      <c r="B2683" s="147"/>
      <c r="C2683" s="147"/>
      <c r="D2683" s="148"/>
      <c r="F2683" s="149"/>
    </row>
    <row r="2684" spans="1:6">
      <c r="A2684" s="12"/>
      <c r="B2684" s="147"/>
      <c r="C2684" s="147"/>
      <c r="D2684" s="148"/>
      <c r="F2684" s="149"/>
    </row>
    <row r="2685" spans="1:6">
      <c r="A2685" s="12"/>
      <c r="B2685" s="147"/>
      <c r="C2685" s="147"/>
      <c r="D2685" s="148"/>
      <c r="F2685" s="149"/>
    </row>
    <row r="2686" spans="1:6">
      <c r="A2686" s="12"/>
      <c r="B2686" s="147"/>
      <c r="C2686" s="147"/>
      <c r="D2686" s="148"/>
      <c r="F2686" s="149"/>
    </row>
    <row r="2687" spans="1:6">
      <c r="A2687" s="12"/>
      <c r="B2687" s="147"/>
      <c r="C2687" s="147"/>
      <c r="D2687" s="148"/>
      <c r="F2687" s="149"/>
    </row>
    <row r="2688" spans="1:6">
      <c r="A2688" s="12"/>
      <c r="B2688" s="147"/>
      <c r="C2688" s="147"/>
      <c r="D2688" s="148"/>
      <c r="F2688" s="149"/>
    </row>
    <row r="2689" spans="1:6">
      <c r="A2689" s="12"/>
      <c r="B2689" s="147"/>
      <c r="C2689" s="147"/>
      <c r="D2689" s="148"/>
      <c r="F2689" s="149"/>
    </row>
    <row r="2690" spans="1:6">
      <c r="A2690" s="12"/>
      <c r="B2690" s="147"/>
      <c r="C2690" s="147"/>
      <c r="D2690" s="148"/>
      <c r="F2690" s="149"/>
    </row>
    <row r="2691" spans="1:6">
      <c r="A2691" s="12"/>
      <c r="B2691" s="147"/>
      <c r="C2691" s="147"/>
      <c r="D2691" s="148"/>
      <c r="F2691" s="149"/>
    </row>
    <row r="2692" spans="1:6">
      <c r="A2692" s="12"/>
      <c r="B2692" s="147"/>
      <c r="C2692" s="147"/>
      <c r="D2692" s="148"/>
      <c r="F2692" s="149"/>
    </row>
    <row r="2693" spans="1:6">
      <c r="A2693" s="12"/>
      <c r="B2693" s="147"/>
      <c r="C2693" s="147"/>
      <c r="D2693" s="148"/>
      <c r="F2693" s="149"/>
    </row>
    <row r="2694" spans="1:6">
      <c r="A2694" s="12"/>
      <c r="B2694" s="147"/>
      <c r="C2694" s="147"/>
      <c r="D2694" s="148"/>
      <c r="F2694" s="149"/>
    </row>
    <row r="2695" spans="1:6">
      <c r="A2695" s="12"/>
      <c r="B2695" s="147"/>
      <c r="C2695" s="147"/>
      <c r="D2695" s="148"/>
      <c r="F2695" s="149"/>
    </row>
    <row r="2696" spans="1:6">
      <c r="A2696" s="12"/>
      <c r="B2696" s="147"/>
      <c r="C2696" s="147"/>
      <c r="D2696" s="148"/>
      <c r="F2696" s="149"/>
    </row>
    <row r="2697" spans="1:6">
      <c r="A2697" s="12"/>
      <c r="B2697" s="147"/>
      <c r="C2697" s="147"/>
      <c r="D2697" s="148"/>
      <c r="F2697" s="149"/>
    </row>
    <row r="2698" spans="1:6">
      <c r="A2698" s="12"/>
      <c r="B2698" s="147"/>
      <c r="C2698" s="147"/>
      <c r="D2698" s="148"/>
      <c r="F2698" s="149"/>
    </row>
    <row r="2699" spans="1:6">
      <c r="A2699" s="12"/>
      <c r="B2699" s="147"/>
      <c r="C2699" s="147"/>
      <c r="D2699" s="148"/>
      <c r="F2699" s="149"/>
    </row>
    <row r="2700" spans="1:6">
      <c r="A2700" s="12"/>
      <c r="B2700" s="147"/>
      <c r="C2700" s="147"/>
      <c r="D2700" s="148"/>
      <c r="F2700" s="149"/>
    </row>
    <row r="2701" spans="1:6">
      <c r="A2701" s="12"/>
      <c r="B2701" s="147"/>
      <c r="C2701" s="147"/>
      <c r="D2701" s="148"/>
      <c r="F2701" s="149"/>
    </row>
    <row r="2702" spans="1:6">
      <c r="A2702" s="12"/>
      <c r="B2702" s="147"/>
      <c r="C2702" s="147"/>
      <c r="D2702" s="148"/>
      <c r="F2702" s="149"/>
    </row>
    <row r="2703" spans="1:6">
      <c r="A2703" s="12"/>
      <c r="B2703" s="147"/>
      <c r="C2703" s="147"/>
      <c r="D2703" s="148"/>
      <c r="F2703" s="149"/>
    </row>
    <row r="2704" spans="1:6">
      <c r="A2704" s="12"/>
      <c r="B2704" s="147"/>
      <c r="C2704" s="147"/>
      <c r="D2704" s="148"/>
      <c r="F2704" s="149"/>
    </row>
    <row r="2705" spans="1:6">
      <c r="A2705" s="12"/>
      <c r="B2705" s="147"/>
      <c r="C2705" s="147"/>
      <c r="D2705" s="148"/>
      <c r="F2705" s="149"/>
    </row>
    <row r="2706" spans="1:6">
      <c r="A2706" s="12"/>
      <c r="B2706" s="147"/>
      <c r="C2706" s="147"/>
      <c r="D2706" s="148"/>
      <c r="F2706" s="149"/>
    </row>
    <row r="2707" spans="1:6">
      <c r="A2707" s="12"/>
      <c r="B2707" s="147"/>
      <c r="C2707" s="147"/>
      <c r="D2707" s="148"/>
      <c r="F2707" s="149"/>
    </row>
    <row r="2708" spans="1:6">
      <c r="A2708" s="12"/>
      <c r="B2708" s="147"/>
      <c r="C2708" s="147"/>
      <c r="D2708" s="148"/>
      <c r="F2708" s="149"/>
    </row>
    <row r="2709" spans="1:6">
      <c r="A2709" s="12"/>
      <c r="B2709" s="147"/>
      <c r="C2709" s="147"/>
      <c r="D2709" s="148"/>
      <c r="F2709" s="149"/>
    </row>
    <row r="2710" spans="1:6">
      <c r="A2710" s="12"/>
      <c r="B2710" s="147"/>
      <c r="C2710" s="147"/>
      <c r="D2710" s="148"/>
      <c r="F2710" s="149"/>
    </row>
    <row r="2711" spans="1:6">
      <c r="A2711" s="12"/>
      <c r="B2711" s="147"/>
      <c r="C2711" s="147"/>
      <c r="D2711" s="148"/>
      <c r="F2711" s="149"/>
    </row>
    <row r="2712" spans="1:6">
      <c r="A2712" s="12"/>
      <c r="B2712" s="147"/>
      <c r="C2712" s="147"/>
      <c r="D2712" s="148"/>
      <c r="F2712" s="149"/>
    </row>
    <row r="2713" spans="1:6">
      <c r="A2713" s="12"/>
      <c r="B2713" s="147"/>
      <c r="C2713" s="147"/>
      <c r="D2713" s="148"/>
      <c r="F2713" s="149"/>
    </row>
    <row r="2714" spans="1:6">
      <c r="A2714" s="12"/>
      <c r="B2714" s="147"/>
      <c r="C2714" s="147"/>
      <c r="D2714" s="148"/>
      <c r="F2714" s="149"/>
    </row>
    <row r="2715" spans="1:6">
      <c r="A2715" s="12"/>
      <c r="B2715" s="147"/>
      <c r="C2715" s="147"/>
      <c r="D2715" s="148"/>
      <c r="F2715" s="149"/>
    </row>
    <row r="2716" spans="1:6">
      <c r="A2716" s="12"/>
      <c r="B2716" s="147"/>
      <c r="C2716" s="147"/>
      <c r="D2716" s="148"/>
      <c r="F2716" s="149"/>
    </row>
    <row r="2717" spans="1:6">
      <c r="A2717" s="12"/>
      <c r="B2717" s="147"/>
      <c r="C2717" s="147"/>
      <c r="D2717" s="148"/>
      <c r="F2717" s="149"/>
    </row>
    <row r="2718" spans="1:6">
      <c r="A2718" s="12"/>
      <c r="B2718" s="147"/>
      <c r="C2718" s="147"/>
      <c r="D2718" s="148"/>
      <c r="F2718" s="149"/>
    </row>
    <row r="2719" spans="1:6">
      <c r="A2719" s="12"/>
      <c r="B2719" s="147"/>
      <c r="C2719" s="147"/>
      <c r="D2719" s="148"/>
      <c r="F2719" s="149"/>
    </row>
    <row r="2720" spans="1:6">
      <c r="A2720" s="12"/>
      <c r="B2720" s="147"/>
      <c r="C2720" s="147"/>
      <c r="D2720" s="148"/>
      <c r="F2720" s="149"/>
    </row>
    <row r="2721" spans="1:6">
      <c r="A2721" s="12"/>
      <c r="B2721" s="147"/>
      <c r="C2721" s="147"/>
      <c r="D2721" s="148"/>
      <c r="F2721" s="149"/>
    </row>
    <row r="2722" spans="1:6">
      <c r="A2722" s="12"/>
      <c r="B2722" s="147"/>
      <c r="C2722" s="147"/>
      <c r="D2722" s="148"/>
      <c r="F2722" s="149"/>
    </row>
    <row r="2723" spans="1:6">
      <c r="A2723" s="12"/>
      <c r="B2723" s="147"/>
      <c r="C2723" s="147"/>
      <c r="D2723" s="148"/>
      <c r="F2723" s="149"/>
    </row>
    <row r="2724" spans="1:6">
      <c r="A2724" s="12"/>
      <c r="B2724" s="147"/>
      <c r="C2724" s="147"/>
      <c r="D2724" s="148"/>
      <c r="F2724" s="149"/>
    </row>
    <row r="2725" spans="1:6">
      <c r="A2725" s="12"/>
      <c r="B2725" s="147"/>
      <c r="C2725" s="147"/>
      <c r="D2725" s="148"/>
      <c r="F2725" s="149"/>
    </row>
    <row r="2726" spans="1:6">
      <c r="A2726" s="12"/>
      <c r="B2726" s="147"/>
      <c r="C2726" s="147"/>
      <c r="D2726" s="148"/>
      <c r="F2726" s="149"/>
    </row>
    <row r="2727" spans="1:6">
      <c r="A2727" s="12"/>
      <c r="B2727" s="147"/>
      <c r="C2727" s="147"/>
      <c r="D2727" s="148"/>
      <c r="F2727" s="149"/>
    </row>
    <row r="2728" spans="1:6">
      <c r="A2728" s="12"/>
      <c r="B2728" s="147"/>
      <c r="C2728" s="147"/>
      <c r="D2728" s="148"/>
      <c r="F2728" s="149"/>
    </row>
    <row r="2729" spans="1:6">
      <c r="A2729" s="12"/>
      <c r="B2729" s="147"/>
      <c r="C2729" s="147"/>
      <c r="D2729" s="148"/>
      <c r="F2729" s="149"/>
    </row>
    <row r="2730" spans="1:6">
      <c r="A2730" s="12"/>
      <c r="B2730" s="147"/>
      <c r="C2730" s="147"/>
      <c r="D2730" s="148"/>
      <c r="F2730" s="149"/>
    </row>
    <row r="2731" spans="1:6">
      <c r="A2731" s="12"/>
      <c r="B2731" s="147"/>
      <c r="C2731" s="147"/>
      <c r="D2731" s="148"/>
      <c r="F2731" s="149"/>
    </row>
    <row r="2732" spans="1:6">
      <c r="A2732" s="12"/>
      <c r="B2732" s="147"/>
      <c r="C2732" s="147"/>
      <c r="D2732" s="148"/>
      <c r="F2732" s="149"/>
    </row>
    <row r="2733" spans="1:6">
      <c r="A2733" s="12"/>
      <c r="B2733" s="147"/>
      <c r="C2733" s="147"/>
      <c r="D2733" s="148"/>
      <c r="F2733" s="149"/>
    </row>
    <row r="2734" spans="1:6">
      <c r="A2734" s="12"/>
      <c r="B2734" s="147"/>
      <c r="C2734" s="147"/>
      <c r="D2734" s="148"/>
      <c r="F2734" s="149"/>
    </row>
    <row r="2735" spans="1:6">
      <c r="A2735" s="12"/>
      <c r="B2735" s="147"/>
      <c r="C2735" s="147"/>
      <c r="D2735" s="148"/>
      <c r="F2735" s="149"/>
    </row>
    <row r="2736" spans="1:6">
      <c r="A2736" s="12"/>
      <c r="B2736" s="147"/>
      <c r="C2736" s="147"/>
      <c r="D2736" s="148"/>
      <c r="F2736" s="149"/>
    </row>
    <row r="2737" spans="1:6">
      <c r="A2737" s="12"/>
      <c r="B2737" s="147"/>
      <c r="C2737" s="147"/>
      <c r="D2737" s="148"/>
      <c r="F2737" s="149"/>
    </row>
    <row r="2738" spans="1:6">
      <c r="A2738" s="12"/>
      <c r="B2738" s="147"/>
      <c r="C2738" s="147"/>
      <c r="D2738" s="148"/>
      <c r="F2738" s="149"/>
    </row>
    <row r="2739" spans="1:6">
      <c r="A2739" s="12"/>
      <c r="B2739" s="147"/>
      <c r="C2739" s="147"/>
      <c r="D2739" s="148"/>
      <c r="F2739" s="149"/>
    </row>
    <row r="2740" spans="1:6">
      <c r="A2740" s="12"/>
      <c r="B2740" s="147"/>
      <c r="C2740" s="147"/>
      <c r="D2740" s="148"/>
      <c r="F2740" s="149"/>
    </row>
    <row r="2741" spans="1:6">
      <c r="A2741" s="12"/>
      <c r="B2741" s="147"/>
      <c r="C2741" s="147"/>
      <c r="D2741" s="148"/>
      <c r="F2741" s="149"/>
    </row>
    <row r="2742" spans="1:6">
      <c r="A2742" s="12"/>
      <c r="B2742" s="147"/>
      <c r="C2742" s="147"/>
      <c r="D2742" s="148"/>
      <c r="F2742" s="149"/>
    </row>
    <row r="2743" spans="1:6">
      <c r="A2743" s="12"/>
      <c r="B2743" s="147"/>
      <c r="C2743" s="147"/>
      <c r="D2743" s="148"/>
      <c r="F2743" s="149"/>
    </row>
    <row r="2744" spans="1:6">
      <c r="A2744" s="12"/>
      <c r="B2744" s="147"/>
      <c r="C2744" s="147"/>
      <c r="D2744" s="148"/>
      <c r="F2744" s="149"/>
    </row>
    <row r="2745" spans="1:6">
      <c r="A2745" s="12"/>
      <c r="B2745" s="147"/>
      <c r="C2745" s="147"/>
      <c r="D2745" s="148"/>
      <c r="F2745" s="149"/>
    </row>
    <row r="2746" spans="1:6">
      <c r="A2746" s="12"/>
      <c r="B2746" s="147"/>
      <c r="C2746" s="147"/>
      <c r="D2746" s="148"/>
      <c r="F2746" s="149"/>
    </row>
    <row r="2747" spans="1:6">
      <c r="A2747" s="12"/>
      <c r="B2747" s="147"/>
      <c r="C2747" s="147"/>
      <c r="D2747" s="148"/>
      <c r="F2747" s="149"/>
    </row>
    <row r="2748" spans="1:6">
      <c r="A2748" s="12"/>
      <c r="B2748" s="147"/>
      <c r="C2748" s="147"/>
      <c r="D2748" s="148"/>
      <c r="F2748" s="149"/>
    </row>
    <row r="2749" spans="1:6">
      <c r="A2749" s="12"/>
      <c r="B2749" s="147"/>
      <c r="C2749" s="147"/>
      <c r="D2749" s="148"/>
      <c r="F2749" s="149"/>
    </row>
    <row r="2750" spans="1:6">
      <c r="A2750" s="12"/>
      <c r="B2750" s="147"/>
      <c r="C2750" s="147"/>
      <c r="D2750" s="148"/>
      <c r="F2750" s="149"/>
    </row>
    <row r="2751" spans="1:6">
      <c r="A2751" s="12"/>
      <c r="B2751" s="147"/>
      <c r="C2751" s="147"/>
      <c r="D2751" s="148"/>
      <c r="F2751" s="149"/>
    </row>
    <row r="2752" spans="1:6">
      <c r="A2752" s="12"/>
      <c r="B2752" s="147"/>
      <c r="C2752" s="147"/>
      <c r="D2752" s="148"/>
      <c r="F2752" s="149"/>
    </row>
    <row r="2753" spans="1:6">
      <c r="A2753" s="12"/>
      <c r="B2753" s="147"/>
      <c r="C2753" s="147"/>
      <c r="D2753" s="148"/>
      <c r="F2753" s="149"/>
    </row>
    <row r="2754" spans="1:6">
      <c r="A2754" s="12"/>
      <c r="B2754" s="147"/>
      <c r="C2754" s="147"/>
      <c r="D2754" s="148"/>
      <c r="F2754" s="149"/>
    </row>
    <row r="2755" spans="1:6">
      <c r="A2755" s="12"/>
      <c r="B2755" s="147"/>
      <c r="C2755" s="147"/>
      <c r="D2755" s="148"/>
      <c r="F2755" s="149"/>
    </row>
    <row r="2756" spans="1:6">
      <c r="A2756" s="12"/>
      <c r="B2756" s="147"/>
      <c r="C2756" s="147"/>
      <c r="D2756" s="148"/>
      <c r="F2756" s="149"/>
    </row>
    <row r="2757" spans="1:6">
      <c r="A2757" s="12"/>
      <c r="B2757" s="147"/>
      <c r="C2757" s="147"/>
      <c r="D2757" s="148"/>
      <c r="F2757" s="149"/>
    </row>
    <row r="2758" spans="1:6">
      <c r="A2758" s="12"/>
      <c r="B2758" s="147"/>
      <c r="C2758" s="147"/>
      <c r="D2758" s="148"/>
      <c r="F2758" s="149"/>
    </row>
    <row r="2759" spans="1:6">
      <c r="A2759" s="12"/>
      <c r="B2759" s="147"/>
      <c r="C2759" s="147"/>
      <c r="D2759" s="148"/>
      <c r="F2759" s="149"/>
    </row>
    <row r="2760" spans="1:6">
      <c r="A2760" s="12"/>
      <c r="B2760" s="147"/>
      <c r="C2760" s="147"/>
      <c r="D2760" s="148"/>
      <c r="F2760" s="149"/>
    </row>
    <row r="2761" spans="1:6">
      <c r="A2761" s="12"/>
      <c r="B2761" s="147"/>
      <c r="C2761" s="147"/>
      <c r="D2761" s="148"/>
      <c r="F2761" s="149"/>
    </row>
    <row r="2762" spans="1:6">
      <c r="A2762" s="12"/>
      <c r="B2762" s="147"/>
      <c r="C2762" s="147"/>
      <c r="D2762" s="148"/>
      <c r="F2762" s="149"/>
    </row>
    <row r="2763" spans="1:6">
      <c r="A2763" s="12"/>
      <c r="B2763" s="147"/>
      <c r="C2763" s="147"/>
      <c r="D2763" s="148"/>
      <c r="F2763" s="149"/>
    </row>
    <row r="2764" spans="1:6">
      <c r="A2764" s="12"/>
      <c r="B2764" s="147"/>
      <c r="C2764" s="147"/>
      <c r="D2764" s="148"/>
      <c r="F2764" s="149"/>
    </row>
    <row r="2765" spans="1:6">
      <c r="A2765" s="12"/>
      <c r="B2765" s="147"/>
      <c r="C2765" s="147"/>
      <c r="D2765" s="148"/>
      <c r="F2765" s="149"/>
    </row>
    <row r="2766" spans="1:6">
      <c r="A2766" s="12"/>
      <c r="B2766" s="147"/>
      <c r="C2766" s="147"/>
      <c r="D2766" s="148"/>
      <c r="F2766" s="149"/>
    </row>
    <row r="2767" spans="1:6">
      <c r="A2767" s="12"/>
      <c r="B2767" s="147"/>
      <c r="C2767" s="147"/>
      <c r="D2767" s="148"/>
      <c r="F2767" s="149"/>
    </row>
    <row r="2768" spans="1:6">
      <c r="A2768" s="12"/>
      <c r="B2768" s="147"/>
      <c r="C2768" s="147"/>
      <c r="D2768" s="148"/>
      <c r="F2768" s="149"/>
    </row>
    <row r="2769" spans="1:6">
      <c r="A2769" s="12"/>
      <c r="B2769" s="147"/>
      <c r="C2769" s="147"/>
      <c r="D2769" s="148"/>
      <c r="F2769" s="149"/>
    </row>
    <row r="2770" spans="1:6">
      <c r="A2770" s="12"/>
      <c r="B2770" s="147"/>
      <c r="C2770" s="147"/>
      <c r="D2770" s="148"/>
      <c r="F2770" s="149"/>
    </row>
    <row r="2771" spans="1:6">
      <c r="A2771" s="12"/>
      <c r="B2771" s="147"/>
      <c r="C2771" s="147"/>
      <c r="D2771" s="148"/>
      <c r="F2771" s="149"/>
    </row>
    <row r="2772" spans="1:6">
      <c r="A2772" s="12"/>
      <c r="B2772" s="147"/>
      <c r="C2772" s="147"/>
      <c r="D2772" s="148"/>
      <c r="F2772" s="149"/>
    </row>
    <row r="2773" spans="1:6">
      <c r="A2773" s="12"/>
      <c r="B2773" s="147"/>
      <c r="C2773" s="147"/>
      <c r="D2773" s="148"/>
      <c r="F2773" s="149"/>
    </row>
    <row r="2774" spans="1:6">
      <c r="A2774" s="12"/>
      <c r="B2774" s="147"/>
      <c r="C2774" s="147"/>
      <c r="D2774" s="148"/>
      <c r="F2774" s="149"/>
    </row>
    <row r="2775" spans="1:6">
      <c r="A2775" s="12"/>
      <c r="B2775" s="147"/>
      <c r="C2775" s="147"/>
      <c r="D2775" s="148"/>
      <c r="F2775" s="149"/>
    </row>
    <row r="2776" spans="1:6">
      <c r="A2776" s="12"/>
      <c r="B2776" s="147"/>
      <c r="C2776" s="147"/>
      <c r="D2776" s="148"/>
      <c r="F2776" s="149"/>
    </row>
    <row r="2777" spans="1:6">
      <c r="A2777" s="12"/>
      <c r="B2777" s="147"/>
      <c r="C2777" s="147"/>
      <c r="D2777" s="148"/>
      <c r="F2777" s="149"/>
    </row>
    <row r="2778" spans="1:6">
      <c r="A2778" s="12"/>
      <c r="B2778" s="147"/>
      <c r="C2778" s="147"/>
      <c r="D2778" s="148"/>
      <c r="F2778" s="149"/>
    </row>
    <row r="2779" spans="1:6">
      <c r="A2779" s="12"/>
      <c r="B2779" s="147"/>
      <c r="C2779" s="147"/>
      <c r="D2779" s="148"/>
      <c r="F2779" s="149"/>
    </row>
    <row r="2780" spans="1:6">
      <c r="A2780" s="12"/>
      <c r="B2780" s="147"/>
      <c r="C2780" s="147"/>
      <c r="D2780" s="148"/>
      <c r="F2780" s="149"/>
    </row>
    <row r="2781" spans="1:6">
      <c r="A2781" s="12"/>
      <c r="B2781" s="147"/>
      <c r="C2781" s="147"/>
      <c r="D2781" s="148"/>
      <c r="F2781" s="149"/>
    </row>
    <row r="2782" spans="1:6">
      <c r="A2782" s="12"/>
      <c r="B2782" s="147"/>
      <c r="C2782" s="147"/>
      <c r="D2782" s="148"/>
      <c r="F2782" s="149"/>
    </row>
    <row r="2783" spans="1:6">
      <c r="A2783" s="12"/>
      <c r="B2783" s="147"/>
      <c r="C2783" s="147"/>
      <c r="D2783" s="148"/>
      <c r="F2783" s="149"/>
    </row>
    <row r="2784" spans="1:6">
      <c r="A2784" s="12"/>
      <c r="B2784" s="147"/>
      <c r="C2784" s="147"/>
      <c r="D2784" s="148"/>
      <c r="F2784" s="149"/>
    </row>
    <row r="2785" spans="1:6">
      <c r="A2785" s="12"/>
      <c r="B2785" s="147"/>
      <c r="C2785" s="147"/>
      <c r="D2785" s="148"/>
      <c r="F2785" s="149"/>
    </row>
    <row r="2786" spans="1:6">
      <c r="A2786" s="12"/>
      <c r="B2786" s="147"/>
      <c r="C2786" s="147"/>
      <c r="D2786" s="148"/>
      <c r="F2786" s="149"/>
    </row>
    <row r="2787" spans="1:6">
      <c r="A2787" s="12"/>
      <c r="B2787" s="147"/>
      <c r="C2787" s="147"/>
      <c r="D2787" s="148"/>
      <c r="F2787" s="149"/>
    </row>
    <row r="2788" spans="1:6">
      <c r="A2788" s="12"/>
      <c r="B2788" s="147"/>
      <c r="C2788" s="147"/>
      <c r="D2788" s="148"/>
      <c r="F2788" s="149"/>
    </row>
    <row r="2789" spans="1:6">
      <c r="A2789" s="12"/>
      <c r="B2789" s="147"/>
      <c r="C2789" s="147"/>
      <c r="D2789" s="148"/>
      <c r="F2789" s="149"/>
    </row>
    <row r="2790" spans="1:6">
      <c r="A2790" s="12"/>
      <c r="B2790" s="147"/>
      <c r="C2790" s="147"/>
      <c r="D2790" s="148"/>
      <c r="F2790" s="149"/>
    </row>
    <row r="2791" spans="1:6">
      <c r="A2791" s="12"/>
      <c r="B2791" s="147"/>
      <c r="C2791" s="147"/>
      <c r="D2791" s="148"/>
      <c r="F2791" s="149"/>
    </row>
    <row r="2792" spans="1:6">
      <c r="A2792" s="12"/>
      <c r="B2792" s="147"/>
      <c r="C2792" s="147"/>
      <c r="D2792" s="148"/>
      <c r="F2792" s="149"/>
    </row>
    <row r="2793" spans="1:6">
      <c r="A2793" s="12"/>
      <c r="B2793" s="147"/>
      <c r="C2793" s="147"/>
      <c r="D2793" s="148"/>
      <c r="F2793" s="149"/>
    </row>
    <row r="2794" spans="1:6">
      <c r="A2794" s="12"/>
      <c r="B2794" s="147"/>
      <c r="C2794" s="147"/>
      <c r="D2794" s="148"/>
      <c r="F2794" s="149"/>
    </row>
    <row r="2795" spans="1:6">
      <c r="A2795" s="12"/>
      <c r="B2795" s="147"/>
      <c r="C2795" s="147"/>
      <c r="D2795" s="148"/>
      <c r="F2795" s="149"/>
    </row>
    <row r="2796" spans="1:6">
      <c r="A2796" s="12"/>
      <c r="B2796" s="147"/>
      <c r="C2796" s="147"/>
      <c r="D2796" s="148"/>
      <c r="F2796" s="149"/>
    </row>
    <row r="2797" spans="1:6">
      <c r="A2797" s="12"/>
      <c r="B2797" s="147"/>
      <c r="C2797" s="147"/>
      <c r="D2797" s="148"/>
      <c r="F2797" s="149"/>
    </row>
    <row r="2798" spans="1:6">
      <c r="A2798" s="12"/>
      <c r="B2798" s="147"/>
      <c r="C2798" s="147"/>
      <c r="D2798" s="148"/>
      <c r="F2798" s="149"/>
    </row>
    <row r="2799" spans="1:6">
      <c r="A2799" s="12"/>
      <c r="B2799" s="147"/>
      <c r="C2799" s="147"/>
      <c r="D2799" s="148"/>
      <c r="F2799" s="149"/>
    </row>
    <row r="2800" spans="1:6">
      <c r="A2800" s="12"/>
      <c r="B2800" s="147"/>
      <c r="C2800" s="147"/>
      <c r="D2800" s="148"/>
      <c r="F2800" s="149"/>
    </row>
    <row r="2801" spans="1:6">
      <c r="A2801" s="12"/>
      <c r="B2801" s="147"/>
      <c r="C2801" s="147"/>
      <c r="D2801" s="148"/>
      <c r="F2801" s="149"/>
    </row>
    <row r="2802" spans="1:6">
      <c r="A2802" s="12"/>
      <c r="B2802" s="147"/>
      <c r="C2802" s="147"/>
      <c r="D2802" s="148"/>
      <c r="F2802" s="149"/>
    </row>
    <row r="2803" spans="1:6">
      <c r="A2803" s="12"/>
      <c r="B2803" s="147"/>
      <c r="C2803" s="147"/>
      <c r="D2803" s="148"/>
      <c r="F2803" s="149"/>
    </row>
    <row r="2804" spans="1:6">
      <c r="A2804" s="12"/>
      <c r="B2804" s="147"/>
      <c r="C2804" s="147"/>
      <c r="D2804" s="148"/>
      <c r="F2804" s="149"/>
    </row>
    <row r="2805" spans="1:6">
      <c r="A2805" s="12"/>
      <c r="B2805" s="147"/>
      <c r="C2805" s="147"/>
      <c r="D2805" s="148"/>
      <c r="F2805" s="149"/>
    </row>
    <row r="2806" spans="1:6">
      <c r="A2806" s="12"/>
      <c r="B2806" s="147"/>
      <c r="C2806" s="147"/>
      <c r="D2806" s="148"/>
      <c r="F2806" s="149"/>
    </row>
    <row r="2807" spans="1:6">
      <c r="A2807" s="12"/>
      <c r="B2807" s="147"/>
      <c r="C2807" s="147"/>
      <c r="D2807" s="148"/>
      <c r="F2807" s="149"/>
    </row>
    <row r="2808" spans="1:6">
      <c r="A2808" s="12"/>
      <c r="B2808" s="147"/>
      <c r="C2808" s="147"/>
      <c r="D2808" s="148"/>
      <c r="F2808" s="149"/>
    </row>
    <row r="2809" spans="1:6">
      <c r="A2809" s="12"/>
      <c r="B2809" s="147"/>
      <c r="C2809" s="147"/>
      <c r="D2809" s="148"/>
      <c r="F2809" s="149"/>
    </row>
    <row r="2810" spans="1:6">
      <c r="A2810" s="12"/>
      <c r="B2810" s="147"/>
      <c r="C2810" s="147"/>
      <c r="D2810" s="148"/>
      <c r="F2810" s="149"/>
    </row>
    <row r="2811" spans="1:6">
      <c r="A2811" s="12"/>
      <c r="B2811" s="147"/>
      <c r="C2811" s="147"/>
      <c r="D2811" s="148"/>
      <c r="F2811" s="149"/>
    </row>
    <row r="2812" spans="1:6">
      <c r="A2812" s="12"/>
      <c r="B2812" s="147"/>
      <c r="C2812" s="147"/>
      <c r="D2812" s="148"/>
      <c r="F2812" s="149"/>
    </row>
    <row r="2813" spans="1:6">
      <c r="A2813" s="12"/>
      <c r="B2813" s="147"/>
      <c r="C2813" s="147"/>
      <c r="D2813" s="148"/>
      <c r="F2813" s="149"/>
    </row>
    <row r="2814" spans="1:6">
      <c r="A2814" s="12"/>
      <c r="B2814" s="147"/>
      <c r="C2814" s="147"/>
      <c r="D2814" s="148"/>
      <c r="F2814" s="149"/>
    </row>
    <row r="2815" spans="1:6">
      <c r="A2815" s="12"/>
      <c r="B2815" s="147"/>
      <c r="C2815" s="147"/>
      <c r="D2815" s="148"/>
      <c r="F2815" s="149"/>
    </row>
    <row r="2816" spans="1:6">
      <c r="A2816" s="12"/>
      <c r="B2816" s="147"/>
      <c r="C2816" s="147"/>
      <c r="D2816" s="148"/>
      <c r="F2816" s="149"/>
    </row>
    <row r="2817" spans="1:6">
      <c r="A2817" s="12"/>
      <c r="B2817" s="147"/>
      <c r="C2817" s="147"/>
      <c r="D2817" s="148"/>
      <c r="F2817" s="149"/>
    </row>
    <row r="2818" spans="1:6">
      <c r="A2818" s="12"/>
      <c r="B2818" s="147"/>
      <c r="C2818" s="147"/>
      <c r="D2818" s="148"/>
      <c r="F2818" s="149"/>
    </row>
    <row r="2819" spans="1:6">
      <c r="A2819" s="12"/>
      <c r="B2819" s="147"/>
      <c r="C2819" s="147"/>
      <c r="D2819" s="148"/>
      <c r="F2819" s="149"/>
    </row>
    <row r="2820" spans="1:6">
      <c r="A2820" s="12"/>
      <c r="B2820" s="147"/>
      <c r="C2820" s="147"/>
      <c r="D2820" s="148"/>
      <c r="F2820" s="149"/>
    </row>
    <row r="2821" spans="1:6">
      <c r="A2821" s="12"/>
      <c r="B2821" s="147"/>
      <c r="C2821" s="147"/>
      <c r="D2821" s="148"/>
      <c r="F2821" s="149"/>
    </row>
    <row r="2822" spans="1:6">
      <c r="A2822" s="12"/>
      <c r="B2822" s="147"/>
      <c r="C2822" s="147"/>
      <c r="D2822" s="148"/>
      <c r="F2822" s="149"/>
    </row>
    <row r="2823" spans="1:6">
      <c r="A2823" s="12"/>
      <c r="B2823" s="147"/>
      <c r="C2823" s="147"/>
      <c r="D2823" s="148"/>
      <c r="F2823" s="149"/>
    </row>
    <row r="2824" spans="1:6">
      <c r="A2824" s="12"/>
      <c r="B2824" s="147"/>
      <c r="C2824" s="147"/>
      <c r="D2824" s="148"/>
      <c r="F2824" s="149"/>
    </row>
    <row r="2825" spans="1:6">
      <c r="A2825" s="12"/>
      <c r="B2825" s="147"/>
      <c r="C2825" s="147"/>
      <c r="D2825" s="148"/>
      <c r="F2825" s="149"/>
    </row>
    <row r="2826" spans="1:6">
      <c r="A2826" s="12"/>
      <c r="B2826" s="147"/>
      <c r="C2826" s="147"/>
      <c r="D2826" s="148"/>
      <c r="F2826" s="149"/>
    </row>
    <row r="2827" spans="1:6">
      <c r="A2827" s="12"/>
      <c r="B2827" s="147"/>
      <c r="C2827" s="147"/>
      <c r="D2827" s="148"/>
      <c r="F2827" s="149"/>
    </row>
    <row r="2828" spans="1:6">
      <c r="A2828" s="12"/>
      <c r="B2828" s="147"/>
      <c r="C2828" s="147"/>
      <c r="D2828" s="148"/>
      <c r="F2828" s="149"/>
    </row>
    <row r="2829" spans="1:6">
      <c r="A2829" s="12"/>
      <c r="B2829" s="147"/>
      <c r="C2829" s="147"/>
      <c r="D2829" s="148"/>
      <c r="F2829" s="149"/>
    </row>
    <row r="2830" spans="1:6">
      <c r="A2830" s="12"/>
      <c r="B2830" s="147"/>
      <c r="C2830" s="147"/>
      <c r="D2830" s="148"/>
      <c r="F2830" s="149"/>
    </row>
    <row r="2831" spans="1:6">
      <c r="A2831" s="12"/>
      <c r="B2831" s="147"/>
      <c r="C2831" s="147"/>
      <c r="D2831" s="148"/>
      <c r="F2831" s="149"/>
    </row>
    <row r="2832" spans="1:6">
      <c r="A2832" s="12"/>
      <c r="B2832" s="147"/>
      <c r="C2832" s="147"/>
      <c r="D2832" s="148"/>
      <c r="F2832" s="149"/>
    </row>
    <row r="2833" spans="1:6">
      <c r="A2833" s="12"/>
      <c r="B2833" s="147"/>
      <c r="C2833" s="147"/>
      <c r="D2833" s="148"/>
      <c r="F2833" s="149"/>
    </row>
    <row r="2834" spans="1:6">
      <c r="A2834" s="12"/>
      <c r="B2834" s="147"/>
      <c r="C2834" s="147"/>
      <c r="D2834" s="148"/>
      <c r="F2834" s="149"/>
    </row>
    <row r="2835" spans="1:6">
      <c r="A2835" s="12"/>
      <c r="B2835" s="147"/>
      <c r="C2835" s="147"/>
      <c r="D2835" s="148"/>
      <c r="F2835" s="149"/>
    </row>
    <row r="2836" spans="1:6">
      <c r="A2836" s="12"/>
      <c r="B2836" s="147"/>
      <c r="C2836" s="147"/>
      <c r="D2836" s="148"/>
      <c r="F2836" s="149"/>
    </row>
    <row r="2837" spans="1:6">
      <c r="A2837" s="12"/>
      <c r="B2837" s="147"/>
      <c r="C2837" s="147"/>
      <c r="D2837" s="148"/>
      <c r="F2837" s="149"/>
    </row>
    <row r="2838" spans="1:6">
      <c r="A2838" s="12"/>
      <c r="B2838" s="147"/>
      <c r="C2838" s="147"/>
      <c r="D2838" s="148"/>
      <c r="F2838" s="149"/>
    </row>
    <row r="2839" spans="1:6">
      <c r="A2839" s="12"/>
      <c r="B2839" s="147"/>
      <c r="C2839" s="147"/>
      <c r="D2839" s="148"/>
      <c r="F2839" s="149"/>
    </row>
    <row r="2840" spans="1:6">
      <c r="A2840" s="12"/>
      <c r="B2840" s="147"/>
      <c r="C2840" s="147"/>
      <c r="D2840" s="148"/>
      <c r="F2840" s="149"/>
    </row>
    <row r="2841" spans="1:6">
      <c r="A2841" s="12"/>
      <c r="B2841" s="147"/>
      <c r="C2841" s="147"/>
      <c r="D2841" s="148"/>
      <c r="F2841" s="149"/>
    </row>
    <row r="2842" spans="1:6">
      <c r="A2842" s="12"/>
      <c r="B2842" s="147"/>
      <c r="C2842" s="147"/>
      <c r="D2842" s="148"/>
      <c r="F2842" s="149"/>
    </row>
    <row r="2843" spans="1:6">
      <c r="A2843" s="12"/>
      <c r="B2843" s="147"/>
      <c r="C2843" s="147"/>
      <c r="D2843" s="148"/>
      <c r="F2843" s="149"/>
    </row>
    <row r="2844" spans="1:6">
      <c r="A2844" s="12"/>
      <c r="B2844" s="147"/>
      <c r="C2844" s="147"/>
      <c r="D2844" s="148"/>
      <c r="F2844" s="149"/>
    </row>
    <row r="2845" spans="1:6">
      <c r="A2845" s="12"/>
      <c r="B2845" s="147"/>
      <c r="C2845" s="147"/>
      <c r="D2845" s="148"/>
      <c r="F2845" s="149"/>
    </row>
    <row r="2846" spans="1:6">
      <c r="A2846" s="12"/>
      <c r="B2846" s="147"/>
      <c r="C2846" s="147"/>
      <c r="D2846" s="148"/>
      <c r="F2846" s="149"/>
    </row>
    <row r="2847" spans="1:6">
      <c r="A2847" s="12"/>
      <c r="B2847" s="147"/>
      <c r="C2847" s="147"/>
      <c r="D2847" s="148"/>
      <c r="F2847" s="149"/>
    </row>
    <row r="2848" spans="1:6">
      <c r="A2848" s="12"/>
      <c r="B2848" s="147"/>
      <c r="C2848" s="147"/>
      <c r="D2848" s="148"/>
      <c r="F2848" s="149"/>
    </row>
    <row r="2849" spans="1:6">
      <c r="A2849" s="12"/>
      <c r="B2849" s="147"/>
      <c r="C2849" s="147"/>
      <c r="D2849" s="148"/>
      <c r="F2849" s="149"/>
    </row>
    <row r="2850" spans="1:6">
      <c r="A2850" s="12"/>
      <c r="B2850" s="147"/>
      <c r="C2850" s="147"/>
      <c r="D2850" s="148"/>
      <c r="F2850" s="149"/>
    </row>
    <row r="2851" spans="1:6">
      <c r="A2851" s="12"/>
      <c r="B2851" s="147"/>
      <c r="C2851" s="147"/>
      <c r="D2851" s="148"/>
      <c r="F2851" s="149"/>
    </row>
    <row r="2852" spans="1:6">
      <c r="A2852" s="12"/>
      <c r="B2852" s="147"/>
      <c r="C2852" s="147"/>
      <c r="D2852" s="148"/>
      <c r="F2852" s="149"/>
    </row>
    <row r="2853" spans="1:6">
      <c r="A2853" s="12"/>
      <c r="B2853" s="147"/>
      <c r="C2853" s="147"/>
      <c r="D2853" s="148"/>
      <c r="F2853" s="149"/>
    </row>
    <row r="2854" spans="1:6">
      <c r="A2854" s="12"/>
      <c r="B2854" s="147"/>
      <c r="C2854" s="147"/>
      <c r="D2854" s="148"/>
      <c r="F2854" s="149"/>
    </row>
    <row r="2855" spans="1:6">
      <c r="A2855" s="12"/>
      <c r="B2855" s="147"/>
      <c r="C2855" s="147"/>
      <c r="D2855" s="148"/>
      <c r="F2855" s="149"/>
    </row>
    <row r="2856" spans="1:6">
      <c r="A2856" s="12"/>
      <c r="B2856" s="147"/>
      <c r="C2856" s="147"/>
      <c r="D2856" s="148"/>
      <c r="F2856" s="149"/>
    </row>
    <row r="2857" spans="1:6">
      <c r="A2857" s="12"/>
      <c r="B2857" s="147"/>
      <c r="C2857" s="147"/>
      <c r="D2857" s="148"/>
      <c r="F2857" s="149"/>
    </row>
    <row r="2858" spans="1:6">
      <c r="A2858" s="12"/>
      <c r="B2858" s="147"/>
      <c r="C2858" s="147"/>
      <c r="D2858" s="148"/>
      <c r="F2858" s="149"/>
    </row>
    <row r="2859" spans="1:6">
      <c r="A2859" s="12"/>
      <c r="B2859" s="147"/>
      <c r="C2859" s="147"/>
      <c r="D2859" s="148"/>
      <c r="F2859" s="149"/>
    </row>
    <row r="2860" spans="1:6">
      <c r="A2860" s="12"/>
      <c r="B2860" s="147"/>
      <c r="C2860" s="147"/>
      <c r="D2860" s="148"/>
      <c r="F2860" s="149"/>
    </row>
    <row r="2861" spans="1:6">
      <c r="A2861" s="12"/>
      <c r="B2861" s="147"/>
      <c r="C2861" s="147"/>
      <c r="D2861" s="148"/>
      <c r="F2861" s="149"/>
    </row>
    <row r="2862" spans="1:6">
      <c r="A2862" s="12"/>
      <c r="B2862" s="147"/>
      <c r="C2862" s="147"/>
      <c r="D2862" s="148"/>
      <c r="F2862" s="149"/>
    </row>
    <row r="2863" spans="1:6">
      <c r="A2863" s="12"/>
      <c r="B2863" s="147"/>
      <c r="C2863" s="147"/>
      <c r="D2863" s="148"/>
      <c r="F2863" s="149"/>
    </row>
    <row r="2864" spans="1:6">
      <c r="A2864" s="12"/>
      <c r="B2864" s="147"/>
      <c r="C2864" s="147"/>
      <c r="D2864" s="148"/>
      <c r="F2864" s="149"/>
    </row>
    <row r="2865" spans="1:6">
      <c r="A2865" s="12"/>
      <c r="B2865" s="147"/>
      <c r="C2865" s="147"/>
      <c r="D2865" s="148"/>
      <c r="F2865" s="149"/>
    </row>
    <row r="2866" spans="1:6">
      <c r="A2866" s="12"/>
      <c r="B2866" s="147"/>
      <c r="C2866" s="147"/>
      <c r="D2866" s="148"/>
      <c r="F2866" s="149"/>
    </row>
    <row r="2867" spans="1:6">
      <c r="A2867" s="12"/>
      <c r="B2867" s="147"/>
      <c r="C2867" s="147"/>
      <c r="D2867" s="148"/>
      <c r="F2867" s="149"/>
    </row>
    <row r="2868" spans="1:6">
      <c r="A2868" s="12"/>
      <c r="B2868" s="147"/>
      <c r="C2868" s="147"/>
      <c r="D2868" s="148"/>
      <c r="F2868" s="149"/>
    </row>
    <row r="2869" spans="1:6">
      <c r="A2869" s="12"/>
      <c r="B2869" s="147"/>
      <c r="C2869" s="147"/>
      <c r="D2869" s="148"/>
      <c r="F2869" s="149"/>
    </row>
    <row r="2870" spans="1:6">
      <c r="A2870" s="12"/>
      <c r="B2870" s="147"/>
      <c r="C2870" s="147"/>
      <c r="D2870" s="148"/>
      <c r="F2870" s="149"/>
    </row>
    <row r="2871" spans="1:6">
      <c r="A2871" s="12"/>
      <c r="B2871" s="147"/>
      <c r="C2871" s="147"/>
      <c r="D2871" s="148"/>
      <c r="F2871" s="149"/>
    </row>
    <row r="2872" spans="1:6">
      <c r="A2872" s="12"/>
      <c r="B2872" s="147"/>
      <c r="C2872" s="147"/>
      <c r="D2872" s="148"/>
      <c r="F2872" s="149"/>
    </row>
    <row r="2873" spans="1:6">
      <c r="A2873" s="12"/>
      <c r="B2873" s="147"/>
      <c r="C2873" s="147"/>
      <c r="D2873" s="148"/>
      <c r="F2873" s="149"/>
    </row>
    <row r="2874" spans="1:6">
      <c r="A2874" s="12"/>
      <c r="B2874" s="147"/>
      <c r="C2874" s="147"/>
      <c r="D2874" s="148"/>
      <c r="F2874" s="149"/>
    </row>
    <row r="2875" spans="1:6">
      <c r="A2875" s="12"/>
      <c r="B2875" s="147"/>
      <c r="C2875" s="147"/>
      <c r="D2875" s="148"/>
      <c r="F2875" s="149"/>
    </row>
    <row r="2876" spans="1:6">
      <c r="A2876" s="12"/>
      <c r="B2876" s="147"/>
      <c r="C2876" s="147"/>
      <c r="D2876" s="148"/>
      <c r="F2876" s="149"/>
    </row>
    <row r="2877" spans="1:6">
      <c r="A2877" s="12"/>
      <c r="B2877" s="147"/>
      <c r="C2877" s="147"/>
      <c r="D2877" s="148"/>
      <c r="F2877" s="149"/>
    </row>
    <row r="2878" spans="1:6">
      <c r="A2878" s="12"/>
      <c r="B2878" s="147"/>
      <c r="C2878" s="147"/>
      <c r="D2878" s="148"/>
      <c r="F2878" s="149"/>
    </row>
    <row r="2879" spans="1:6">
      <c r="A2879" s="12"/>
      <c r="B2879" s="147"/>
      <c r="C2879" s="147"/>
      <c r="D2879" s="148"/>
      <c r="F2879" s="149"/>
    </row>
    <row r="2880" spans="1:6">
      <c r="A2880" s="12"/>
      <c r="B2880" s="147"/>
      <c r="C2880" s="147"/>
      <c r="D2880" s="148"/>
      <c r="F2880" s="149"/>
    </row>
    <row r="2881" spans="1:6">
      <c r="A2881" s="12"/>
      <c r="B2881" s="147"/>
      <c r="C2881" s="147"/>
      <c r="D2881" s="148"/>
      <c r="F2881" s="149"/>
    </row>
    <row r="2882" spans="1:6">
      <c r="A2882" s="12"/>
      <c r="B2882" s="147"/>
      <c r="C2882" s="147"/>
      <c r="D2882" s="148"/>
      <c r="F2882" s="149"/>
    </row>
    <row r="2883" spans="1:6">
      <c r="A2883" s="12"/>
      <c r="B2883" s="147"/>
      <c r="C2883" s="147"/>
      <c r="D2883" s="148"/>
      <c r="F2883" s="149"/>
    </row>
    <row r="2884" spans="1:6">
      <c r="A2884" s="12"/>
      <c r="B2884" s="147"/>
      <c r="C2884" s="147"/>
      <c r="D2884" s="148"/>
      <c r="F2884" s="149"/>
    </row>
    <row r="2885" spans="1:6">
      <c r="A2885" s="12"/>
      <c r="B2885" s="147"/>
      <c r="C2885" s="147"/>
      <c r="D2885" s="148"/>
      <c r="F2885" s="149"/>
    </row>
    <row r="2886" spans="1:6">
      <c r="A2886" s="12"/>
      <c r="B2886" s="147"/>
      <c r="C2886" s="147"/>
      <c r="D2886" s="148"/>
      <c r="F2886" s="149"/>
    </row>
    <row r="2887" spans="1:6">
      <c r="A2887" s="12"/>
      <c r="B2887" s="147"/>
      <c r="C2887" s="147"/>
      <c r="D2887" s="148"/>
      <c r="F2887" s="149"/>
    </row>
    <row r="2888" spans="1:6">
      <c r="A2888" s="12"/>
      <c r="B2888" s="147"/>
      <c r="C2888" s="147"/>
      <c r="D2888" s="148"/>
      <c r="F2888" s="149"/>
    </row>
    <row r="2889" spans="1:6">
      <c r="A2889" s="12"/>
      <c r="B2889" s="147"/>
      <c r="C2889" s="147"/>
      <c r="D2889" s="148"/>
      <c r="F2889" s="149"/>
    </row>
    <row r="2890" spans="1:6">
      <c r="A2890" s="12"/>
      <c r="B2890" s="147"/>
      <c r="C2890" s="147"/>
      <c r="D2890" s="148"/>
      <c r="F2890" s="149"/>
    </row>
    <row r="2891" spans="1:6">
      <c r="A2891" s="12"/>
      <c r="B2891" s="147"/>
      <c r="C2891" s="147"/>
      <c r="D2891" s="148"/>
      <c r="F2891" s="149"/>
    </row>
    <row r="2892" spans="1:6">
      <c r="A2892" s="12"/>
      <c r="B2892" s="147"/>
      <c r="C2892" s="147"/>
      <c r="D2892" s="148"/>
      <c r="F2892" s="149"/>
    </row>
    <row r="2893" spans="1:6">
      <c r="A2893" s="12"/>
      <c r="B2893" s="147"/>
      <c r="C2893" s="147"/>
      <c r="D2893" s="148"/>
      <c r="F2893" s="149"/>
    </row>
    <row r="2894" spans="1:6">
      <c r="A2894" s="12"/>
      <c r="B2894" s="147"/>
      <c r="C2894" s="147"/>
      <c r="D2894" s="148"/>
      <c r="F2894" s="149"/>
    </row>
    <row r="2895" spans="1:6">
      <c r="A2895" s="12"/>
      <c r="B2895" s="147"/>
      <c r="C2895" s="147"/>
      <c r="D2895" s="148"/>
      <c r="F2895" s="149"/>
    </row>
    <row r="2896" spans="1:6">
      <c r="A2896" s="12"/>
      <c r="B2896" s="147"/>
      <c r="C2896" s="147"/>
      <c r="D2896" s="148"/>
      <c r="F2896" s="149"/>
    </row>
    <row r="2897" spans="1:6">
      <c r="A2897" s="12"/>
      <c r="B2897" s="147"/>
      <c r="C2897" s="147"/>
      <c r="D2897" s="148"/>
      <c r="F2897" s="149"/>
    </row>
    <row r="2898" spans="1:6">
      <c r="A2898" s="12"/>
      <c r="B2898" s="147"/>
      <c r="C2898" s="147"/>
      <c r="D2898" s="148"/>
      <c r="F2898" s="149"/>
    </row>
    <row r="2899" spans="1:6">
      <c r="A2899" s="12"/>
      <c r="B2899" s="147"/>
      <c r="C2899" s="147"/>
      <c r="D2899" s="148"/>
      <c r="F2899" s="149"/>
    </row>
    <row r="2900" spans="1:6">
      <c r="A2900" s="12"/>
      <c r="B2900" s="147"/>
      <c r="C2900" s="147"/>
      <c r="D2900" s="148"/>
      <c r="F2900" s="149"/>
    </row>
    <row r="2901" spans="1:6">
      <c r="A2901" s="12"/>
      <c r="B2901" s="147"/>
      <c r="C2901" s="147"/>
      <c r="D2901" s="148"/>
      <c r="F2901" s="149"/>
    </row>
    <row r="2902" spans="1:6">
      <c r="A2902" s="12"/>
      <c r="B2902" s="147"/>
      <c r="C2902" s="147"/>
      <c r="D2902" s="148"/>
      <c r="F2902" s="149"/>
    </row>
    <row r="2903" spans="1:6">
      <c r="A2903" s="12"/>
      <c r="B2903" s="147"/>
      <c r="C2903" s="147"/>
      <c r="D2903" s="148"/>
      <c r="F2903" s="149"/>
    </row>
    <row r="2904" spans="1:6">
      <c r="A2904" s="12"/>
      <c r="B2904" s="147"/>
      <c r="C2904" s="147"/>
      <c r="D2904" s="148"/>
      <c r="F2904" s="149"/>
    </row>
    <row r="2905" spans="1:6">
      <c r="A2905" s="12"/>
      <c r="B2905" s="147"/>
      <c r="C2905" s="147"/>
      <c r="D2905" s="148"/>
      <c r="F2905" s="149"/>
    </row>
    <row r="2906" spans="1:6">
      <c r="A2906" s="12"/>
      <c r="B2906" s="147"/>
      <c r="C2906" s="147"/>
      <c r="D2906" s="148"/>
      <c r="F2906" s="149"/>
    </row>
    <row r="2907" spans="1:6">
      <c r="A2907" s="12"/>
      <c r="B2907" s="147"/>
      <c r="C2907" s="147"/>
      <c r="D2907" s="148"/>
      <c r="F2907" s="149"/>
    </row>
    <row r="2908" spans="1:6">
      <c r="A2908" s="12"/>
      <c r="B2908" s="147"/>
      <c r="C2908" s="147"/>
      <c r="D2908" s="148"/>
      <c r="F2908" s="149"/>
    </row>
    <row r="2909" spans="1:6">
      <c r="A2909" s="12"/>
      <c r="B2909" s="147"/>
      <c r="C2909" s="147"/>
      <c r="D2909" s="148"/>
      <c r="F2909" s="149"/>
    </row>
    <row r="2910" spans="1:6">
      <c r="A2910" s="12"/>
      <c r="B2910" s="147"/>
      <c r="C2910" s="147"/>
      <c r="D2910" s="148"/>
      <c r="F2910" s="149"/>
    </row>
    <row r="2911" spans="1:6">
      <c r="A2911" s="12"/>
      <c r="B2911" s="147"/>
      <c r="C2911" s="147"/>
      <c r="D2911" s="148"/>
      <c r="F2911" s="149"/>
    </row>
    <row r="2912" spans="1:6">
      <c r="A2912" s="12"/>
      <c r="B2912" s="147"/>
      <c r="C2912" s="147"/>
      <c r="D2912" s="148"/>
      <c r="F2912" s="149"/>
    </row>
    <row r="2913" spans="1:6">
      <c r="A2913" s="12"/>
      <c r="B2913" s="147"/>
      <c r="C2913" s="147"/>
      <c r="D2913" s="148"/>
      <c r="F2913" s="149"/>
    </row>
    <row r="2914" spans="1:6">
      <c r="A2914" s="12"/>
      <c r="B2914" s="147"/>
      <c r="C2914" s="147"/>
      <c r="D2914" s="148"/>
      <c r="F2914" s="149"/>
    </row>
    <row r="2915" spans="1:6">
      <c r="A2915" s="12"/>
      <c r="B2915" s="147"/>
      <c r="C2915" s="147"/>
      <c r="D2915" s="148"/>
      <c r="F2915" s="149"/>
    </row>
    <row r="2916" spans="1:6">
      <c r="A2916" s="12"/>
      <c r="B2916" s="147"/>
      <c r="C2916" s="147"/>
      <c r="D2916" s="148"/>
      <c r="F2916" s="149"/>
    </row>
    <row r="2917" spans="1:6">
      <c r="A2917" s="12"/>
      <c r="B2917" s="147"/>
      <c r="C2917" s="147"/>
      <c r="D2917" s="148"/>
      <c r="F2917" s="149"/>
    </row>
    <row r="2918" spans="1:6">
      <c r="A2918" s="12"/>
      <c r="B2918" s="147"/>
      <c r="C2918" s="147"/>
      <c r="D2918" s="148"/>
      <c r="F2918" s="149"/>
    </row>
    <row r="2919" spans="1:6">
      <c r="A2919" s="12"/>
      <c r="B2919" s="147"/>
      <c r="C2919" s="147"/>
      <c r="D2919" s="148"/>
      <c r="F2919" s="149"/>
    </row>
    <row r="2920" spans="1:6">
      <c r="A2920" s="12"/>
      <c r="B2920" s="147"/>
      <c r="C2920" s="147"/>
      <c r="D2920" s="148"/>
      <c r="F2920" s="149"/>
    </row>
    <row r="2921" spans="1:6">
      <c r="A2921" s="12"/>
      <c r="B2921" s="147"/>
      <c r="C2921" s="147"/>
      <c r="D2921" s="148"/>
      <c r="F2921" s="149"/>
    </row>
    <row r="2922" spans="1:6">
      <c r="A2922" s="12"/>
      <c r="B2922" s="147"/>
      <c r="C2922" s="147"/>
      <c r="D2922" s="148"/>
      <c r="F2922" s="149"/>
    </row>
    <row r="2923" spans="1:6">
      <c r="A2923" s="12"/>
      <c r="B2923" s="147"/>
      <c r="C2923" s="147"/>
      <c r="D2923" s="148"/>
      <c r="F2923" s="149"/>
    </row>
    <row r="2924" spans="1:6">
      <c r="A2924" s="12"/>
      <c r="B2924" s="147"/>
      <c r="C2924" s="147"/>
      <c r="D2924" s="148"/>
      <c r="F2924" s="149"/>
    </row>
    <row r="2925" spans="1:6">
      <c r="A2925" s="12"/>
      <c r="B2925" s="147"/>
      <c r="C2925" s="147"/>
      <c r="D2925" s="148"/>
      <c r="F2925" s="149"/>
    </row>
    <row r="2926" spans="1:6">
      <c r="A2926" s="12"/>
      <c r="B2926" s="147"/>
      <c r="C2926" s="147"/>
      <c r="D2926" s="148"/>
      <c r="F2926" s="149"/>
    </row>
    <row r="2927" spans="1:6">
      <c r="A2927" s="12"/>
      <c r="B2927" s="147"/>
      <c r="C2927" s="147"/>
      <c r="D2927" s="148"/>
      <c r="F2927" s="149"/>
    </row>
    <row r="2928" spans="1:6">
      <c r="A2928" s="12"/>
      <c r="B2928" s="147"/>
      <c r="C2928" s="147"/>
      <c r="D2928" s="148"/>
      <c r="F2928" s="149"/>
    </row>
    <row r="2929" spans="1:6">
      <c r="A2929" s="12"/>
      <c r="B2929" s="147"/>
      <c r="C2929" s="147"/>
      <c r="D2929" s="148"/>
      <c r="F2929" s="149"/>
    </row>
    <row r="2930" spans="1:6">
      <c r="A2930" s="12"/>
      <c r="B2930" s="147"/>
      <c r="C2930" s="147"/>
      <c r="D2930" s="148"/>
      <c r="F2930" s="149"/>
    </row>
    <row r="2931" spans="1:6">
      <c r="A2931" s="12"/>
      <c r="B2931" s="147"/>
      <c r="C2931" s="147"/>
      <c r="D2931" s="148"/>
      <c r="F2931" s="149"/>
    </row>
    <row r="2932" spans="1:6">
      <c r="A2932" s="12"/>
      <c r="B2932" s="147"/>
      <c r="C2932" s="147"/>
      <c r="D2932" s="148"/>
      <c r="F2932" s="149"/>
    </row>
    <row r="2933" spans="1:6">
      <c r="A2933" s="12"/>
      <c r="B2933" s="147"/>
      <c r="C2933" s="147"/>
      <c r="D2933" s="148"/>
      <c r="F2933" s="149"/>
    </row>
    <row r="2934" spans="1:6">
      <c r="A2934" s="12"/>
      <c r="B2934" s="147"/>
      <c r="C2934" s="147"/>
      <c r="D2934" s="148"/>
      <c r="F2934" s="149"/>
    </row>
    <row r="2935" spans="1:6">
      <c r="A2935" s="12"/>
      <c r="B2935" s="147"/>
      <c r="C2935" s="147"/>
      <c r="D2935" s="148"/>
      <c r="F2935" s="149"/>
    </row>
    <row r="2936" spans="1:6">
      <c r="A2936" s="12"/>
      <c r="B2936" s="147"/>
      <c r="C2936" s="147"/>
      <c r="D2936" s="148"/>
      <c r="F2936" s="149"/>
    </row>
    <row r="2937" spans="1:6">
      <c r="A2937" s="12"/>
      <c r="B2937" s="147"/>
      <c r="C2937" s="147"/>
      <c r="D2937" s="148"/>
      <c r="F2937" s="149"/>
    </row>
    <row r="2938" spans="1:6">
      <c r="A2938" s="12"/>
      <c r="B2938" s="147"/>
      <c r="C2938" s="147"/>
      <c r="D2938" s="148"/>
      <c r="F2938" s="149"/>
    </row>
    <row r="2939" spans="1:6">
      <c r="A2939" s="12"/>
      <c r="B2939" s="147"/>
      <c r="C2939" s="147"/>
      <c r="D2939" s="148"/>
      <c r="F2939" s="149"/>
    </row>
    <row r="2940" spans="1:6">
      <c r="A2940" s="12"/>
      <c r="B2940" s="147"/>
      <c r="C2940" s="147"/>
      <c r="D2940" s="148"/>
      <c r="F2940" s="149"/>
    </row>
    <row r="2941" spans="1:6">
      <c r="A2941" s="12"/>
      <c r="B2941" s="147"/>
      <c r="C2941" s="147"/>
      <c r="D2941" s="148"/>
      <c r="F2941" s="149"/>
    </row>
    <row r="2942" spans="1:6">
      <c r="A2942" s="12"/>
      <c r="B2942" s="147"/>
      <c r="C2942" s="147"/>
      <c r="D2942" s="148"/>
      <c r="F2942" s="149"/>
    </row>
    <row r="2943" spans="1:6">
      <c r="A2943" s="12"/>
      <c r="B2943" s="147"/>
      <c r="C2943" s="147"/>
      <c r="D2943" s="148"/>
      <c r="F2943" s="149"/>
    </row>
    <row r="2944" spans="1:6">
      <c r="A2944" s="12"/>
      <c r="B2944" s="147"/>
      <c r="C2944" s="147"/>
      <c r="D2944" s="148"/>
      <c r="F2944" s="149"/>
    </row>
    <row r="2945" spans="1:6">
      <c r="A2945" s="12"/>
      <c r="B2945" s="147"/>
      <c r="C2945" s="147"/>
      <c r="D2945" s="148"/>
      <c r="F2945" s="149"/>
    </row>
    <row r="2946" spans="1:6">
      <c r="A2946" s="12"/>
      <c r="B2946" s="147"/>
      <c r="C2946" s="147"/>
      <c r="D2946" s="148"/>
      <c r="F2946" s="149"/>
    </row>
    <row r="2947" spans="1:6">
      <c r="A2947" s="12"/>
      <c r="B2947" s="147"/>
      <c r="C2947" s="147"/>
      <c r="D2947" s="148"/>
      <c r="F2947" s="149"/>
    </row>
    <row r="2948" spans="1:6">
      <c r="A2948" s="12"/>
      <c r="B2948" s="147"/>
      <c r="C2948" s="147"/>
      <c r="D2948" s="148"/>
      <c r="F2948" s="149"/>
    </row>
    <row r="2949" spans="1:6">
      <c r="A2949" s="12"/>
      <c r="B2949" s="147"/>
      <c r="C2949" s="147"/>
      <c r="D2949" s="148"/>
      <c r="F2949" s="149"/>
    </row>
    <row r="2950" spans="1:6">
      <c r="A2950" s="12"/>
      <c r="B2950" s="147"/>
      <c r="C2950" s="147"/>
      <c r="D2950" s="148"/>
      <c r="F2950" s="149"/>
    </row>
    <row r="2951" spans="1:6">
      <c r="A2951" s="12"/>
      <c r="B2951" s="147"/>
      <c r="C2951" s="147"/>
      <c r="D2951" s="148"/>
      <c r="F2951" s="149"/>
    </row>
    <row r="2952" spans="1:6">
      <c r="A2952" s="12"/>
      <c r="B2952" s="147"/>
      <c r="C2952" s="147"/>
      <c r="D2952" s="148"/>
      <c r="F2952" s="149"/>
    </row>
    <row r="2953" spans="1:6">
      <c r="A2953" s="12"/>
      <c r="B2953" s="147"/>
      <c r="C2953" s="147"/>
      <c r="D2953" s="148"/>
      <c r="F2953" s="149"/>
    </row>
    <row r="2954" spans="1:6">
      <c r="A2954" s="12"/>
      <c r="B2954" s="147"/>
      <c r="C2954" s="147"/>
      <c r="D2954" s="148"/>
      <c r="F2954" s="149"/>
    </row>
    <row r="2955" spans="1:6">
      <c r="A2955" s="12"/>
      <c r="B2955" s="147"/>
      <c r="C2955" s="147"/>
      <c r="D2955" s="148"/>
      <c r="F2955" s="149"/>
    </row>
    <row r="2956" spans="1:6">
      <c r="A2956" s="12"/>
      <c r="B2956" s="147"/>
      <c r="C2956" s="147"/>
      <c r="D2956" s="148"/>
      <c r="F2956" s="149"/>
    </row>
    <row r="2957" spans="1:6">
      <c r="A2957" s="12"/>
      <c r="B2957" s="147"/>
      <c r="C2957" s="147"/>
      <c r="D2957" s="148"/>
      <c r="F2957" s="149"/>
    </row>
    <row r="2958" spans="1:6">
      <c r="A2958" s="12"/>
      <c r="B2958" s="147"/>
      <c r="C2958" s="147"/>
      <c r="D2958" s="148"/>
      <c r="F2958" s="149"/>
    </row>
    <row r="2959" spans="1:6">
      <c r="A2959" s="12"/>
      <c r="B2959" s="147"/>
      <c r="C2959" s="147"/>
      <c r="D2959" s="148"/>
      <c r="F2959" s="149"/>
    </row>
    <row r="2960" spans="1:6">
      <c r="A2960" s="12"/>
      <c r="B2960" s="147"/>
      <c r="C2960" s="147"/>
      <c r="D2960" s="148"/>
      <c r="F2960" s="149"/>
    </row>
    <row r="2961" spans="1:6">
      <c r="A2961" s="12"/>
      <c r="B2961" s="147"/>
      <c r="C2961" s="147"/>
      <c r="D2961" s="148"/>
      <c r="F2961" s="149"/>
    </row>
    <row r="2962" spans="1:6">
      <c r="A2962" s="12"/>
      <c r="B2962" s="147"/>
      <c r="C2962" s="147"/>
      <c r="D2962" s="148"/>
      <c r="F2962" s="149"/>
    </row>
    <row r="2963" spans="1:6">
      <c r="A2963" s="12"/>
      <c r="B2963" s="147"/>
      <c r="C2963" s="147"/>
      <c r="D2963" s="148"/>
      <c r="F2963" s="149"/>
    </row>
    <row r="2964" spans="1:6">
      <c r="A2964" s="12"/>
      <c r="B2964" s="147"/>
      <c r="C2964" s="147"/>
      <c r="D2964" s="148"/>
      <c r="F2964" s="149"/>
    </row>
    <row r="2965" spans="1:6">
      <c r="A2965" s="12"/>
      <c r="B2965" s="147"/>
      <c r="C2965" s="147"/>
      <c r="D2965" s="148"/>
      <c r="F2965" s="149"/>
    </row>
    <row r="2966" spans="1:6">
      <c r="A2966" s="12"/>
      <c r="B2966" s="147"/>
      <c r="C2966" s="147"/>
      <c r="D2966" s="148"/>
      <c r="F2966" s="149"/>
    </row>
    <row r="2967" spans="1:6">
      <c r="A2967" s="12"/>
      <c r="B2967" s="147"/>
      <c r="C2967" s="147"/>
      <c r="D2967" s="148"/>
      <c r="F2967" s="149"/>
    </row>
    <row r="2968" spans="1:6">
      <c r="A2968" s="12"/>
      <c r="B2968" s="147"/>
      <c r="C2968" s="147"/>
      <c r="D2968" s="148"/>
      <c r="F2968" s="149"/>
    </row>
    <row r="2969" spans="1:6">
      <c r="A2969" s="12"/>
      <c r="B2969" s="147"/>
      <c r="C2969" s="147"/>
      <c r="D2969" s="148"/>
      <c r="F2969" s="149"/>
    </row>
    <row r="2970" spans="1:6">
      <c r="A2970" s="12"/>
      <c r="B2970" s="147"/>
      <c r="C2970" s="147"/>
      <c r="D2970" s="148"/>
      <c r="F2970" s="149"/>
    </row>
    <row r="2971" spans="1:6">
      <c r="A2971" s="12"/>
      <c r="B2971" s="147"/>
      <c r="C2971" s="147"/>
      <c r="D2971" s="148"/>
      <c r="F2971" s="149"/>
    </row>
    <row r="2972" spans="1:6">
      <c r="A2972" s="12"/>
      <c r="B2972" s="147"/>
      <c r="C2972" s="147"/>
      <c r="D2972" s="148"/>
      <c r="F2972" s="149"/>
    </row>
    <row r="2973" spans="1:6">
      <c r="A2973" s="12"/>
      <c r="B2973" s="147"/>
      <c r="C2973" s="147"/>
      <c r="D2973" s="148"/>
      <c r="F2973" s="149"/>
    </row>
    <row r="2974" spans="1:6">
      <c r="A2974" s="12"/>
      <c r="B2974" s="147"/>
      <c r="C2974" s="147"/>
      <c r="D2974" s="148"/>
      <c r="F2974" s="149"/>
    </row>
    <row r="2975" spans="1:6">
      <c r="A2975" s="12"/>
      <c r="B2975" s="147"/>
      <c r="C2975" s="147"/>
      <c r="D2975" s="148"/>
      <c r="F2975" s="149"/>
    </row>
    <row r="2976" spans="1:6">
      <c r="A2976" s="12"/>
      <c r="B2976" s="147"/>
      <c r="C2976" s="147"/>
      <c r="D2976" s="148"/>
      <c r="F2976" s="149"/>
    </row>
    <row r="2977" spans="1:6">
      <c r="A2977" s="12"/>
      <c r="B2977" s="147"/>
      <c r="C2977" s="147"/>
      <c r="D2977" s="148"/>
      <c r="F2977" s="149"/>
    </row>
    <row r="2978" spans="1:6">
      <c r="A2978" s="12"/>
      <c r="B2978" s="147"/>
      <c r="C2978" s="147"/>
      <c r="D2978" s="148"/>
      <c r="F2978" s="149"/>
    </row>
    <row r="2979" spans="1:6">
      <c r="A2979" s="12"/>
      <c r="B2979" s="147"/>
      <c r="C2979" s="147"/>
      <c r="D2979" s="148"/>
      <c r="F2979" s="149"/>
    </row>
    <row r="2980" spans="1:6">
      <c r="A2980" s="12"/>
      <c r="B2980" s="147"/>
      <c r="C2980" s="147"/>
      <c r="D2980" s="148"/>
      <c r="F2980" s="149"/>
    </row>
    <row r="2981" spans="1:6">
      <c r="A2981" s="12"/>
      <c r="B2981" s="147"/>
      <c r="C2981" s="147"/>
      <c r="D2981" s="148"/>
      <c r="F2981" s="149"/>
    </row>
    <row r="2982" spans="1:6">
      <c r="A2982" s="12"/>
      <c r="B2982" s="147"/>
      <c r="C2982" s="147"/>
      <c r="D2982" s="148"/>
      <c r="F2982" s="149"/>
    </row>
    <row r="2983" spans="1:6">
      <c r="A2983" s="12"/>
      <c r="B2983" s="147"/>
      <c r="C2983" s="147"/>
      <c r="D2983" s="148"/>
      <c r="F2983" s="149"/>
    </row>
    <row r="2984" spans="1:6">
      <c r="A2984" s="12"/>
      <c r="B2984" s="147"/>
      <c r="C2984" s="147"/>
      <c r="D2984" s="148"/>
      <c r="F2984" s="149"/>
    </row>
    <row r="2985" spans="1:6">
      <c r="A2985" s="12"/>
      <c r="B2985" s="147"/>
      <c r="C2985" s="147"/>
      <c r="D2985" s="148"/>
      <c r="F2985" s="149"/>
    </row>
    <row r="2986" spans="1:6">
      <c r="A2986" s="12"/>
      <c r="B2986" s="147"/>
      <c r="C2986" s="147"/>
      <c r="D2986" s="148"/>
      <c r="F2986" s="149"/>
    </row>
    <row r="2987" spans="1:6">
      <c r="A2987" s="12"/>
      <c r="B2987" s="147"/>
      <c r="C2987" s="147"/>
      <c r="D2987" s="148"/>
      <c r="F2987" s="149"/>
    </row>
    <row r="2988" spans="1:6">
      <c r="A2988" s="12"/>
      <c r="B2988" s="147"/>
      <c r="C2988" s="147"/>
      <c r="D2988" s="148"/>
      <c r="F2988" s="149"/>
    </row>
    <row r="2989" spans="1:6">
      <c r="A2989" s="12"/>
      <c r="B2989" s="147"/>
      <c r="C2989" s="147"/>
      <c r="D2989" s="148"/>
      <c r="F2989" s="149"/>
    </row>
    <row r="2990" spans="1:6">
      <c r="A2990" s="12"/>
      <c r="B2990" s="147"/>
      <c r="C2990" s="147"/>
      <c r="D2990" s="148"/>
      <c r="F2990" s="149"/>
    </row>
    <row r="2991" spans="1:6">
      <c r="A2991" s="12"/>
      <c r="B2991" s="147"/>
      <c r="C2991" s="147"/>
      <c r="D2991" s="148"/>
      <c r="F2991" s="149"/>
    </row>
    <row r="2992" spans="1:6">
      <c r="A2992" s="12"/>
      <c r="B2992" s="147"/>
      <c r="C2992" s="147"/>
      <c r="D2992" s="148"/>
      <c r="F2992" s="149"/>
    </row>
    <row r="2993" spans="1:6">
      <c r="A2993" s="12"/>
      <c r="B2993" s="147"/>
      <c r="C2993" s="147"/>
      <c r="D2993" s="148"/>
      <c r="F2993" s="149"/>
    </row>
    <row r="2994" spans="1:6">
      <c r="A2994" s="12"/>
      <c r="B2994" s="147"/>
      <c r="C2994" s="147"/>
      <c r="D2994" s="148"/>
      <c r="F2994" s="149"/>
    </row>
    <row r="2995" spans="1:6">
      <c r="A2995" s="12"/>
      <c r="B2995" s="147"/>
      <c r="C2995" s="147"/>
      <c r="D2995" s="148"/>
      <c r="F2995" s="149"/>
    </row>
    <row r="2996" spans="1:6">
      <c r="A2996" s="12"/>
      <c r="B2996" s="147"/>
      <c r="C2996" s="147"/>
      <c r="D2996" s="148"/>
      <c r="F2996" s="149"/>
    </row>
    <row r="2997" spans="1:6">
      <c r="A2997" s="12"/>
      <c r="B2997" s="147"/>
      <c r="C2997" s="147"/>
      <c r="D2997" s="148"/>
      <c r="F2997" s="149"/>
    </row>
    <row r="2998" spans="1:6">
      <c r="A2998" s="12"/>
      <c r="B2998" s="147"/>
      <c r="C2998" s="147"/>
      <c r="D2998" s="148"/>
      <c r="F2998" s="149"/>
    </row>
    <row r="2999" spans="1:6">
      <c r="A2999" s="12"/>
      <c r="B2999" s="147"/>
      <c r="C2999" s="147"/>
      <c r="D2999" s="148"/>
      <c r="F2999" s="149"/>
    </row>
    <row r="3000" spans="1:6">
      <c r="A3000" s="12"/>
      <c r="B3000" s="147"/>
      <c r="C3000" s="147"/>
      <c r="D3000" s="148"/>
      <c r="F3000" s="149"/>
    </row>
    <row r="3001" spans="1:6">
      <c r="A3001" s="12"/>
      <c r="B3001" s="147"/>
      <c r="C3001" s="147"/>
      <c r="D3001" s="148"/>
      <c r="F3001" s="149"/>
    </row>
    <row r="3002" spans="1:6">
      <c r="A3002" s="12"/>
      <c r="B3002" s="147"/>
      <c r="C3002" s="147"/>
      <c r="D3002" s="148"/>
      <c r="F3002" s="149"/>
    </row>
    <row r="3003" spans="1:6">
      <c r="A3003" s="12"/>
      <c r="B3003" s="147"/>
      <c r="C3003" s="147"/>
      <c r="D3003" s="148"/>
      <c r="F3003" s="149"/>
    </row>
    <row r="3004" spans="1:6">
      <c r="A3004" s="12"/>
      <c r="B3004" s="147"/>
      <c r="C3004" s="147"/>
      <c r="D3004" s="148"/>
      <c r="F3004" s="149"/>
    </row>
    <row r="3005" spans="1:6">
      <c r="A3005" s="12"/>
      <c r="B3005" s="147"/>
      <c r="C3005" s="147"/>
      <c r="D3005" s="148"/>
      <c r="F3005" s="149"/>
    </row>
    <row r="3006" spans="1:6">
      <c r="A3006" s="12"/>
      <c r="B3006" s="147"/>
      <c r="C3006" s="147"/>
      <c r="D3006" s="148"/>
      <c r="F3006" s="149"/>
    </row>
    <row r="3007" spans="1:6">
      <c r="A3007" s="12"/>
      <c r="B3007" s="147"/>
      <c r="C3007" s="147"/>
      <c r="D3007" s="148"/>
      <c r="F3007" s="149"/>
    </row>
    <row r="3008" spans="1:6">
      <c r="A3008" s="12"/>
      <c r="B3008" s="147"/>
      <c r="C3008" s="147"/>
      <c r="D3008" s="148"/>
      <c r="F3008" s="149"/>
    </row>
    <row r="3009" spans="1:6">
      <c r="A3009" s="12"/>
      <c r="B3009" s="147"/>
      <c r="C3009" s="147"/>
      <c r="D3009" s="148"/>
      <c r="F3009" s="149"/>
    </row>
    <row r="3010" spans="1:6">
      <c r="A3010" s="12"/>
      <c r="B3010" s="147"/>
      <c r="C3010" s="147"/>
      <c r="D3010" s="148"/>
      <c r="F3010" s="149"/>
    </row>
    <row r="3011" spans="1:6">
      <c r="A3011" s="12"/>
      <c r="B3011" s="147"/>
      <c r="C3011" s="147"/>
      <c r="D3011" s="148"/>
      <c r="F3011" s="149"/>
    </row>
    <row r="3012" spans="1:6">
      <c r="A3012" s="12"/>
      <c r="B3012" s="147"/>
      <c r="C3012" s="147"/>
      <c r="D3012" s="148"/>
      <c r="F3012" s="149"/>
    </row>
    <row r="3013" spans="1:6">
      <c r="A3013" s="12"/>
      <c r="B3013" s="147"/>
      <c r="C3013" s="147"/>
      <c r="D3013" s="148"/>
      <c r="F3013" s="149"/>
    </row>
    <row r="3014" spans="1:6">
      <c r="A3014" s="12"/>
      <c r="B3014" s="147"/>
      <c r="C3014" s="147"/>
      <c r="D3014" s="148"/>
      <c r="F3014" s="149"/>
    </row>
    <row r="3015" spans="1:6">
      <c r="A3015" s="12"/>
      <c r="B3015" s="147"/>
      <c r="C3015" s="147"/>
      <c r="D3015" s="148"/>
      <c r="F3015" s="149"/>
    </row>
    <row r="3016" spans="1:6">
      <c r="A3016" s="12"/>
      <c r="B3016" s="147"/>
      <c r="C3016" s="147"/>
      <c r="D3016" s="148"/>
      <c r="F3016" s="149"/>
    </row>
    <row r="3017" spans="1:6">
      <c r="A3017" s="12"/>
      <c r="B3017" s="147"/>
      <c r="C3017" s="147"/>
      <c r="D3017" s="148"/>
      <c r="F3017" s="149"/>
    </row>
    <row r="3018" spans="1:6">
      <c r="A3018" s="12"/>
      <c r="B3018" s="147"/>
      <c r="C3018" s="147"/>
      <c r="D3018" s="148"/>
      <c r="F3018" s="149"/>
    </row>
    <row r="3019" spans="1:6">
      <c r="A3019" s="12"/>
      <c r="B3019" s="147"/>
      <c r="C3019" s="147"/>
      <c r="D3019" s="148"/>
      <c r="F3019" s="149"/>
    </row>
    <row r="3020" spans="1:6">
      <c r="A3020" s="12"/>
      <c r="B3020" s="147"/>
      <c r="C3020" s="147"/>
      <c r="D3020" s="148"/>
      <c r="F3020" s="149"/>
    </row>
    <row r="3021" spans="1:6">
      <c r="A3021" s="12"/>
      <c r="B3021" s="147"/>
      <c r="C3021" s="147"/>
      <c r="D3021" s="148"/>
      <c r="F3021" s="149"/>
    </row>
    <row r="3022" spans="1:6">
      <c r="A3022" s="12"/>
      <c r="B3022" s="147"/>
      <c r="C3022" s="147"/>
      <c r="D3022" s="148"/>
      <c r="F3022" s="149"/>
    </row>
    <row r="3023" spans="1:6">
      <c r="A3023" s="12"/>
      <c r="B3023" s="147"/>
      <c r="C3023" s="147"/>
      <c r="D3023" s="148"/>
      <c r="F3023" s="149"/>
    </row>
    <row r="3024" spans="1:6">
      <c r="A3024" s="12"/>
      <c r="B3024" s="147"/>
      <c r="C3024" s="147"/>
      <c r="D3024" s="148"/>
      <c r="F3024" s="149"/>
    </row>
    <row r="3025" spans="1:6">
      <c r="A3025" s="12"/>
      <c r="B3025" s="147"/>
      <c r="C3025" s="147"/>
      <c r="D3025" s="148"/>
      <c r="F3025" s="149"/>
    </row>
    <row r="3026" spans="1:6">
      <c r="A3026" s="12"/>
      <c r="B3026" s="147"/>
      <c r="C3026" s="147"/>
      <c r="D3026" s="148"/>
      <c r="F3026" s="149"/>
    </row>
    <row r="3027" spans="1:6">
      <c r="A3027" s="12"/>
      <c r="B3027" s="147"/>
      <c r="C3027" s="147"/>
      <c r="D3027" s="148"/>
      <c r="F3027" s="149"/>
    </row>
    <row r="3028" spans="1:6">
      <c r="A3028" s="12"/>
      <c r="B3028" s="147"/>
      <c r="C3028" s="147"/>
      <c r="D3028" s="148"/>
      <c r="F3028" s="149"/>
    </row>
    <row r="3029" spans="1:6">
      <c r="A3029" s="12"/>
      <c r="B3029" s="147"/>
      <c r="C3029" s="147"/>
      <c r="D3029" s="148"/>
      <c r="F3029" s="149"/>
    </row>
    <row r="3030" spans="1:6">
      <c r="A3030" s="12"/>
      <c r="B3030" s="147"/>
      <c r="C3030" s="147"/>
      <c r="D3030" s="148"/>
      <c r="F3030" s="149"/>
    </row>
    <row r="3031" spans="1:6">
      <c r="A3031" s="12"/>
      <c r="B3031" s="147"/>
      <c r="C3031" s="147"/>
      <c r="D3031" s="148"/>
      <c r="F3031" s="149"/>
    </row>
    <row r="3032" spans="1:6">
      <c r="A3032" s="12"/>
      <c r="B3032" s="147"/>
      <c r="C3032" s="147"/>
      <c r="D3032" s="148"/>
      <c r="F3032" s="149"/>
    </row>
    <row r="3033" spans="1:6">
      <c r="A3033" s="12"/>
      <c r="B3033" s="147"/>
      <c r="C3033" s="147"/>
      <c r="D3033" s="148"/>
      <c r="F3033" s="149"/>
    </row>
    <row r="3034" spans="1:6">
      <c r="A3034" s="12"/>
      <c r="B3034" s="147"/>
      <c r="C3034" s="147"/>
      <c r="D3034" s="148"/>
      <c r="F3034" s="149"/>
    </row>
    <row r="3035" spans="1:6">
      <c r="A3035" s="12"/>
      <c r="B3035" s="147"/>
      <c r="C3035" s="147"/>
      <c r="D3035" s="148"/>
      <c r="F3035" s="149"/>
    </row>
    <row r="3036" spans="1:6">
      <c r="A3036" s="12"/>
      <c r="B3036" s="147"/>
      <c r="C3036" s="147"/>
      <c r="D3036" s="148"/>
      <c r="F3036" s="149"/>
    </row>
    <row r="3037" spans="1:6">
      <c r="A3037" s="12"/>
      <c r="B3037" s="147"/>
      <c r="C3037" s="147"/>
      <c r="D3037" s="148"/>
      <c r="F3037" s="149"/>
    </row>
    <row r="3038" spans="1:6">
      <c r="A3038" s="12"/>
      <c r="B3038" s="147"/>
      <c r="C3038" s="147"/>
      <c r="D3038" s="148"/>
      <c r="F3038" s="149"/>
    </row>
    <row r="3039" spans="1:6">
      <c r="A3039" s="12"/>
      <c r="B3039" s="147"/>
      <c r="C3039" s="147"/>
      <c r="D3039" s="148"/>
      <c r="F3039" s="149"/>
    </row>
    <row r="3040" spans="1:6">
      <c r="A3040" s="12"/>
      <c r="B3040" s="147"/>
      <c r="C3040" s="147"/>
      <c r="D3040" s="148"/>
      <c r="F3040" s="149"/>
    </row>
    <row r="3041" spans="1:6">
      <c r="A3041" s="12"/>
      <c r="B3041" s="147"/>
      <c r="C3041" s="147"/>
      <c r="D3041" s="148"/>
      <c r="F3041" s="149"/>
    </row>
    <row r="3042" spans="1:6">
      <c r="A3042" s="12"/>
      <c r="B3042" s="147"/>
      <c r="C3042" s="147"/>
      <c r="D3042" s="148"/>
      <c r="F3042" s="149"/>
    </row>
    <row r="3043" spans="1:6">
      <c r="A3043" s="12"/>
      <c r="B3043" s="147"/>
      <c r="C3043" s="147"/>
      <c r="D3043" s="148"/>
      <c r="F3043" s="149"/>
    </row>
    <row r="3044" spans="1:6">
      <c r="A3044" s="12"/>
      <c r="B3044" s="147"/>
      <c r="C3044" s="147"/>
      <c r="D3044" s="148"/>
      <c r="F3044" s="149"/>
    </row>
    <row r="3045" spans="1:6">
      <c r="A3045" s="12"/>
      <c r="B3045" s="147"/>
      <c r="C3045" s="147"/>
      <c r="D3045" s="148"/>
      <c r="F3045" s="149"/>
    </row>
    <row r="3046" spans="1:6">
      <c r="A3046" s="12"/>
      <c r="B3046" s="147"/>
      <c r="C3046" s="147"/>
      <c r="D3046" s="148"/>
      <c r="F3046" s="149"/>
    </row>
    <row r="3047" spans="1:6">
      <c r="A3047" s="12"/>
      <c r="B3047" s="147"/>
      <c r="C3047" s="147"/>
      <c r="D3047" s="148"/>
      <c r="F3047" s="149"/>
    </row>
    <row r="3048" spans="1:6">
      <c r="A3048" s="12"/>
      <c r="B3048" s="147"/>
      <c r="C3048" s="147"/>
      <c r="D3048" s="148"/>
      <c r="F3048" s="149"/>
    </row>
    <row r="3049" spans="1:6">
      <c r="A3049" s="12"/>
      <c r="B3049" s="147"/>
      <c r="C3049" s="147"/>
      <c r="D3049" s="148"/>
      <c r="F3049" s="149"/>
    </row>
    <row r="3050" spans="1:6">
      <c r="A3050" s="12"/>
      <c r="B3050" s="147"/>
      <c r="C3050" s="147"/>
      <c r="D3050" s="148"/>
      <c r="F3050" s="149"/>
    </row>
    <row r="3051" spans="1:6">
      <c r="A3051" s="12"/>
      <c r="B3051" s="147"/>
      <c r="C3051" s="147"/>
      <c r="D3051" s="148"/>
      <c r="F3051" s="149"/>
    </row>
    <row r="3052" spans="1:6">
      <c r="A3052" s="12"/>
      <c r="B3052" s="147"/>
      <c r="C3052" s="147"/>
      <c r="D3052" s="148"/>
      <c r="F3052" s="149"/>
    </row>
    <row r="3053" spans="1:6">
      <c r="A3053" s="12"/>
      <c r="B3053" s="147"/>
      <c r="C3053" s="147"/>
      <c r="D3053" s="148"/>
      <c r="F3053" s="149"/>
    </row>
    <row r="3054" spans="1:6">
      <c r="A3054" s="12"/>
      <c r="B3054" s="147"/>
      <c r="C3054" s="147"/>
      <c r="D3054" s="148"/>
      <c r="F3054" s="149"/>
    </row>
    <row r="3055" spans="1:6">
      <c r="A3055" s="12"/>
      <c r="B3055" s="147"/>
      <c r="C3055" s="147"/>
      <c r="D3055" s="148"/>
      <c r="F3055" s="149"/>
    </row>
    <row r="3056" spans="1:6">
      <c r="A3056" s="12"/>
      <c r="B3056" s="147"/>
      <c r="C3056" s="147"/>
      <c r="D3056" s="148"/>
      <c r="F3056" s="149"/>
    </row>
    <row r="3057" spans="1:6">
      <c r="A3057" s="12"/>
      <c r="B3057" s="147"/>
      <c r="C3057" s="147"/>
      <c r="D3057" s="148"/>
      <c r="F3057" s="149"/>
    </row>
    <row r="3058" spans="1:6">
      <c r="A3058" s="12"/>
      <c r="B3058" s="147"/>
      <c r="C3058" s="147"/>
      <c r="D3058" s="148"/>
      <c r="F3058" s="149"/>
    </row>
    <row r="3059" spans="1:6">
      <c r="A3059" s="12"/>
      <c r="B3059" s="147"/>
      <c r="C3059" s="147"/>
      <c r="D3059" s="148"/>
      <c r="F3059" s="149"/>
    </row>
    <row r="3060" spans="1:6">
      <c r="A3060" s="12"/>
      <c r="B3060" s="147"/>
      <c r="C3060" s="147"/>
      <c r="D3060" s="148"/>
      <c r="F3060" s="149"/>
    </row>
    <row r="3061" spans="1:6">
      <c r="A3061" s="12"/>
      <c r="B3061" s="147"/>
      <c r="C3061" s="147"/>
      <c r="D3061" s="148"/>
      <c r="F3061" s="149"/>
    </row>
    <row r="3062" spans="1:6">
      <c r="A3062" s="12"/>
      <c r="B3062" s="147"/>
      <c r="C3062" s="147"/>
      <c r="D3062" s="148"/>
      <c r="F3062" s="149"/>
    </row>
    <row r="3063" spans="1:6">
      <c r="A3063" s="12"/>
      <c r="B3063" s="147"/>
      <c r="C3063" s="147"/>
      <c r="D3063" s="148"/>
      <c r="F3063" s="149"/>
    </row>
    <row r="3064" spans="1:6">
      <c r="A3064" s="12"/>
      <c r="B3064" s="147"/>
      <c r="C3064" s="147"/>
      <c r="D3064" s="148"/>
      <c r="F3064" s="149"/>
    </row>
    <row r="3065" spans="1:6">
      <c r="A3065" s="12"/>
      <c r="B3065" s="147"/>
      <c r="C3065" s="147"/>
      <c r="D3065" s="148"/>
      <c r="F3065" s="149"/>
    </row>
    <row r="3066" spans="1:6">
      <c r="A3066" s="12"/>
      <c r="B3066" s="147"/>
      <c r="C3066" s="147"/>
      <c r="D3066" s="148"/>
      <c r="F3066" s="149"/>
    </row>
    <row r="3067" spans="1:6">
      <c r="A3067" s="12"/>
      <c r="B3067" s="147"/>
      <c r="C3067" s="147"/>
      <c r="D3067" s="148"/>
      <c r="F3067" s="149"/>
    </row>
    <row r="3068" spans="1:6">
      <c r="A3068" s="12"/>
      <c r="B3068" s="147"/>
      <c r="C3068" s="147"/>
      <c r="D3068" s="148"/>
      <c r="F3068" s="149"/>
    </row>
    <row r="3069" spans="1:6">
      <c r="A3069" s="12"/>
      <c r="B3069" s="147"/>
      <c r="C3069" s="147"/>
      <c r="D3069" s="148"/>
      <c r="F3069" s="149"/>
    </row>
    <row r="3070" spans="1:6">
      <c r="A3070" s="12"/>
      <c r="B3070" s="147"/>
      <c r="C3070" s="147"/>
      <c r="D3070" s="148"/>
      <c r="F3070" s="149"/>
    </row>
    <row r="3071" spans="1:6">
      <c r="A3071" s="12"/>
      <c r="B3071" s="147"/>
      <c r="C3071" s="147"/>
      <c r="D3071" s="148"/>
      <c r="F3071" s="149"/>
    </row>
    <row r="3072" spans="1:6">
      <c r="A3072" s="12"/>
      <c r="B3072" s="147"/>
      <c r="C3072" s="147"/>
      <c r="D3072" s="148"/>
      <c r="F3072" s="149"/>
    </row>
    <row r="3073" spans="1:6">
      <c r="A3073" s="12"/>
      <c r="B3073" s="147"/>
      <c r="C3073" s="147"/>
      <c r="D3073" s="148"/>
      <c r="F3073" s="149"/>
    </row>
    <row r="3074" spans="1:6">
      <c r="A3074" s="12"/>
      <c r="B3074" s="147"/>
      <c r="C3074" s="147"/>
      <c r="D3074" s="148"/>
      <c r="F3074" s="149"/>
    </row>
    <row r="3075" spans="1:6">
      <c r="A3075" s="12"/>
      <c r="B3075" s="147"/>
      <c r="C3075" s="147"/>
      <c r="D3075" s="148"/>
      <c r="F3075" s="149"/>
    </row>
    <row r="3076" spans="1:6">
      <c r="A3076" s="12"/>
      <c r="B3076" s="147"/>
      <c r="C3076" s="147"/>
      <c r="D3076" s="148"/>
      <c r="F3076" s="149"/>
    </row>
    <row r="3077" spans="1:6">
      <c r="A3077" s="12"/>
      <c r="B3077" s="147"/>
      <c r="C3077" s="147"/>
      <c r="D3077" s="148"/>
      <c r="F3077" s="149"/>
    </row>
    <row r="3078" spans="1:6">
      <c r="A3078" s="12"/>
      <c r="B3078" s="147"/>
      <c r="C3078" s="147"/>
      <c r="D3078" s="148"/>
      <c r="F3078" s="149"/>
    </row>
    <row r="3079" spans="1:6">
      <c r="A3079" s="12"/>
      <c r="B3079" s="147"/>
      <c r="C3079" s="147"/>
      <c r="D3079" s="148"/>
      <c r="F3079" s="149"/>
    </row>
    <row r="3080" spans="1:6">
      <c r="A3080" s="12"/>
      <c r="B3080" s="147"/>
      <c r="C3080" s="147"/>
      <c r="D3080" s="148"/>
      <c r="F3080" s="149"/>
    </row>
    <row r="3081" spans="1:6">
      <c r="A3081" s="12"/>
      <c r="B3081" s="147"/>
      <c r="C3081" s="147"/>
      <c r="D3081" s="148"/>
      <c r="F3081" s="149"/>
    </row>
    <row r="3082" spans="1:6">
      <c r="A3082" s="12"/>
      <c r="B3082" s="147"/>
      <c r="C3082" s="147"/>
      <c r="D3082" s="148"/>
      <c r="F3082" s="149"/>
    </row>
    <row r="3083" spans="1:6">
      <c r="A3083" s="12"/>
      <c r="B3083" s="147"/>
      <c r="C3083" s="147"/>
      <c r="D3083" s="148"/>
      <c r="F3083" s="149"/>
    </row>
    <row r="3084" spans="1:6">
      <c r="A3084" s="12"/>
      <c r="B3084" s="147"/>
      <c r="C3084" s="147"/>
      <c r="D3084" s="148"/>
      <c r="F3084" s="149"/>
    </row>
    <row r="3085" spans="1:6">
      <c r="A3085" s="12"/>
      <c r="B3085" s="147"/>
      <c r="C3085" s="147"/>
      <c r="D3085" s="148"/>
      <c r="F3085" s="149"/>
    </row>
    <row r="3086" spans="1:6">
      <c r="A3086" s="12"/>
      <c r="B3086" s="147"/>
      <c r="C3086" s="147"/>
      <c r="D3086" s="148"/>
      <c r="F3086" s="149"/>
    </row>
    <row r="3087" spans="1:6">
      <c r="A3087" s="12"/>
      <c r="B3087" s="147"/>
      <c r="C3087" s="147"/>
      <c r="D3087" s="148"/>
      <c r="F3087" s="149"/>
    </row>
    <row r="3088" spans="1:6">
      <c r="A3088" s="12"/>
      <c r="B3088" s="147"/>
      <c r="C3088" s="147"/>
      <c r="D3088" s="148"/>
      <c r="F3088" s="149"/>
    </row>
    <row r="3089" spans="1:6">
      <c r="A3089" s="12"/>
      <c r="B3089" s="147"/>
      <c r="C3089" s="147"/>
      <c r="D3089" s="148"/>
      <c r="F3089" s="149"/>
    </row>
    <row r="3090" spans="1:6">
      <c r="A3090" s="12"/>
      <c r="B3090" s="147"/>
      <c r="C3090" s="147"/>
      <c r="D3090" s="148"/>
      <c r="F3090" s="149"/>
    </row>
    <row r="3091" spans="1:6">
      <c r="A3091" s="12"/>
      <c r="B3091" s="147"/>
      <c r="C3091" s="147"/>
      <c r="D3091" s="148"/>
      <c r="F3091" s="149"/>
    </row>
    <row r="3092" spans="1:6">
      <c r="A3092" s="12"/>
      <c r="B3092" s="147"/>
      <c r="C3092" s="147"/>
      <c r="D3092" s="148"/>
      <c r="F3092" s="149"/>
    </row>
    <row r="3093" spans="1:6">
      <c r="A3093" s="12"/>
      <c r="B3093" s="147"/>
      <c r="C3093" s="147"/>
      <c r="D3093" s="148"/>
      <c r="F3093" s="149"/>
    </row>
    <row r="3094" spans="1:6">
      <c r="A3094" s="12"/>
      <c r="B3094" s="147"/>
      <c r="C3094" s="147"/>
      <c r="D3094" s="148"/>
      <c r="F3094" s="149"/>
    </row>
    <row r="3095" spans="1:6">
      <c r="A3095" s="12"/>
      <c r="B3095" s="147"/>
      <c r="C3095" s="147"/>
      <c r="D3095" s="148"/>
      <c r="F3095" s="149"/>
    </row>
    <row r="3096" spans="1:6">
      <c r="A3096" s="12"/>
      <c r="B3096" s="147"/>
      <c r="C3096" s="147"/>
      <c r="D3096" s="148"/>
      <c r="F3096" s="149"/>
    </row>
    <row r="3097" spans="1:6">
      <c r="A3097" s="12"/>
      <c r="B3097" s="147"/>
      <c r="C3097" s="147"/>
      <c r="D3097" s="148"/>
      <c r="F3097" s="149"/>
    </row>
    <row r="3098" spans="1:6">
      <c r="A3098" s="12"/>
      <c r="B3098" s="147"/>
      <c r="C3098" s="147"/>
      <c r="D3098" s="148"/>
      <c r="F3098" s="149"/>
    </row>
    <row r="3099" spans="1:6">
      <c r="A3099" s="12"/>
      <c r="B3099" s="147"/>
      <c r="C3099" s="147"/>
      <c r="D3099" s="148"/>
      <c r="F3099" s="149"/>
    </row>
    <row r="3100" spans="1:6">
      <c r="A3100" s="12"/>
      <c r="B3100" s="147"/>
      <c r="C3100" s="147"/>
      <c r="D3100" s="148"/>
      <c r="F3100" s="149"/>
    </row>
    <row r="3101" spans="1:6">
      <c r="A3101" s="12"/>
      <c r="B3101" s="147"/>
      <c r="C3101" s="147"/>
      <c r="D3101" s="148"/>
      <c r="F3101" s="149"/>
    </row>
    <row r="3102" spans="1:6">
      <c r="A3102" s="12"/>
      <c r="B3102" s="147"/>
      <c r="C3102" s="147"/>
      <c r="D3102" s="148"/>
      <c r="F3102" s="149"/>
    </row>
    <row r="3103" spans="1:6">
      <c r="A3103" s="12"/>
      <c r="B3103" s="147"/>
      <c r="C3103" s="147"/>
      <c r="D3103" s="148"/>
      <c r="F3103" s="149"/>
    </row>
    <row r="3104" spans="1:6">
      <c r="A3104" s="12"/>
      <c r="B3104" s="147"/>
      <c r="C3104" s="147"/>
      <c r="D3104" s="148"/>
      <c r="F3104" s="149"/>
    </row>
    <row r="3105" spans="1:6">
      <c r="A3105" s="12"/>
      <c r="B3105" s="147"/>
      <c r="C3105" s="147"/>
      <c r="D3105" s="148"/>
      <c r="F3105" s="149"/>
    </row>
    <row r="3106" spans="1:6">
      <c r="A3106" s="12"/>
      <c r="B3106" s="147"/>
      <c r="C3106" s="147"/>
      <c r="D3106" s="148"/>
      <c r="F3106" s="149"/>
    </row>
    <row r="3107" spans="1:6">
      <c r="A3107" s="12"/>
      <c r="B3107" s="147"/>
      <c r="C3107" s="147"/>
      <c r="D3107" s="148"/>
      <c r="F3107" s="149"/>
    </row>
    <row r="3108" spans="1:6">
      <c r="A3108" s="12"/>
      <c r="B3108" s="147"/>
      <c r="C3108" s="147"/>
      <c r="D3108" s="148"/>
      <c r="F3108" s="149"/>
    </row>
    <row r="3109" spans="1:6">
      <c r="A3109" s="12"/>
      <c r="B3109" s="147"/>
      <c r="C3109" s="147"/>
      <c r="D3109" s="148"/>
      <c r="F3109" s="149"/>
    </row>
    <row r="3110" spans="1:6">
      <c r="A3110" s="12"/>
      <c r="B3110" s="147"/>
      <c r="C3110" s="147"/>
      <c r="D3110" s="148"/>
      <c r="F3110" s="149"/>
    </row>
    <row r="3111" spans="1:6">
      <c r="A3111" s="12"/>
      <c r="B3111" s="147"/>
      <c r="C3111" s="147"/>
      <c r="D3111" s="148"/>
      <c r="F3111" s="149"/>
    </row>
    <row r="3112" spans="1:6">
      <c r="A3112" s="12"/>
      <c r="B3112" s="147"/>
      <c r="C3112" s="147"/>
      <c r="D3112" s="148"/>
      <c r="F3112" s="149"/>
    </row>
    <row r="3113" spans="1:6">
      <c r="A3113" s="12"/>
      <c r="B3113" s="147"/>
      <c r="C3113" s="147"/>
      <c r="D3113" s="148"/>
      <c r="F3113" s="149"/>
    </row>
    <row r="3114" spans="1:6">
      <c r="A3114" s="12"/>
      <c r="B3114" s="147"/>
      <c r="C3114" s="147"/>
      <c r="D3114" s="148"/>
      <c r="F3114" s="149"/>
    </row>
    <row r="3115" spans="1:6">
      <c r="A3115" s="12"/>
      <c r="B3115" s="147"/>
      <c r="C3115" s="147"/>
      <c r="D3115" s="148"/>
      <c r="F3115" s="149"/>
    </row>
    <row r="3116" spans="1:6">
      <c r="A3116" s="12"/>
      <c r="B3116" s="147"/>
      <c r="C3116" s="147"/>
      <c r="D3116" s="148"/>
      <c r="F3116" s="149"/>
    </row>
    <row r="3117" spans="1:6">
      <c r="A3117" s="12"/>
      <c r="B3117" s="147"/>
      <c r="C3117" s="147"/>
      <c r="D3117" s="148"/>
      <c r="F3117" s="149"/>
    </row>
    <row r="3118" spans="1:6">
      <c r="A3118" s="12"/>
      <c r="B3118" s="147"/>
      <c r="C3118" s="147"/>
      <c r="D3118" s="148"/>
      <c r="F3118" s="149"/>
    </row>
    <row r="3119" spans="1:6">
      <c r="A3119" s="12"/>
      <c r="B3119" s="147"/>
      <c r="C3119" s="147"/>
      <c r="D3119" s="148"/>
      <c r="F3119" s="149"/>
    </row>
    <row r="3120" spans="1:6">
      <c r="A3120" s="12"/>
      <c r="B3120" s="147"/>
      <c r="C3120" s="147"/>
      <c r="D3120" s="148"/>
      <c r="F3120" s="149"/>
    </row>
    <row r="3121" spans="1:6">
      <c r="A3121" s="12"/>
      <c r="B3121" s="147"/>
      <c r="C3121" s="147"/>
      <c r="D3121" s="148"/>
      <c r="F3121" s="149"/>
    </row>
    <row r="3122" spans="1:6">
      <c r="A3122" s="12"/>
      <c r="B3122" s="147"/>
      <c r="C3122" s="147"/>
      <c r="D3122" s="148"/>
      <c r="F3122" s="149"/>
    </row>
    <row r="3123" spans="1:6">
      <c r="A3123" s="12"/>
      <c r="B3123" s="147"/>
      <c r="C3123" s="147"/>
      <c r="D3123" s="148"/>
      <c r="F3123" s="149"/>
    </row>
    <row r="3124" spans="1:6">
      <c r="A3124" s="12"/>
      <c r="B3124" s="147"/>
      <c r="C3124" s="147"/>
      <c r="D3124" s="148"/>
      <c r="F3124" s="149"/>
    </row>
    <row r="3125" spans="1:6">
      <c r="A3125" s="12"/>
      <c r="B3125" s="147"/>
      <c r="C3125" s="147"/>
      <c r="D3125" s="148"/>
      <c r="F3125" s="149"/>
    </row>
    <row r="3126" spans="1:6">
      <c r="A3126" s="12"/>
      <c r="B3126" s="147"/>
      <c r="C3126" s="147"/>
      <c r="D3126" s="148"/>
      <c r="F3126" s="149"/>
    </row>
    <row r="3127" spans="1:6">
      <c r="A3127" s="12"/>
      <c r="B3127" s="147"/>
      <c r="C3127" s="147"/>
      <c r="D3127" s="148"/>
      <c r="F3127" s="149"/>
    </row>
    <row r="3128" spans="1:6">
      <c r="A3128" s="12"/>
      <c r="B3128" s="147"/>
      <c r="C3128" s="147"/>
      <c r="D3128" s="148"/>
      <c r="F3128" s="149"/>
    </row>
    <row r="3129" spans="1:6">
      <c r="A3129" s="12"/>
      <c r="B3129" s="147"/>
      <c r="C3129" s="147"/>
      <c r="D3129" s="148"/>
      <c r="F3129" s="149"/>
    </row>
    <row r="3130" spans="1:6">
      <c r="A3130" s="12"/>
      <c r="B3130" s="147"/>
      <c r="C3130" s="147"/>
      <c r="D3130" s="148"/>
      <c r="F3130" s="149"/>
    </row>
    <row r="3131" spans="1:6">
      <c r="A3131" s="12"/>
      <c r="B3131" s="147"/>
      <c r="C3131" s="147"/>
      <c r="D3131" s="148"/>
      <c r="F3131" s="149"/>
    </row>
    <row r="3132" spans="1:6">
      <c r="A3132" s="12"/>
      <c r="B3132" s="147"/>
      <c r="C3132" s="147"/>
      <c r="D3132" s="148"/>
      <c r="F3132" s="149"/>
    </row>
    <row r="3133" spans="1:6">
      <c r="A3133" s="12"/>
      <c r="B3133" s="147"/>
      <c r="C3133" s="147"/>
      <c r="D3133" s="148"/>
      <c r="F3133" s="149"/>
    </row>
    <row r="3134" spans="1:6">
      <c r="A3134" s="12"/>
      <c r="B3134" s="147"/>
      <c r="C3134" s="147"/>
      <c r="D3134" s="148"/>
      <c r="F3134" s="149"/>
    </row>
    <row r="3135" spans="1:6">
      <c r="A3135" s="12"/>
      <c r="B3135" s="147"/>
      <c r="C3135" s="147"/>
      <c r="D3135" s="148"/>
      <c r="F3135" s="149"/>
    </row>
    <row r="3136" spans="1:6">
      <c r="A3136" s="12"/>
      <c r="B3136" s="147"/>
      <c r="C3136" s="147"/>
      <c r="D3136" s="148"/>
      <c r="F3136" s="149"/>
    </row>
    <row r="3137" spans="1:6">
      <c r="A3137" s="12"/>
      <c r="B3137" s="147"/>
      <c r="C3137" s="147"/>
      <c r="D3137" s="148"/>
      <c r="F3137" s="149"/>
    </row>
    <row r="3138" spans="1:6">
      <c r="A3138" s="12"/>
      <c r="B3138" s="147"/>
      <c r="C3138" s="147"/>
      <c r="D3138" s="148"/>
      <c r="F3138" s="149"/>
    </row>
    <row r="3139" spans="1:6">
      <c r="A3139" s="12"/>
      <c r="B3139" s="147"/>
      <c r="C3139" s="147"/>
      <c r="D3139" s="148"/>
      <c r="F3139" s="149"/>
    </row>
    <row r="3140" spans="1:6">
      <c r="A3140" s="12"/>
      <c r="B3140" s="147"/>
      <c r="C3140" s="147"/>
      <c r="D3140" s="148"/>
      <c r="F3140" s="149"/>
    </row>
    <row r="3141" spans="1:6">
      <c r="A3141" s="12"/>
      <c r="B3141" s="147"/>
      <c r="C3141" s="147"/>
      <c r="D3141" s="148"/>
      <c r="F3141" s="149"/>
    </row>
    <row r="3142" spans="1:6">
      <c r="A3142" s="12"/>
      <c r="B3142" s="147"/>
      <c r="C3142" s="147"/>
      <c r="D3142" s="148"/>
      <c r="F3142" s="149"/>
    </row>
    <row r="3143" spans="1:6">
      <c r="A3143" s="12"/>
      <c r="B3143" s="147"/>
      <c r="C3143" s="147"/>
      <c r="D3143" s="148"/>
      <c r="F3143" s="149"/>
    </row>
    <row r="3144" spans="1:6">
      <c r="A3144" s="12"/>
      <c r="B3144" s="147"/>
      <c r="C3144" s="147"/>
      <c r="D3144" s="148"/>
      <c r="F3144" s="149"/>
    </row>
    <row r="3145" spans="1:6">
      <c r="A3145" s="12"/>
      <c r="B3145" s="147"/>
      <c r="C3145" s="147"/>
      <c r="D3145" s="148"/>
      <c r="F3145" s="149"/>
    </row>
    <row r="3146" spans="1:6">
      <c r="A3146" s="12"/>
      <c r="B3146" s="147"/>
      <c r="C3146" s="147"/>
      <c r="D3146" s="148"/>
      <c r="F3146" s="149"/>
    </row>
    <row r="3147" spans="1:6">
      <c r="A3147" s="12"/>
      <c r="B3147" s="147"/>
      <c r="C3147" s="147"/>
      <c r="D3147" s="148"/>
      <c r="F3147" s="149"/>
    </row>
    <row r="3148" spans="1:6">
      <c r="A3148" s="12"/>
      <c r="B3148" s="147"/>
      <c r="C3148" s="147"/>
      <c r="D3148" s="148"/>
      <c r="F3148" s="149"/>
    </row>
    <row r="3149" spans="1:6">
      <c r="A3149" s="12"/>
      <c r="B3149" s="147"/>
      <c r="C3149" s="147"/>
      <c r="D3149" s="148"/>
      <c r="F3149" s="149"/>
    </row>
    <row r="3150" spans="1:6">
      <c r="A3150" s="12"/>
      <c r="B3150" s="147"/>
      <c r="C3150" s="147"/>
      <c r="D3150" s="148"/>
      <c r="F3150" s="149"/>
    </row>
    <row r="3151" spans="1:6">
      <c r="A3151" s="12"/>
      <c r="B3151" s="147"/>
      <c r="C3151" s="147"/>
      <c r="D3151" s="148"/>
      <c r="F3151" s="149"/>
    </row>
    <row r="3152" spans="1:6">
      <c r="A3152" s="12"/>
      <c r="B3152" s="147"/>
      <c r="C3152" s="147"/>
      <c r="D3152" s="148"/>
      <c r="F3152" s="149"/>
    </row>
    <row r="3153" spans="1:6">
      <c r="A3153" s="12"/>
      <c r="B3153" s="147"/>
      <c r="C3153" s="147"/>
      <c r="D3153" s="148"/>
      <c r="F3153" s="149"/>
    </row>
    <row r="3154" spans="1:6">
      <c r="A3154" s="12"/>
      <c r="B3154" s="147"/>
      <c r="C3154" s="147"/>
      <c r="D3154" s="148"/>
      <c r="F3154" s="149"/>
    </row>
    <row r="3155" spans="1:6">
      <c r="A3155" s="12"/>
      <c r="B3155" s="147"/>
      <c r="C3155" s="147"/>
      <c r="D3155" s="148"/>
      <c r="F3155" s="149"/>
    </row>
    <row r="3156" spans="1:6">
      <c r="A3156" s="12"/>
      <c r="B3156" s="147"/>
      <c r="C3156" s="147"/>
      <c r="D3156" s="148"/>
      <c r="F3156" s="149"/>
    </row>
    <row r="3157" spans="1:6">
      <c r="A3157" s="12"/>
      <c r="B3157" s="147"/>
      <c r="C3157" s="147"/>
      <c r="D3157" s="148"/>
      <c r="F3157" s="149"/>
    </row>
    <row r="3158" spans="1:6">
      <c r="A3158" s="12"/>
      <c r="B3158" s="147"/>
      <c r="C3158" s="147"/>
      <c r="D3158" s="148"/>
      <c r="F3158" s="149"/>
    </row>
    <row r="3159" spans="1:6">
      <c r="A3159" s="12"/>
      <c r="B3159" s="147"/>
      <c r="C3159" s="147"/>
      <c r="D3159" s="148"/>
      <c r="F3159" s="149"/>
    </row>
    <row r="3160" spans="1:6">
      <c r="A3160" s="12"/>
      <c r="B3160" s="147"/>
      <c r="C3160" s="147"/>
      <c r="D3160" s="148"/>
      <c r="F3160" s="149"/>
    </row>
    <row r="3161" spans="1:6">
      <c r="A3161" s="12"/>
      <c r="B3161" s="147"/>
      <c r="C3161" s="147"/>
      <c r="D3161" s="148"/>
      <c r="F3161" s="149"/>
    </row>
    <row r="3162" spans="1:6">
      <c r="A3162" s="12"/>
      <c r="B3162" s="147"/>
      <c r="C3162" s="147"/>
      <c r="D3162" s="148"/>
      <c r="F3162" s="149"/>
    </row>
    <row r="3163" spans="1:6">
      <c r="A3163" s="12"/>
      <c r="B3163" s="147"/>
      <c r="C3163" s="147"/>
      <c r="D3163" s="148"/>
      <c r="F3163" s="149"/>
    </row>
    <row r="3164" spans="1:6">
      <c r="A3164" s="12"/>
      <c r="B3164" s="147"/>
      <c r="C3164" s="147"/>
      <c r="D3164" s="148"/>
      <c r="F3164" s="149"/>
    </row>
    <row r="3165" spans="1:6">
      <c r="A3165" s="12"/>
      <c r="B3165" s="147"/>
      <c r="C3165" s="147"/>
      <c r="D3165" s="148"/>
      <c r="F3165" s="149"/>
    </row>
    <row r="3166" spans="1:6">
      <c r="A3166" s="12"/>
      <c r="B3166" s="147"/>
      <c r="C3166" s="147"/>
      <c r="D3166" s="148"/>
      <c r="F3166" s="149"/>
    </row>
    <row r="3167" spans="1:6">
      <c r="A3167" s="12"/>
      <c r="B3167" s="147"/>
      <c r="C3167" s="147"/>
      <c r="D3167" s="148"/>
      <c r="F3167" s="149"/>
    </row>
    <row r="3168" spans="1:6">
      <c r="A3168" s="12"/>
      <c r="B3168" s="147"/>
      <c r="C3168" s="147"/>
      <c r="D3168" s="148"/>
      <c r="F3168" s="149"/>
    </row>
    <row r="3169" spans="1:6">
      <c r="A3169" s="12"/>
      <c r="B3169" s="147"/>
      <c r="C3169" s="147"/>
      <c r="D3169" s="148"/>
      <c r="F3169" s="149"/>
    </row>
    <row r="3170" spans="1:6">
      <c r="A3170" s="12"/>
      <c r="B3170" s="147"/>
      <c r="C3170" s="147"/>
      <c r="D3170" s="148"/>
      <c r="F3170" s="149"/>
    </row>
    <row r="3171" spans="1:6">
      <c r="A3171" s="12"/>
      <c r="B3171" s="147"/>
      <c r="C3171" s="147"/>
      <c r="D3171" s="148"/>
      <c r="F3171" s="149"/>
    </row>
    <row r="3172" spans="1:6">
      <c r="A3172" s="12"/>
      <c r="B3172" s="147"/>
      <c r="C3172" s="147"/>
      <c r="D3172" s="148"/>
      <c r="F3172" s="149"/>
    </row>
    <row r="3173" spans="1:6">
      <c r="A3173" s="12"/>
      <c r="B3173" s="147"/>
      <c r="C3173" s="147"/>
      <c r="D3173" s="148"/>
      <c r="F3173" s="149"/>
    </row>
    <row r="3174" spans="1:6">
      <c r="A3174" s="12"/>
      <c r="B3174" s="147"/>
      <c r="C3174" s="147"/>
      <c r="D3174" s="148"/>
      <c r="F3174" s="149"/>
    </row>
    <row r="3175" spans="1:6">
      <c r="A3175" s="12"/>
      <c r="B3175" s="147"/>
      <c r="C3175" s="147"/>
      <c r="D3175" s="148"/>
      <c r="F3175" s="149"/>
    </row>
    <row r="3176" spans="1:6">
      <c r="A3176" s="12"/>
      <c r="B3176" s="147"/>
      <c r="C3176" s="147"/>
      <c r="D3176" s="148"/>
      <c r="F3176" s="149"/>
    </row>
    <row r="3177" spans="1:6">
      <c r="A3177" s="12"/>
      <c r="B3177" s="147"/>
      <c r="C3177" s="147"/>
      <c r="D3177" s="148"/>
      <c r="F3177" s="149"/>
    </row>
    <row r="3178" spans="1:6">
      <c r="A3178" s="12"/>
      <c r="B3178" s="147"/>
      <c r="C3178" s="147"/>
      <c r="D3178" s="148"/>
      <c r="F3178" s="149"/>
    </row>
    <row r="3179" spans="1:6">
      <c r="A3179" s="12"/>
      <c r="B3179" s="147"/>
      <c r="C3179" s="147"/>
      <c r="D3179" s="148"/>
      <c r="F3179" s="149"/>
    </row>
    <row r="3180" spans="1:6">
      <c r="A3180" s="12"/>
      <c r="B3180" s="147"/>
      <c r="C3180" s="147"/>
      <c r="D3180" s="148"/>
      <c r="F3180" s="149"/>
    </row>
    <row r="3181" spans="1:6">
      <c r="A3181" s="12"/>
      <c r="B3181" s="147"/>
      <c r="C3181" s="147"/>
      <c r="D3181" s="148"/>
      <c r="F3181" s="149"/>
    </row>
    <row r="3182" spans="1:6">
      <c r="A3182" s="12"/>
      <c r="B3182" s="147"/>
      <c r="C3182" s="147"/>
      <c r="D3182" s="148"/>
      <c r="F3182" s="149"/>
    </row>
    <row r="3183" spans="1:6">
      <c r="A3183" s="12"/>
      <c r="B3183" s="147"/>
      <c r="C3183" s="147"/>
      <c r="D3183" s="148"/>
      <c r="F3183" s="149"/>
    </row>
    <row r="3184" spans="1:6">
      <c r="A3184" s="12"/>
      <c r="B3184" s="147"/>
      <c r="C3184" s="147"/>
      <c r="D3184" s="148"/>
      <c r="F3184" s="149"/>
    </row>
    <row r="3185" spans="1:6">
      <c r="A3185" s="12"/>
      <c r="B3185" s="147"/>
      <c r="C3185" s="147"/>
      <c r="D3185" s="148"/>
      <c r="F3185" s="149"/>
    </row>
    <row r="3186" spans="1:6">
      <c r="A3186" s="12"/>
      <c r="B3186" s="147"/>
      <c r="C3186" s="147"/>
      <c r="D3186" s="148"/>
      <c r="F3186" s="149"/>
    </row>
    <row r="3187" spans="1:6">
      <c r="A3187" s="12"/>
      <c r="B3187" s="147"/>
      <c r="C3187" s="147"/>
      <c r="D3187" s="148"/>
      <c r="F3187" s="149"/>
    </row>
    <row r="3188" spans="1:6">
      <c r="A3188" s="12"/>
      <c r="B3188" s="147"/>
      <c r="C3188" s="147"/>
      <c r="D3188" s="148"/>
      <c r="F3188" s="149"/>
    </row>
    <row r="3189" spans="1:6">
      <c r="A3189" s="12"/>
      <c r="B3189" s="147"/>
      <c r="C3189" s="147"/>
      <c r="D3189" s="148"/>
      <c r="F3189" s="149"/>
    </row>
    <row r="3190" spans="1:6">
      <c r="A3190" s="12"/>
      <c r="B3190" s="147"/>
      <c r="C3190" s="147"/>
      <c r="D3190" s="148"/>
      <c r="F3190" s="149"/>
    </row>
    <row r="3191" spans="1:6">
      <c r="A3191" s="12"/>
      <c r="B3191" s="147"/>
      <c r="C3191" s="147"/>
      <c r="D3191" s="148"/>
      <c r="F3191" s="149"/>
    </row>
    <row r="3192" spans="1:6">
      <c r="A3192" s="12"/>
      <c r="B3192" s="147"/>
      <c r="C3192" s="147"/>
      <c r="D3192" s="148"/>
      <c r="F3192" s="149"/>
    </row>
    <row r="3193" spans="1:6">
      <c r="A3193" s="12"/>
      <c r="B3193" s="147"/>
      <c r="C3193" s="147"/>
      <c r="D3193" s="148"/>
      <c r="F3193" s="149"/>
    </row>
    <row r="3194" spans="1:6">
      <c r="A3194" s="12"/>
      <c r="B3194" s="147"/>
      <c r="C3194" s="147"/>
      <c r="D3194" s="148"/>
      <c r="F3194" s="149"/>
    </row>
    <row r="3195" spans="1:6">
      <c r="A3195" s="12"/>
      <c r="B3195" s="147"/>
      <c r="C3195" s="147"/>
      <c r="D3195" s="148"/>
      <c r="F3195" s="149"/>
    </row>
    <row r="3196" spans="1:6">
      <c r="A3196" s="12"/>
      <c r="B3196" s="147"/>
      <c r="C3196" s="147"/>
      <c r="D3196" s="148"/>
      <c r="F3196" s="149"/>
    </row>
    <row r="3197" spans="1:6">
      <c r="A3197" s="12"/>
      <c r="B3197" s="147"/>
      <c r="C3197" s="147"/>
      <c r="D3197" s="148"/>
      <c r="F3197" s="149"/>
    </row>
    <row r="3198" spans="1:6">
      <c r="A3198" s="12"/>
      <c r="B3198" s="147"/>
      <c r="C3198" s="147"/>
      <c r="D3198" s="148"/>
      <c r="F3198" s="149"/>
    </row>
    <row r="3199" spans="1:6">
      <c r="A3199" s="12"/>
      <c r="B3199" s="147"/>
      <c r="C3199" s="147"/>
      <c r="D3199" s="148"/>
      <c r="F3199" s="149"/>
    </row>
    <row r="3200" spans="1:6">
      <c r="A3200" s="12"/>
      <c r="B3200" s="147"/>
      <c r="C3200" s="147"/>
      <c r="D3200" s="148"/>
      <c r="F3200" s="149"/>
    </row>
    <row r="3201" spans="1:6">
      <c r="A3201" s="12"/>
      <c r="B3201" s="147"/>
      <c r="C3201" s="147"/>
      <c r="D3201" s="148"/>
      <c r="F3201" s="149"/>
    </row>
    <row r="3202" spans="1:6">
      <c r="A3202" s="12"/>
      <c r="B3202" s="147"/>
      <c r="C3202" s="147"/>
      <c r="D3202" s="148"/>
      <c r="F3202" s="149"/>
    </row>
    <row r="3203" spans="1:6">
      <c r="A3203" s="12"/>
      <c r="B3203" s="147"/>
      <c r="C3203" s="147"/>
      <c r="D3203" s="148"/>
      <c r="F3203" s="149"/>
    </row>
    <row r="3204" spans="1:6">
      <c r="A3204" s="12"/>
      <c r="B3204" s="147"/>
      <c r="C3204" s="147"/>
      <c r="D3204" s="148"/>
      <c r="F3204" s="149"/>
    </row>
    <row r="3205" spans="1:6">
      <c r="A3205" s="12"/>
      <c r="B3205" s="147"/>
      <c r="C3205" s="147"/>
      <c r="D3205" s="148"/>
      <c r="F3205" s="149"/>
    </row>
    <row r="3206" spans="1:6">
      <c r="A3206" s="12"/>
      <c r="B3206" s="147"/>
      <c r="C3206" s="147"/>
      <c r="D3206" s="148"/>
      <c r="F3206" s="149"/>
    </row>
    <row r="3207" spans="1:6">
      <c r="A3207" s="12"/>
      <c r="B3207" s="147"/>
      <c r="C3207" s="147"/>
      <c r="D3207" s="148"/>
      <c r="F3207" s="149"/>
    </row>
    <row r="3208" spans="1:6">
      <c r="A3208" s="12"/>
      <c r="B3208" s="147"/>
      <c r="C3208" s="147"/>
      <c r="D3208" s="148"/>
      <c r="F3208" s="149"/>
    </row>
    <row r="3209" spans="1:6">
      <c r="A3209" s="12"/>
      <c r="B3209" s="147"/>
      <c r="C3209" s="147"/>
      <c r="D3209" s="148"/>
      <c r="F3209" s="149"/>
    </row>
    <row r="3210" spans="1:6">
      <c r="A3210" s="12"/>
      <c r="B3210" s="147"/>
      <c r="C3210" s="147"/>
      <c r="D3210" s="148"/>
      <c r="F3210" s="149"/>
    </row>
    <row r="3211" spans="1:6">
      <c r="A3211" s="12"/>
      <c r="B3211" s="147"/>
      <c r="C3211" s="147"/>
      <c r="D3211" s="148"/>
      <c r="F3211" s="149"/>
    </row>
    <row r="3212" spans="1:6">
      <c r="A3212" s="12"/>
      <c r="B3212" s="147"/>
      <c r="C3212" s="147"/>
      <c r="D3212" s="148"/>
      <c r="F3212" s="149"/>
    </row>
    <row r="3213" spans="1:6">
      <c r="A3213" s="12"/>
      <c r="B3213" s="147"/>
      <c r="C3213" s="147"/>
      <c r="D3213" s="148"/>
      <c r="F3213" s="149"/>
    </row>
    <row r="3214" spans="1:6">
      <c r="A3214" s="12"/>
      <c r="B3214" s="147"/>
      <c r="C3214" s="147"/>
      <c r="D3214" s="148"/>
      <c r="F3214" s="149"/>
    </row>
    <row r="3215" spans="1:6">
      <c r="A3215" s="12"/>
      <c r="B3215" s="147"/>
      <c r="C3215" s="147"/>
      <c r="D3215" s="148"/>
      <c r="F3215" s="149"/>
    </row>
    <row r="3216" spans="1:6">
      <c r="A3216" s="12"/>
      <c r="B3216" s="147"/>
      <c r="C3216" s="147"/>
      <c r="D3216" s="148"/>
      <c r="F3216" s="149"/>
    </row>
    <row r="3217" spans="1:6">
      <c r="A3217" s="12"/>
      <c r="B3217" s="147"/>
      <c r="C3217" s="147"/>
      <c r="D3217" s="148"/>
      <c r="F3217" s="149"/>
    </row>
    <row r="3218" spans="1:6">
      <c r="A3218" s="12"/>
      <c r="B3218" s="147"/>
      <c r="C3218" s="147"/>
      <c r="D3218" s="148"/>
      <c r="F3218" s="149"/>
    </row>
    <row r="3219" spans="1:6">
      <c r="A3219" s="12"/>
      <c r="B3219" s="147"/>
      <c r="C3219" s="147"/>
      <c r="D3219" s="148"/>
      <c r="F3219" s="149"/>
    </row>
    <row r="3220" spans="1:6">
      <c r="A3220" s="12"/>
      <c r="B3220" s="147"/>
      <c r="C3220" s="147"/>
      <c r="D3220" s="148"/>
      <c r="F3220" s="149"/>
    </row>
    <row r="3221" spans="1:6">
      <c r="A3221" s="12"/>
      <c r="B3221" s="147"/>
      <c r="C3221" s="147"/>
      <c r="D3221" s="148"/>
      <c r="F3221" s="149"/>
    </row>
    <row r="3222" spans="1:6">
      <c r="A3222" s="12"/>
      <c r="B3222" s="147"/>
      <c r="C3222" s="147"/>
      <c r="D3222" s="148"/>
      <c r="F3222" s="149"/>
    </row>
    <row r="3223" spans="1:6">
      <c r="A3223" s="12"/>
      <c r="B3223" s="147"/>
      <c r="C3223" s="147"/>
      <c r="D3223" s="148"/>
      <c r="F3223" s="149"/>
    </row>
    <row r="3224" spans="1:6">
      <c r="A3224" s="12"/>
      <c r="B3224" s="147"/>
      <c r="C3224" s="147"/>
      <c r="D3224" s="148"/>
      <c r="F3224" s="149"/>
    </row>
    <row r="3225" spans="1:6">
      <c r="A3225" s="12"/>
      <c r="B3225" s="147"/>
      <c r="C3225" s="147"/>
      <c r="D3225" s="148"/>
      <c r="F3225" s="149"/>
    </row>
    <row r="3226" spans="1:6">
      <c r="A3226" s="12"/>
      <c r="B3226" s="147"/>
      <c r="C3226" s="147"/>
      <c r="D3226" s="148"/>
      <c r="F3226" s="149"/>
    </row>
    <row r="3227" spans="1:6">
      <c r="A3227" s="12"/>
      <c r="B3227" s="147"/>
      <c r="C3227" s="147"/>
      <c r="D3227" s="148"/>
      <c r="F3227" s="149"/>
    </row>
    <row r="3228" spans="1:6">
      <c r="A3228" s="12"/>
      <c r="B3228" s="147"/>
      <c r="C3228" s="147"/>
      <c r="D3228" s="148"/>
      <c r="F3228" s="149"/>
    </row>
    <row r="3229" spans="1:6">
      <c r="A3229" s="12"/>
      <c r="B3229" s="147"/>
      <c r="C3229" s="147"/>
      <c r="D3229" s="148"/>
      <c r="F3229" s="149"/>
    </row>
    <row r="3230" spans="1:6">
      <c r="A3230" s="12"/>
      <c r="B3230" s="147"/>
      <c r="C3230" s="147"/>
      <c r="D3230" s="148"/>
      <c r="F3230" s="149"/>
    </row>
    <row r="3231" spans="1:6">
      <c r="A3231" s="12"/>
      <c r="B3231" s="147"/>
      <c r="C3231" s="147"/>
      <c r="D3231" s="148"/>
      <c r="F3231" s="149"/>
    </row>
    <row r="3232" spans="1:6">
      <c r="A3232" s="12"/>
      <c r="B3232" s="147"/>
      <c r="C3232" s="147"/>
      <c r="D3232" s="148"/>
      <c r="F3232" s="149"/>
    </row>
    <row r="3233" spans="1:6">
      <c r="A3233" s="12"/>
      <c r="B3233" s="147"/>
      <c r="C3233" s="147"/>
      <c r="D3233" s="148"/>
      <c r="F3233" s="149"/>
    </row>
    <row r="3234" spans="1:6">
      <c r="A3234" s="12"/>
      <c r="B3234" s="147"/>
      <c r="C3234" s="147"/>
      <c r="D3234" s="148"/>
      <c r="F3234" s="149"/>
    </row>
    <row r="3235" spans="1:6">
      <c r="A3235" s="12"/>
      <c r="B3235" s="147"/>
      <c r="C3235" s="147"/>
      <c r="D3235" s="148"/>
      <c r="F3235" s="149"/>
    </row>
    <row r="3236" spans="1:6">
      <c r="A3236" s="12"/>
      <c r="B3236" s="147"/>
      <c r="C3236" s="147"/>
      <c r="D3236" s="148"/>
      <c r="F3236" s="149"/>
    </row>
    <row r="3237" spans="1:6">
      <c r="A3237" s="12"/>
      <c r="B3237" s="147"/>
      <c r="C3237" s="147"/>
      <c r="D3237" s="148"/>
      <c r="F3237" s="149"/>
    </row>
    <row r="3238" spans="1:6">
      <c r="A3238" s="12"/>
      <c r="B3238" s="147"/>
      <c r="C3238" s="147"/>
      <c r="D3238" s="148"/>
      <c r="F3238" s="149"/>
    </row>
    <row r="3239" spans="1:6">
      <c r="A3239" s="12"/>
      <c r="B3239" s="147"/>
      <c r="C3239" s="147"/>
      <c r="D3239" s="148"/>
      <c r="F3239" s="149"/>
    </row>
    <row r="3240" spans="1:6">
      <c r="A3240" s="12"/>
      <c r="B3240" s="147"/>
      <c r="C3240" s="147"/>
      <c r="D3240" s="148"/>
      <c r="F3240" s="149"/>
    </row>
    <row r="3241" spans="1:6">
      <c r="A3241" s="12"/>
      <c r="B3241" s="147"/>
      <c r="C3241" s="147"/>
      <c r="D3241" s="148"/>
      <c r="F3241" s="149"/>
    </row>
    <row r="3242" spans="1:6">
      <c r="A3242" s="12"/>
      <c r="B3242" s="147"/>
      <c r="C3242" s="147"/>
      <c r="D3242" s="148"/>
      <c r="F3242" s="149"/>
    </row>
    <row r="3243" spans="1:6">
      <c r="A3243" s="12"/>
      <c r="B3243" s="147"/>
      <c r="C3243" s="147"/>
      <c r="D3243" s="148"/>
      <c r="F3243" s="149"/>
    </row>
    <row r="3244" spans="1:6">
      <c r="A3244" s="12"/>
      <c r="B3244" s="147"/>
      <c r="C3244" s="147"/>
      <c r="D3244" s="148"/>
      <c r="F3244" s="149"/>
    </row>
    <row r="3245" spans="1:6">
      <c r="A3245" s="12"/>
      <c r="B3245" s="147"/>
      <c r="C3245" s="147"/>
      <c r="D3245" s="148"/>
      <c r="F3245" s="149"/>
    </row>
    <row r="3246" spans="1:6">
      <c r="A3246" s="12"/>
      <c r="B3246" s="147"/>
      <c r="C3246" s="147"/>
      <c r="D3246" s="148"/>
      <c r="F3246" s="149"/>
    </row>
    <row r="3247" spans="1:6">
      <c r="A3247" s="12"/>
      <c r="B3247" s="147"/>
      <c r="C3247" s="147"/>
      <c r="D3247" s="148"/>
      <c r="F3247" s="149"/>
    </row>
    <row r="3248" spans="1:6">
      <c r="A3248" s="12"/>
      <c r="B3248" s="147"/>
      <c r="C3248" s="147"/>
      <c r="D3248" s="148"/>
      <c r="F3248" s="149"/>
    </row>
    <row r="3249" spans="1:6">
      <c r="A3249" s="12"/>
      <c r="B3249" s="147"/>
      <c r="C3249" s="147"/>
      <c r="D3249" s="148"/>
      <c r="F3249" s="149"/>
    </row>
    <row r="3250" spans="1:6">
      <c r="A3250" s="12"/>
      <c r="B3250" s="147"/>
      <c r="C3250" s="147"/>
      <c r="D3250" s="148"/>
      <c r="F3250" s="149"/>
    </row>
    <row r="3251" spans="1:6">
      <c r="A3251" s="12"/>
      <c r="B3251" s="147"/>
      <c r="C3251" s="147"/>
      <c r="D3251" s="148"/>
      <c r="F3251" s="149"/>
    </row>
    <row r="3252" spans="1:6">
      <c r="A3252" s="12"/>
      <c r="B3252" s="147"/>
      <c r="C3252" s="147"/>
      <c r="D3252" s="148"/>
      <c r="F3252" s="149"/>
    </row>
    <row r="3253" spans="1:6">
      <c r="A3253" s="12"/>
      <c r="B3253" s="147"/>
      <c r="C3253" s="147"/>
      <c r="D3253" s="148"/>
      <c r="F3253" s="149"/>
    </row>
    <row r="3254" spans="1:6">
      <c r="A3254" s="12"/>
      <c r="B3254" s="147"/>
      <c r="C3254" s="147"/>
      <c r="D3254" s="148"/>
      <c r="F3254" s="149"/>
    </row>
    <row r="3255" spans="1:6">
      <c r="A3255" s="12"/>
      <c r="B3255" s="147"/>
      <c r="C3255" s="147"/>
      <c r="D3255" s="148"/>
      <c r="F3255" s="149"/>
    </row>
    <row r="3256" spans="1:6">
      <c r="A3256" s="12"/>
      <c r="B3256" s="147"/>
      <c r="C3256" s="147"/>
      <c r="D3256" s="148"/>
      <c r="F3256" s="149"/>
    </row>
    <row r="3257" spans="1:6">
      <c r="A3257" s="12"/>
      <c r="B3257" s="147"/>
      <c r="C3257" s="147"/>
      <c r="D3257" s="148"/>
      <c r="F3257" s="149"/>
    </row>
    <row r="3258" spans="1:6">
      <c r="A3258" s="12"/>
      <c r="B3258" s="147"/>
      <c r="C3258" s="147"/>
      <c r="D3258" s="148"/>
      <c r="F3258" s="149"/>
    </row>
    <row r="3259" spans="1:6">
      <c r="A3259" s="12"/>
      <c r="B3259" s="147"/>
      <c r="C3259" s="147"/>
      <c r="D3259" s="148"/>
      <c r="F3259" s="149"/>
    </row>
    <row r="3260" spans="1:6">
      <c r="A3260" s="12"/>
      <c r="B3260" s="147"/>
      <c r="C3260" s="147"/>
      <c r="D3260" s="148"/>
      <c r="F3260" s="149"/>
    </row>
    <row r="3261" spans="1:6">
      <c r="A3261" s="12"/>
      <c r="B3261" s="147"/>
      <c r="C3261" s="147"/>
      <c r="D3261" s="148"/>
      <c r="F3261" s="149"/>
    </row>
    <row r="3262" spans="1:6">
      <c r="A3262" s="12"/>
      <c r="B3262" s="147"/>
      <c r="C3262" s="147"/>
      <c r="D3262" s="148"/>
      <c r="F3262" s="149"/>
    </row>
    <row r="3263" spans="1:6">
      <c r="A3263" s="12"/>
      <c r="B3263" s="147"/>
      <c r="C3263" s="147"/>
      <c r="D3263" s="148"/>
      <c r="F3263" s="149"/>
    </row>
    <row r="3264" spans="1:6">
      <c r="A3264" s="12"/>
      <c r="B3264" s="147"/>
      <c r="C3264" s="147"/>
      <c r="D3264" s="148"/>
      <c r="F3264" s="149"/>
    </row>
    <row r="3265" spans="1:6">
      <c r="A3265" s="12"/>
      <c r="B3265" s="147"/>
      <c r="C3265" s="147"/>
      <c r="D3265" s="148"/>
      <c r="F3265" s="149"/>
    </row>
    <row r="3266" spans="1:6">
      <c r="A3266" s="12"/>
      <c r="B3266" s="147"/>
      <c r="C3266" s="147"/>
      <c r="D3266" s="148"/>
      <c r="F3266" s="149"/>
    </row>
    <row r="3267" spans="1:6">
      <c r="A3267" s="12"/>
      <c r="B3267" s="147"/>
      <c r="C3267" s="147"/>
      <c r="D3267" s="148"/>
      <c r="F3267" s="149"/>
    </row>
    <row r="3268" spans="1:6">
      <c r="A3268" s="12"/>
      <c r="B3268" s="147"/>
      <c r="C3268" s="147"/>
      <c r="D3268" s="148"/>
      <c r="F3268" s="149"/>
    </row>
    <row r="3269" spans="1:6">
      <c r="A3269" s="12"/>
      <c r="B3269" s="147"/>
      <c r="C3269" s="147"/>
      <c r="D3269" s="148"/>
      <c r="F3269" s="149"/>
    </row>
    <row r="3270" spans="1:6">
      <c r="A3270" s="12"/>
      <c r="B3270" s="147"/>
      <c r="C3270" s="147"/>
      <c r="D3270" s="148"/>
      <c r="F3270" s="149"/>
    </row>
    <row r="3271" spans="1:6">
      <c r="A3271" s="12"/>
      <c r="B3271" s="147"/>
      <c r="C3271" s="147"/>
      <c r="D3271" s="148"/>
      <c r="F3271" s="149"/>
    </row>
    <row r="3272" spans="1:6">
      <c r="A3272" s="12"/>
      <c r="B3272" s="147"/>
      <c r="C3272" s="147"/>
      <c r="D3272" s="148"/>
      <c r="F3272" s="149"/>
    </row>
    <row r="3273" spans="1:6">
      <c r="A3273" s="12"/>
      <c r="B3273" s="147"/>
      <c r="C3273" s="147"/>
      <c r="D3273" s="148"/>
      <c r="F3273" s="149"/>
    </row>
    <row r="3274" spans="1:6">
      <c r="A3274" s="12"/>
      <c r="B3274" s="147"/>
      <c r="C3274" s="147"/>
      <c r="D3274" s="148"/>
      <c r="F3274" s="149"/>
    </row>
    <row r="3275" spans="1:6">
      <c r="A3275" s="12"/>
      <c r="B3275" s="147"/>
      <c r="C3275" s="147"/>
      <c r="D3275" s="148"/>
      <c r="F3275" s="149"/>
    </row>
    <row r="3276" spans="1:6">
      <c r="A3276" s="12"/>
      <c r="B3276" s="147"/>
      <c r="C3276" s="147"/>
      <c r="D3276" s="148"/>
      <c r="F3276" s="149"/>
    </row>
    <row r="3277" spans="1:6">
      <c r="A3277" s="12"/>
      <c r="B3277" s="147"/>
      <c r="C3277" s="147"/>
      <c r="D3277" s="148"/>
      <c r="F3277" s="149"/>
    </row>
    <row r="3278" spans="1:6">
      <c r="A3278" s="12"/>
      <c r="B3278" s="147"/>
      <c r="C3278" s="147"/>
      <c r="D3278" s="148"/>
      <c r="F3278" s="149"/>
    </row>
    <row r="3279" spans="1:6">
      <c r="A3279" s="12"/>
      <c r="B3279" s="147"/>
      <c r="C3279" s="147"/>
      <c r="D3279" s="148"/>
      <c r="F3279" s="149"/>
    </row>
    <row r="3280" spans="1:6">
      <c r="A3280" s="12"/>
      <c r="B3280" s="147"/>
      <c r="C3280" s="147"/>
      <c r="D3280" s="148"/>
      <c r="F3280" s="149"/>
    </row>
    <row r="3281" spans="1:6">
      <c r="A3281" s="12"/>
      <c r="B3281" s="147"/>
      <c r="C3281" s="147"/>
      <c r="D3281" s="148"/>
      <c r="F3281" s="149"/>
    </row>
    <row r="3282" spans="1:6">
      <c r="A3282" s="12"/>
      <c r="B3282" s="147"/>
      <c r="C3282" s="147"/>
      <c r="D3282" s="148"/>
      <c r="F3282" s="149"/>
    </row>
    <row r="3283" spans="1:6">
      <c r="A3283" s="12"/>
      <c r="B3283" s="147"/>
      <c r="C3283" s="147"/>
      <c r="D3283" s="148"/>
      <c r="F3283" s="149"/>
    </row>
    <row r="3284" spans="1:6">
      <c r="A3284" s="12"/>
      <c r="B3284" s="147"/>
      <c r="C3284" s="147"/>
      <c r="D3284" s="148"/>
      <c r="F3284" s="149"/>
    </row>
    <row r="3285" spans="1:6">
      <c r="A3285" s="12"/>
      <c r="B3285" s="147"/>
      <c r="C3285" s="147"/>
      <c r="D3285" s="148"/>
      <c r="F3285" s="149"/>
    </row>
    <row r="3286" spans="1:6">
      <c r="A3286" s="12"/>
      <c r="B3286" s="147"/>
      <c r="C3286" s="147"/>
      <c r="D3286" s="148"/>
      <c r="F3286" s="149"/>
    </row>
    <row r="3287" spans="1:6">
      <c r="A3287" s="12"/>
      <c r="B3287" s="147"/>
      <c r="C3287" s="147"/>
      <c r="D3287" s="148"/>
      <c r="F3287" s="149"/>
    </row>
    <row r="3288" spans="1:6">
      <c r="A3288" s="12"/>
      <c r="B3288" s="147"/>
      <c r="C3288" s="147"/>
      <c r="D3288" s="148"/>
      <c r="F3288" s="149"/>
    </row>
    <row r="3289" spans="1:6">
      <c r="A3289" s="12"/>
      <c r="B3289" s="147"/>
      <c r="C3289" s="147"/>
      <c r="D3289" s="148"/>
      <c r="F3289" s="149"/>
    </row>
    <row r="3290" spans="1:6">
      <c r="A3290" s="12"/>
      <c r="B3290" s="147"/>
      <c r="C3290" s="147"/>
      <c r="D3290" s="148"/>
      <c r="F3290" s="149"/>
    </row>
    <row r="3291" spans="1:6">
      <c r="A3291" s="12"/>
      <c r="B3291" s="147"/>
      <c r="C3291" s="147"/>
      <c r="D3291" s="148"/>
      <c r="F3291" s="149"/>
    </row>
    <row r="3292" spans="1:6">
      <c r="A3292" s="12"/>
      <c r="B3292" s="147"/>
      <c r="C3292" s="147"/>
      <c r="D3292" s="148"/>
      <c r="F3292" s="149"/>
    </row>
    <row r="3293" spans="1:6">
      <c r="A3293" s="12"/>
      <c r="B3293" s="147"/>
      <c r="C3293" s="147"/>
      <c r="D3293" s="148"/>
      <c r="F3293" s="149"/>
    </row>
    <row r="3294" spans="1:6">
      <c r="A3294" s="12"/>
      <c r="B3294" s="147"/>
      <c r="C3294" s="147"/>
      <c r="D3294" s="148"/>
      <c r="F3294" s="149"/>
    </row>
    <row r="3295" spans="1:6">
      <c r="A3295" s="12"/>
      <c r="B3295" s="147"/>
      <c r="C3295" s="147"/>
      <c r="D3295" s="148"/>
      <c r="F3295" s="149"/>
    </row>
    <row r="3296" spans="1:6">
      <c r="A3296" s="12"/>
      <c r="B3296" s="147"/>
      <c r="C3296" s="147"/>
      <c r="D3296" s="148"/>
      <c r="F3296" s="149"/>
    </row>
    <row r="3297" spans="1:6">
      <c r="A3297" s="12"/>
      <c r="B3297" s="147"/>
      <c r="C3297" s="147"/>
      <c r="D3297" s="148"/>
      <c r="F3297" s="149"/>
    </row>
    <row r="3298" spans="1:6">
      <c r="A3298" s="12"/>
      <c r="B3298" s="147"/>
      <c r="C3298" s="147"/>
      <c r="D3298" s="148"/>
      <c r="F3298" s="149"/>
    </row>
    <row r="3299" spans="1:6">
      <c r="A3299" s="12"/>
      <c r="B3299" s="147"/>
      <c r="C3299" s="147"/>
      <c r="D3299" s="148"/>
      <c r="F3299" s="149"/>
    </row>
    <row r="3300" spans="1:6">
      <c r="A3300" s="12"/>
      <c r="B3300" s="147"/>
      <c r="C3300" s="147"/>
      <c r="D3300" s="148"/>
      <c r="F3300" s="149"/>
    </row>
    <row r="3301" spans="1:6">
      <c r="A3301" s="12"/>
      <c r="B3301" s="147"/>
      <c r="C3301" s="147"/>
      <c r="D3301" s="148"/>
      <c r="F3301" s="149"/>
    </row>
    <row r="3302" spans="1:6">
      <c r="A3302" s="12"/>
      <c r="B3302" s="147"/>
      <c r="C3302" s="147"/>
      <c r="D3302" s="148"/>
      <c r="F3302" s="149"/>
    </row>
    <row r="3303" spans="1:6">
      <c r="A3303" s="12"/>
      <c r="B3303" s="147"/>
      <c r="C3303" s="147"/>
      <c r="D3303" s="148"/>
      <c r="F3303" s="149"/>
    </row>
    <row r="3304" spans="1:6">
      <c r="A3304" s="12"/>
      <c r="B3304" s="147"/>
      <c r="C3304" s="147"/>
      <c r="D3304" s="148"/>
      <c r="F3304" s="149"/>
    </row>
    <row r="3305" spans="1:6">
      <c r="A3305" s="12"/>
      <c r="B3305" s="147"/>
      <c r="C3305" s="147"/>
      <c r="D3305" s="148"/>
      <c r="F3305" s="149"/>
    </row>
    <row r="3306" spans="1:6">
      <c r="A3306" s="12"/>
      <c r="B3306" s="147"/>
      <c r="C3306" s="147"/>
      <c r="D3306" s="148"/>
      <c r="F3306" s="149"/>
    </row>
    <row r="3307" spans="1:6">
      <c r="A3307" s="12"/>
      <c r="B3307" s="147"/>
      <c r="C3307" s="147"/>
      <c r="D3307" s="148"/>
      <c r="F3307" s="149"/>
    </row>
    <row r="3308" spans="1:6">
      <c r="A3308" s="12"/>
      <c r="B3308" s="147"/>
      <c r="C3308" s="147"/>
      <c r="D3308" s="148"/>
      <c r="F3308" s="149"/>
    </row>
    <row r="3309" spans="1:6">
      <c r="A3309" s="12"/>
      <c r="B3309" s="147"/>
      <c r="C3309" s="147"/>
      <c r="D3309" s="148"/>
      <c r="F3309" s="149"/>
    </row>
    <row r="3310" spans="1:6">
      <c r="A3310" s="12"/>
      <c r="B3310" s="147"/>
      <c r="C3310" s="147"/>
      <c r="D3310" s="148"/>
      <c r="F3310" s="149"/>
    </row>
    <row r="3311" spans="1:6">
      <c r="A3311" s="12"/>
      <c r="B3311" s="147"/>
      <c r="C3311" s="147"/>
      <c r="D3311" s="148"/>
      <c r="F3311" s="149"/>
    </row>
    <row r="3312" spans="1:6">
      <c r="A3312" s="12"/>
      <c r="B3312" s="147"/>
      <c r="C3312" s="147"/>
      <c r="D3312" s="148"/>
      <c r="F3312" s="149"/>
    </row>
    <row r="3313" spans="1:6">
      <c r="A3313" s="12"/>
      <c r="B3313" s="147"/>
      <c r="C3313" s="147"/>
      <c r="D3313" s="148"/>
      <c r="F3313" s="149"/>
    </row>
    <row r="3314" spans="1:6">
      <c r="A3314" s="12"/>
      <c r="B3314" s="147"/>
      <c r="C3314" s="147"/>
      <c r="D3314" s="148"/>
      <c r="F3314" s="149"/>
    </row>
    <row r="3315" spans="1:6">
      <c r="A3315" s="12"/>
      <c r="B3315" s="147"/>
      <c r="C3315" s="147"/>
      <c r="D3315" s="148"/>
      <c r="F3315" s="149"/>
    </row>
    <row r="3316" spans="1:6">
      <c r="A3316" s="12"/>
      <c r="B3316" s="147"/>
      <c r="C3316" s="147"/>
      <c r="D3316" s="148"/>
      <c r="F3316" s="149"/>
    </row>
    <row r="3317" spans="1:6">
      <c r="A3317" s="12"/>
      <c r="B3317" s="147"/>
      <c r="C3317" s="147"/>
      <c r="D3317" s="148"/>
      <c r="F3317" s="149"/>
    </row>
    <row r="3318" spans="1:6">
      <c r="A3318" s="12"/>
      <c r="B3318" s="147"/>
      <c r="C3318" s="147"/>
      <c r="D3318" s="148"/>
      <c r="F3318" s="149"/>
    </row>
    <row r="3319" spans="1:6">
      <c r="A3319" s="12"/>
      <c r="B3319" s="147"/>
      <c r="C3319" s="147"/>
      <c r="D3319" s="148"/>
      <c r="F3319" s="149"/>
    </row>
    <row r="3320" spans="1:6">
      <c r="A3320" s="12"/>
      <c r="B3320" s="147"/>
      <c r="C3320" s="147"/>
      <c r="D3320" s="148"/>
      <c r="F3320" s="149"/>
    </row>
    <row r="3321" spans="1:6">
      <c r="A3321" s="12"/>
      <c r="B3321" s="147"/>
      <c r="C3321" s="147"/>
      <c r="D3321" s="148"/>
      <c r="F3321" s="149"/>
    </row>
    <row r="3322" spans="1:6">
      <c r="A3322" s="12"/>
      <c r="B3322" s="147"/>
      <c r="C3322" s="147"/>
      <c r="D3322" s="148"/>
      <c r="F3322" s="149"/>
    </row>
    <row r="3323" spans="1:6">
      <c r="A3323" s="12"/>
      <c r="B3323" s="147"/>
      <c r="C3323" s="147"/>
      <c r="D3323" s="148"/>
      <c r="F3323" s="149"/>
    </row>
    <row r="3324" spans="1:6">
      <c r="A3324" s="12"/>
      <c r="B3324" s="147"/>
      <c r="C3324" s="147"/>
      <c r="D3324" s="148"/>
      <c r="F3324" s="149"/>
    </row>
    <row r="3325" spans="1:6">
      <c r="A3325" s="12"/>
      <c r="B3325" s="147"/>
      <c r="C3325" s="147"/>
      <c r="D3325" s="148"/>
      <c r="F3325" s="149"/>
    </row>
    <row r="3326" spans="1:6">
      <c r="A3326" s="12"/>
      <c r="B3326" s="147"/>
      <c r="C3326" s="147"/>
      <c r="D3326" s="148"/>
      <c r="F3326" s="149"/>
    </row>
    <row r="3327" spans="1:6">
      <c r="A3327" s="12"/>
      <c r="B3327" s="147"/>
      <c r="C3327" s="147"/>
      <c r="D3327" s="148"/>
      <c r="F3327" s="149"/>
    </row>
    <row r="3328" spans="1:6">
      <c r="A3328" s="12"/>
      <c r="B3328" s="147"/>
      <c r="C3328" s="147"/>
      <c r="D3328" s="148"/>
      <c r="F3328" s="149"/>
    </row>
    <row r="3329" spans="1:6">
      <c r="A3329" s="12"/>
      <c r="B3329" s="147"/>
      <c r="C3329" s="147"/>
      <c r="D3329" s="148"/>
      <c r="F3329" s="149"/>
    </row>
    <row r="3330" spans="1:6">
      <c r="A3330" s="12"/>
      <c r="B3330" s="147"/>
      <c r="C3330" s="147"/>
      <c r="D3330" s="148"/>
      <c r="F3330" s="149"/>
    </row>
    <row r="3331" spans="1:6">
      <c r="A3331" s="12"/>
      <c r="B3331" s="147"/>
      <c r="C3331" s="147"/>
      <c r="D3331" s="148"/>
      <c r="F3331" s="149"/>
    </row>
    <row r="3332" spans="1:6">
      <c r="A3332" s="12"/>
      <c r="B3332" s="147"/>
      <c r="C3332" s="147"/>
      <c r="D3332" s="148"/>
      <c r="F3332" s="149"/>
    </row>
    <row r="3333" spans="1:6">
      <c r="A3333" s="12"/>
      <c r="B3333" s="147"/>
      <c r="C3333" s="147"/>
      <c r="D3333" s="148"/>
      <c r="F3333" s="149"/>
    </row>
    <row r="3334" spans="1:6">
      <c r="A3334" s="12"/>
      <c r="B3334" s="147"/>
      <c r="C3334" s="147"/>
      <c r="D3334" s="148"/>
      <c r="F3334" s="149"/>
    </row>
    <row r="3335" spans="1:6">
      <c r="A3335" s="12"/>
      <c r="B3335" s="147"/>
      <c r="C3335" s="147"/>
      <c r="D3335" s="148"/>
      <c r="F3335" s="149"/>
    </row>
    <row r="3336" spans="1:6">
      <c r="A3336" s="12"/>
      <c r="B3336" s="147"/>
      <c r="C3336" s="147"/>
      <c r="D3336" s="148"/>
      <c r="F3336" s="149"/>
    </row>
    <row r="3337" spans="1:6">
      <c r="A3337" s="12"/>
      <c r="B3337" s="147"/>
      <c r="C3337" s="147"/>
      <c r="D3337" s="148"/>
      <c r="F3337" s="149"/>
    </row>
    <row r="3338" spans="1:6">
      <c r="A3338" s="12"/>
      <c r="B3338" s="147"/>
      <c r="C3338" s="147"/>
      <c r="D3338" s="148"/>
      <c r="F3338" s="149"/>
    </row>
    <row r="3339" spans="1:6">
      <c r="A3339" s="12"/>
      <c r="B3339" s="147"/>
      <c r="C3339" s="147"/>
      <c r="D3339" s="148"/>
      <c r="F3339" s="149"/>
    </row>
    <row r="3340" spans="1:6">
      <c r="A3340" s="12"/>
      <c r="B3340" s="147"/>
      <c r="C3340" s="147"/>
      <c r="D3340" s="148"/>
      <c r="F3340" s="149"/>
    </row>
    <row r="3341" spans="1:6">
      <c r="A3341" s="12"/>
      <c r="B3341" s="147"/>
      <c r="C3341" s="147"/>
      <c r="D3341" s="148"/>
      <c r="F3341" s="149"/>
    </row>
    <row r="3342" spans="1:6">
      <c r="A3342" s="12"/>
      <c r="B3342" s="147"/>
      <c r="C3342" s="147"/>
      <c r="D3342" s="148"/>
      <c r="F3342" s="149"/>
    </row>
    <row r="3343" spans="1:6">
      <c r="A3343" s="12"/>
      <c r="B3343" s="147"/>
      <c r="C3343" s="147"/>
      <c r="D3343" s="148"/>
      <c r="F3343" s="149"/>
    </row>
    <row r="3344" spans="1:6">
      <c r="A3344" s="12"/>
      <c r="B3344" s="147"/>
      <c r="C3344" s="147"/>
      <c r="D3344" s="148"/>
      <c r="F3344" s="149"/>
    </row>
    <row r="3345" spans="1:6">
      <c r="A3345" s="12"/>
      <c r="B3345" s="147"/>
      <c r="C3345" s="147"/>
      <c r="D3345" s="148"/>
      <c r="F3345" s="149"/>
    </row>
    <row r="3346" spans="1:6">
      <c r="A3346" s="12"/>
      <c r="B3346" s="147"/>
      <c r="C3346" s="147"/>
      <c r="D3346" s="148"/>
      <c r="F3346" s="149"/>
    </row>
    <row r="3347" spans="1:6">
      <c r="A3347" s="12"/>
      <c r="B3347" s="147"/>
      <c r="C3347" s="147"/>
      <c r="D3347" s="148"/>
      <c r="F3347" s="149"/>
    </row>
    <row r="3348" spans="1:6">
      <c r="A3348" s="12"/>
      <c r="B3348" s="147"/>
      <c r="C3348" s="147"/>
      <c r="D3348" s="148"/>
      <c r="F3348" s="149"/>
    </row>
    <row r="3349" spans="1:6">
      <c r="A3349" s="12"/>
      <c r="B3349" s="147"/>
      <c r="C3349" s="147"/>
      <c r="D3349" s="148"/>
      <c r="F3349" s="149"/>
    </row>
    <row r="3350" spans="1:6">
      <c r="A3350" s="12"/>
      <c r="B3350" s="147"/>
      <c r="C3350" s="147"/>
      <c r="D3350" s="148"/>
      <c r="F3350" s="149"/>
    </row>
    <row r="3351" spans="1:6">
      <c r="A3351" s="12"/>
      <c r="B3351" s="147"/>
      <c r="C3351" s="147"/>
      <c r="D3351" s="148"/>
      <c r="F3351" s="149"/>
    </row>
    <row r="3352" spans="1:6">
      <c r="A3352" s="12"/>
      <c r="B3352" s="147"/>
      <c r="C3352" s="147"/>
      <c r="D3352" s="148"/>
      <c r="F3352" s="149"/>
    </row>
    <row r="3353" spans="1:6">
      <c r="A3353" s="12"/>
      <c r="B3353" s="147"/>
      <c r="C3353" s="147"/>
      <c r="D3353" s="148"/>
      <c r="F3353" s="149"/>
    </row>
    <row r="3354" spans="1:6">
      <c r="A3354" s="12"/>
      <c r="B3354" s="147"/>
      <c r="C3354" s="147"/>
      <c r="D3354" s="148"/>
      <c r="F3354" s="149"/>
    </row>
    <row r="3355" spans="1:6">
      <c r="A3355" s="12"/>
      <c r="B3355" s="147"/>
      <c r="C3355" s="147"/>
      <c r="D3355" s="148"/>
      <c r="F3355" s="149"/>
    </row>
    <row r="3356" spans="1:6">
      <c r="A3356" s="12"/>
      <c r="B3356" s="147"/>
      <c r="C3356" s="147"/>
      <c r="D3356" s="148"/>
      <c r="F3356" s="149"/>
    </row>
    <row r="3357" spans="1:6">
      <c r="A3357" s="12"/>
      <c r="B3357" s="147"/>
      <c r="C3357" s="147"/>
      <c r="D3357" s="148"/>
      <c r="F3357" s="149"/>
    </row>
    <row r="3358" spans="1:6">
      <c r="A3358" s="12"/>
      <c r="B3358" s="147"/>
      <c r="C3358" s="147"/>
      <c r="D3358" s="148"/>
      <c r="F3358" s="149"/>
    </row>
    <row r="3359" spans="1:6">
      <c r="A3359" s="12"/>
      <c r="B3359" s="147"/>
      <c r="C3359" s="147"/>
      <c r="D3359" s="148"/>
      <c r="F3359" s="149"/>
    </row>
    <row r="3360" spans="1:6">
      <c r="A3360" s="12"/>
      <c r="B3360" s="147"/>
      <c r="C3360" s="147"/>
      <c r="D3360" s="148"/>
      <c r="F3360" s="149"/>
    </row>
    <row r="3361" spans="1:6">
      <c r="A3361" s="12"/>
      <c r="B3361" s="147"/>
      <c r="C3361" s="147"/>
      <c r="D3361" s="148"/>
      <c r="F3361" s="149"/>
    </row>
    <row r="3362" spans="1:6">
      <c r="A3362" s="12"/>
      <c r="B3362" s="147"/>
      <c r="C3362" s="147"/>
      <c r="D3362" s="148"/>
      <c r="F3362" s="149"/>
    </row>
    <row r="3363" spans="1:6">
      <c r="A3363" s="12"/>
      <c r="B3363" s="147"/>
      <c r="C3363" s="147"/>
      <c r="D3363" s="148"/>
      <c r="F3363" s="149"/>
    </row>
    <row r="3364" spans="1:6">
      <c r="A3364" s="12"/>
      <c r="B3364" s="147"/>
      <c r="C3364" s="147"/>
      <c r="D3364" s="148"/>
      <c r="F3364" s="149"/>
    </row>
    <row r="3365" spans="1:6">
      <c r="A3365" s="12"/>
      <c r="B3365" s="147"/>
      <c r="C3365" s="147"/>
      <c r="D3365" s="148"/>
      <c r="F3365" s="149"/>
    </row>
    <row r="3366" spans="1:6">
      <c r="A3366" s="12"/>
      <c r="B3366" s="147"/>
      <c r="C3366" s="147"/>
      <c r="D3366" s="148"/>
      <c r="F3366" s="149"/>
    </row>
    <row r="3367" spans="1:6">
      <c r="A3367" s="12"/>
      <c r="B3367" s="147"/>
      <c r="C3367" s="147"/>
      <c r="D3367" s="148"/>
      <c r="F3367" s="149"/>
    </row>
    <row r="3368" spans="1:6">
      <c r="A3368" s="12"/>
      <c r="B3368" s="147"/>
      <c r="C3368" s="147"/>
      <c r="D3368" s="148"/>
      <c r="F3368" s="149"/>
    </row>
    <row r="3369" spans="1:6">
      <c r="A3369" s="12"/>
      <c r="B3369" s="147"/>
      <c r="C3369" s="147"/>
      <c r="D3369" s="148"/>
      <c r="F3369" s="149"/>
    </row>
    <row r="3370" spans="1:6">
      <c r="A3370" s="12"/>
      <c r="B3370" s="147"/>
      <c r="C3370" s="147"/>
      <c r="D3370" s="148"/>
      <c r="F3370" s="149"/>
    </row>
    <row r="3371" spans="1:6">
      <c r="A3371" s="12"/>
      <c r="B3371" s="147"/>
      <c r="C3371" s="147"/>
      <c r="D3371" s="148"/>
      <c r="F3371" s="149"/>
    </row>
    <row r="3372" spans="1:6">
      <c r="A3372" s="12"/>
      <c r="B3372" s="147"/>
      <c r="C3372" s="147"/>
      <c r="D3372" s="148"/>
      <c r="F3372" s="149"/>
    </row>
    <row r="3373" spans="1:6">
      <c r="A3373" s="12"/>
      <c r="B3373" s="147"/>
      <c r="C3373" s="147"/>
      <c r="D3373" s="148"/>
      <c r="F3373" s="149"/>
    </row>
    <row r="3374" spans="1:6">
      <c r="A3374" s="12"/>
      <c r="B3374" s="147"/>
      <c r="C3374" s="147"/>
      <c r="D3374" s="148"/>
      <c r="F3374" s="149"/>
    </row>
    <row r="3375" spans="1:6">
      <c r="A3375" s="12"/>
      <c r="B3375" s="147"/>
      <c r="C3375" s="147"/>
      <c r="D3375" s="148"/>
      <c r="F3375" s="149"/>
    </row>
    <row r="3376" spans="1:6">
      <c r="A3376" s="12"/>
      <c r="B3376" s="147"/>
      <c r="C3376" s="147"/>
      <c r="D3376" s="148"/>
      <c r="F3376" s="149"/>
    </row>
    <row r="3377" spans="1:6">
      <c r="A3377" s="12"/>
      <c r="B3377" s="147"/>
      <c r="C3377" s="147"/>
      <c r="D3377" s="148"/>
      <c r="F3377" s="149"/>
    </row>
    <row r="3378" spans="1:6">
      <c r="A3378" s="12"/>
      <c r="B3378" s="147"/>
      <c r="C3378" s="147"/>
      <c r="D3378" s="148"/>
      <c r="F3378" s="149"/>
    </row>
    <row r="3379" spans="1:6">
      <c r="A3379" s="12"/>
      <c r="B3379" s="147"/>
      <c r="C3379" s="147"/>
      <c r="D3379" s="148"/>
      <c r="F3379" s="149"/>
    </row>
    <row r="3380" spans="1:6">
      <c r="A3380" s="12"/>
      <c r="B3380" s="147"/>
      <c r="C3380" s="147"/>
      <c r="D3380" s="148"/>
      <c r="F3380" s="149"/>
    </row>
    <row r="3381" spans="1:6">
      <c r="A3381" s="12"/>
      <c r="B3381" s="147"/>
      <c r="C3381" s="147"/>
      <c r="D3381" s="148"/>
      <c r="F3381" s="149"/>
    </row>
    <row r="3382" spans="1:6">
      <c r="A3382" s="12"/>
      <c r="B3382" s="147"/>
      <c r="C3382" s="147"/>
      <c r="D3382" s="148"/>
      <c r="F3382" s="149"/>
    </row>
    <row r="3383" spans="1:6">
      <c r="A3383" s="12"/>
      <c r="B3383" s="147"/>
      <c r="C3383" s="147"/>
      <c r="D3383" s="148"/>
      <c r="F3383" s="149"/>
    </row>
    <row r="3384" spans="1:6">
      <c r="A3384" s="12"/>
      <c r="B3384" s="147"/>
      <c r="C3384" s="147"/>
      <c r="D3384" s="148"/>
      <c r="F3384" s="149"/>
    </row>
    <row r="3385" spans="1:6">
      <c r="A3385" s="12"/>
      <c r="B3385" s="147"/>
      <c r="C3385" s="147"/>
      <c r="D3385" s="148"/>
      <c r="F3385" s="149"/>
    </row>
    <row r="3386" spans="1:6">
      <c r="A3386" s="12"/>
      <c r="B3386" s="147"/>
      <c r="C3386" s="147"/>
      <c r="D3386" s="148"/>
      <c r="F3386" s="149"/>
    </row>
    <row r="3387" spans="1:6">
      <c r="A3387" s="12"/>
      <c r="B3387" s="147"/>
      <c r="C3387" s="147"/>
      <c r="D3387" s="148"/>
      <c r="F3387" s="149"/>
    </row>
    <row r="3388" spans="1:6">
      <c r="A3388" s="12"/>
      <c r="B3388" s="147"/>
      <c r="C3388" s="147"/>
      <c r="D3388" s="148"/>
      <c r="F3388" s="149"/>
    </row>
    <row r="3389" spans="1:6">
      <c r="A3389" s="12"/>
      <c r="B3389" s="147"/>
      <c r="C3389" s="147"/>
      <c r="D3389" s="148"/>
      <c r="F3389" s="149"/>
    </row>
    <row r="3390" spans="1:6">
      <c r="A3390" s="12"/>
      <c r="B3390" s="147"/>
      <c r="C3390" s="147"/>
      <c r="D3390" s="148"/>
      <c r="F3390" s="149"/>
    </row>
    <row r="3391" spans="1:6">
      <c r="A3391" s="12"/>
      <c r="B3391" s="147"/>
      <c r="C3391" s="147"/>
      <c r="D3391" s="148"/>
      <c r="F3391" s="149"/>
    </row>
    <row r="3392" spans="1:6">
      <c r="A3392" s="12"/>
      <c r="B3392" s="147"/>
      <c r="C3392" s="147"/>
      <c r="D3392" s="148"/>
      <c r="F3392" s="149"/>
    </row>
    <row r="3393" spans="1:6">
      <c r="A3393" s="12"/>
      <c r="B3393" s="147"/>
      <c r="C3393" s="147"/>
      <c r="D3393" s="148"/>
      <c r="F3393" s="149"/>
    </row>
    <row r="3394" spans="1:6">
      <c r="A3394" s="12"/>
      <c r="B3394" s="147"/>
      <c r="C3394" s="147"/>
      <c r="D3394" s="148"/>
      <c r="F3394" s="149"/>
    </row>
    <row r="3395" spans="1:6">
      <c r="A3395" s="12"/>
      <c r="B3395" s="147"/>
      <c r="C3395" s="147"/>
      <c r="D3395" s="148"/>
      <c r="F3395" s="149"/>
    </row>
    <row r="3396" spans="1:6">
      <c r="A3396" s="12"/>
      <c r="B3396" s="147"/>
      <c r="C3396" s="147"/>
      <c r="D3396" s="148"/>
      <c r="F3396" s="149"/>
    </row>
    <row r="3397" spans="1:6">
      <c r="A3397" s="12"/>
      <c r="B3397" s="147"/>
      <c r="C3397" s="147"/>
      <c r="D3397" s="148"/>
      <c r="F3397" s="149"/>
    </row>
    <row r="3398" spans="1:6">
      <c r="A3398" s="12"/>
      <c r="B3398" s="147"/>
      <c r="C3398" s="147"/>
      <c r="D3398" s="148"/>
      <c r="F3398" s="149"/>
    </row>
    <row r="3399" spans="1:6">
      <c r="A3399" s="12"/>
      <c r="B3399" s="147"/>
      <c r="C3399" s="147"/>
      <c r="D3399" s="148"/>
      <c r="F3399" s="149"/>
    </row>
    <row r="3400" spans="1:6">
      <c r="A3400" s="12"/>
      <c r="B3400" s="147"/>
      <c r="C3400" s="147"/>
      <c r="D3400" s="148"/>
      <c r="F3400" s="149"/>
    </row>
    <row r="3401" spans="1:6">
      <c r="A3401" s="12"/>
      <c r="B3401" s="147"/>
      <c r="C3401" s="147"/>
      <c r="D3401" s="148"/>
      <c r="F3401" s="149"/>
    </row>
    <row r="3402" spans="1:6">
      <c r="A3402" s="12"/>
      <c r="B3402" s="147"/>
      <c r="C3402" s="147"/>
      <c r="D3402" s="148"/>
      <c r="F3402" s="149"/>
    </row>
    <row r="3403" spans="1:6">
      <c r="A3403" s="12"/>
      <c r="B3403" s="147"/>
      <c r="C3403" s="147"/>
      <c r="D3403" s="148"/>
      <c r="F3403" s="149"/>
    </row>
    <row r="3404" spans="1:6">
      <c r="A3404" s="12"/>
      <c r="B3404" s="147"/>
      <c r="C3404" s="147"/>
      <c r="D3404" s="148"/>
      <c r="F3404" s="149"/>
    </row>
    <row r="3405" spans="1:6">
      <c r="A3405" s="12"/>
      <c r="B3405" s="147"/>
      <c r="C3405" s="147"/>
      <c r="D3405" s="148"/>
      <c r="F3405" s="149"/>
    </row>
    <row r="3406" spans="1:6">
      <c r="A3406" s="12"/>
      <c r="B3406" s="147"/>
      <c r="C3406" s="147"/>
      <c r="D3406" s="148"/>
      <c r="F3406" s="149"/>
    </row>
    <row r="3407" spans="1:6">
      <c r="A3407" s="12"/>
      <c r="B3407" s="147"/>
      <c r="C3407" s="147"/>
      <c r="D3407" s="148"/>
      <c r="F3407" s="149"/>
    </row>
    <row r="3408" spans="1:6">
      <c r="A3408" s="12"/>
      <c r="B3408" s="147"/>
      <c r="C3408" s="147"/>
      <c r="D3408" s="148"/>
      <c r="F3408" s="149"/>
    </row>
    <row r="3409" spans="1:6">
      <c r="A3409" s="12"/>
      <c r="B3409" s="147"/>
      <c r="C3409" s="147"/>
      <c r="D3409" s="148"/>
      <c r="F3409" s="149"/>
    </row>
    <row r="3410" spans="1:6">
      <c r="A3410" s="12"/>
      <c r="B3410" s="147"/>
      <c r="C3410" s="147"/>
      <c r="D3410" s="148"/>
      <c r="F3410" s="149"/>
    </row>
    <row r="3411" spans="1:6">
      <c r="A3411" s="12"/>
      <c r="B3411" s="147"/>
      <c r="C3411" s="147"/>
      <c r="D3411" s="148"/>
      <c r="F3411" s="149"/>
    </row>
    <row r="3412" spans="1:6">
      <c r="A3412" s="12"/>
      <c r="B3412" s="147"/>
      <c r="C3412" s="147"/>
      <c r="D3412" s="148"/>
      <c r="F3412" s="149"/>
    </row>
    <row r="3413" spans="1:6">
      <c r="A3413" s="12"/>
      <c r="B3413" s="147"/>
      <c r="C3413" s="147"/>
      <c r="D3413" s="148"/>
      <c r="F3413" s="149"/>
    </row>
    <row r="3414" spans="1:6">
      <c r="A3414" s="12"/>
      <c r="B3414" s="147"/>
      <c r="C3414" s="147"/>
      <c r="D3414" s="148"/>
      <c r="F3414" s="149"/>
    </row>
    <row r="3415" spans="1:6">
      <c r="A3415" s="12"/>
      <c r="B3415" s="147"/>
      <c r="C3415" s="147"/>
      <c r="D3415" s="148"/>
      <c r="F3415" s="149"/>
    </row>
    <row r="3416" spans="1:6">
      <c r="A3416" s="12"/>
      <c r="B3416" s="147"/>
      <c r="C3416" s="147"/>
      <c r="D3416" s="148"/>
      <c r="F3416" s="149"/>
    </row>
    <row r="3417" spans="1:6">
      <c r="A3417" s="12"/>
      <c r="B3417" s="147"/>
      <c r="C3417" s="147"/>
      <c r="D3417" s="148"/>
      <c r="F3417" s="149"/>
    </row>
    <row r="3418" spans="1:6">
      <c r="A3418" s="12"/>
      <c r="B3418" s="147"/>
      <c r="C3418" s="147"/>
      <c r="D3418" s="148"/>
      <c r="F3418" s="149"/>
    </row>
    <row r="3419" spans="1:6">
      <c r="A3419" s="12"/>
      <c r="B3419" s="147"/>
      <c r="C3419" s="147"/>
      <c r="D3419" s="148"/>
      <c r="F3419" s="149"/>
    </row>
    <row r="3420" spans="1:6">
      <c r="A3420" s="12"/>
      <c r="B3420" s="147"/>
      <c r="C3420" s="147"/>
      <c r="D3420" s="148"/>
      <c r="F3420" s="149"/>
    </row>
    <row r="3421" spans="1:6">
      <c r="A3421" s="12"/>
      <c r="B3421" s="147"/>
      <c r="C3421" s="147"/>
      <c r="D3421" s="148"/>
      <c r="F3421" s="149"/>
    </row>
    <row r="3422" spans="1:6">
      <c r="A3422" s="12"/>
      <c r="B3422" s="147"/>
      <c r="C3422" s="147"/>
      <c r="D3422" s="148"/>
      <c r="F3422" s="149"/>
    </row>
    <row r="3423" spans="1:6">
      <c r="A3423" s="12"/>
      <c r="B3423" s="147"/>
      <c r="C3423" s="147"/>
      <c r="D3423" s="148"/>
      <c r="F3423" s="149"/>
    </row>
    <row r="3424" spans="1:6">
      <c r="A3424" s="12"/>
      <c r="B3424" s="147"/>
      <c r="C3424" s="147"/>
      <c r="D3424" s="148"/>
      <c r="F3424" s="149"/>
    </row>
    <row r="3425" spans="1:6">
      <c r="A3425" s="12"/>
      <c r="B3425" s="147"/>
      <c r="C3425" s="147"/>
      <c r="D3425" s="148"/>
      <c r="F3425" s="149"/>
    </row>
    <row r="3426" spans="1:6">
      <c r="A3426" s="12"/>
      <c r="B3426" s="147"/>
      <c r="C3426" s="147"/>
      <c r="D3426" s="148"/>
      <c r="F3426" s="149"/>
    </row>
    <row r="3427" spans="1:6">
      <c r="A3427" s="12"/>
      <c r="B3427" s="147"/>
      <c r="C3427" s="147"/>
      <c r="D3427" s="148"/>
      <c r="F3427" s="149"/>
    </row>
    <row r="3428" spans="1:6">
      <c r="A3428" s="12"/>
      <c r="B3428" s="147"/>
      <c r="C3428" s="147"/>
      <c r="D3428" s="148"/>
      <c r="F3428" s="149"/>
    </row>
    <row r="3429" spans="1:6">
      <c r="A3429" s="12"/>
      <c r="B3429" s="147"/>
      <c r="C3429" s="147"/>
      <c r="D3429" s="148"/>
      <c r="F3429" s="149"/>
    </row>
    <row r="3430" spans="1:6">
      <c r="A3430" s="12"/>
      <c r="B3430" s="147"/>
      <c r="C3430" s="147"/>
      <c r="D3430" s="148"/>
      <c r="F3430" s="149"/>
    </row>
    <row r="3431" spans="1:6">
      <c r="A3431" s="12"/>
      <c r="B3431" s="147"/>
      <c r="C3431" s="147"/>
      <c r="D3431" s="148"/>
      <c r="F3431" s="149"/>
    </row>
    <row r="3432" spans="1:6">
      <c r="A3432" s="12"/>
      <c r="B3432" s="147"/>
      <c r="C3432" s="147"/>
      <c r="D3432" s="148"/>
      <c r="F3432" s="149"/>
    </row>
    <row r="3433" spans="1:6">
      <c r="A3433" s="12"/>
      <c r="B3433" s="147"/>
      <c r="C3433" s="147"/>
      <c r="D3433" s="148"/>
      <c r="F3433" s="149"/>
    </row>
    <row r="3434" spans="1:6">
      <c r="A3434" s="12"/>
      <c r="B3434" s="147"/>
      <c r="C3434" s="147"/>
      <c r="D3434" s="148"/>
      <c r="F3434" s="149"/>
    </row>
    <row r="3435" spans="1:6">
      <c r="A3435" s="12"/>
      <c r="B3435" s="147"/>
      <c r="C3435" s="147"/>
      <c r="D3435" s="148"/>
      <c r="F3435" s="149"/>
    </row>
    <row r="3436" spans="1:6">
      <c r="A3436" s="12"/>
      <c r="B3436" s="147"/>
      <c r="C3436" s="147"/>
      <c r="D3436" s="148"/>
      <c r="F3436" s="149"/>
    </row>
    <row r="3437" spans="1:6">
      <c r="A3437" s="12"/>
      <c r="B3437" s="147"/>
      <c r="C3437" s="147"/>
      <c r="D3437" s="148"/>
      <c r="F3437" s="149"/>
    </row>
    <row r="3438" spans="1:6">
      <c r="A3438" s="12"/>
      <c r="B3438" s="147"/>
      <c r="C3438" s="147"/>
      <c r="D3438" s="148"/>
      <c r="F3438" s="149"/>
    </row>
    <row r="3439" spans="1:6">
      <c r="A3439" s="12"/>
      <c r="B3439" s="147"/>
      <c r="C3439" s="147"/>
      <c r="D3439" s="148"/>
      <c r="F3439" s="149"/>
    </row>
    <row r="3440" spans="1:6">
      <c r="A3440" s="12"/>
      <c r="B3440" s="147"/>
      <c r="C3440" s="147"/>
      <c r="D3440" s="148"/>
      <c r="F3440" s="149"/>
    </row>
    <row r="3441" spans="1:6">
      <c r="A3441" s="12"/>
      <c r="B3441" s="147"/>
      <c r="C3441" s="147"/>
      <c r="D3441" s="148"/>
      <c r="F3441" s="149"/>
    </row>
    <row r="3442" spans="1:6">
      <c r="A3442" s="12"/>
      <c r="B3442" s="147"/>
      <c r="C3442" s="147"/>
      <c r="D3442" s="148"/>
      <c r="F3442" s="149"/>
    </row>
    <row r="3443" spans="1:6">
      <c r="A3443" s="12"/>
      <c r="B3443" s="147"/>
      <c r="C3443" s="147"/>
      <c r="D3443" s="148"/>
      <c r="F3443" s="149"/>
    </row>
    <row r="3444" spans="1:6">
      <c r="A3444" s="12"/>
      <c r="B3444" s="147"/>
      <c r="C3444" s="147"/>
      <c r="D3444" s="148"/>
      <c r="F3444" s="149"/>
    </row>
    <row r="3445" spans="1:6">
      <c r="A3445" s="12"/>
      <c r="B3445" s="147"/>
      <c r="C3445" s="147"/>
      <c r="D3445" s="148"/>
      <c r="F3445" s="149"/>
    </row>
    <row r="3446" spans="1:6">
      <c r="A3446" s="12"/>
      <c r="B3446" s="147"/>
      <c r="C3446" s="147"/>
      <c r="D3446" s="148"/>
      <c r="F3446" s="149"/>
    </row>
    <row r="3447" spans="1:6">
      <c r="A3447" s="12"/>
      <c r="B3447" s="147"/>
      <c r="C3447" s="147"/>
      <c r="D3447" s="148"/>
      <c r="F3447" s="149"/>
    </row>
    <row r="3448" spans="1:6">
      <c r="A3448" s="12"/>
      <c r="B3448" s="147"/>
      <c r="C3448" s="147"/>
      <c r="D3448" s="148"/>
      <c r="F3448" s="149"/>
    </row>
    <row r="3449" spans="1:6">
      <c r="A3449" s="12"/>
      <c r="B3449" s="147"/>
      <c r="C3449" s="147"/>
      <c r="D3449" s="148"/>
      <c r="F3449" s="149"/>
    </row>
    <row r="3450" spans="1:6">
      <c r="A3450" s="12"/>
      <c r="B3450" s="147"/>
      <c r="C3450" s="147"/>
      <c r="D3450" s="148"/>
      <c r="F3450" s="149"/>
    </row>
    <row r="3451" spans="1:6">
      <c r="A3451" s="12"/>
      <c r="B3451" s="147"/>
      <c r="C3451" s="147"/>
      <c r="D3451" s="148"/>
      <c r="F3451" s="149"/>
    </row>
    <row r="3452" spans="1:6">
      <c r="A3452" s="12"/>
      <c r="B3452" s="147"/>
      <c r="C3452" s="147"/>
      <c r="D3452" s="148"/>
      <c r="F3452" s="149"/>
    </row>
    <row r="3453" spans="1:6">
      <c r="A3453" s="12"/>
      <c r="B3453" s="147"/>
      <c r="C3453" s="147"/>
      <c r="D3453" s="148"/>
      <c r="F3453" s="149"/>
    </row>
    <row r="3454" spans="1:6">
      <c r="A3454" s="12"/>
      <c r="B3454" s="147"/>
      <c r="C3454" s="147"/>
      <c r="D3454" s="148"/>
      <c r="F3454" s="149"/>
    </row>
    <row r="3455" spans="1:6">
      <c r="A3455" s="12"/>
      <c r="B3455" s="147"/>
      <c r="C3455" s="147"/>
      <c r="D3455" s="148"/>
      <c r="F3455" s="149"/>
    </row>
    <row r="3456" spans="1:6">
      <c r="A3456" s="12"/>
      <c r="B3456" s="147"/>
      <c r="C3456" s="147"/>
      <c r="D3456" s="148"/>
      <c r="F3456" s="149"/>
    </row>
    <row r="3457" spans="1:6">
      <c r="A3457" s="12"/>
      <c r="B3457" s="147"/>
      <c r="C3457" s="147"/>
      <c r="D3457" s="148"/>
      <c r="F3457" s="149"/>
    </row>
    <row r="3458" spans="1:6">
      <c r="A3458" s="12"/>
      <c r="B3458" s="147"/>
      <c r="C3458" s="147"/>
      <c r="D3458" s="148"/>
      <c r="F3458" s="149"/>
    </row>
    <row r="3459" spans="1:6">
      <c r="A3459" s="12"/>
      <c r="B3459" s="147"/>
      <c r="C3459" s="147"/>
      <c r="D3459" s="148"/>
      <c r="F3459" s="149"/>
    </row>
    <row r="3460" spans="1:6">
      <c r="A3460" s="12"/>
      <c r="B3460" s="147"/>
      <c r="C3460" s="147"/>
      <c r="D3460" s="148"/>
      <c r="F3460" s="149"/>
    </row>
    <row r="3461" spans="1:6">
      <c r="A3461" s="12"/>
      <c r="B3461" s="147"/>
      <c r="C3461" s="147"/>
      <c r="D3461" s="148"/>
      <c r="F3461" s="149"/>
    </row>
    <row r="3462" spans="1:6">
      <c r="A3462" s="12"/>
      <c r="B3462" s="147"/>
      <c r="C3462" s="147"/>
      <c r="D3462" s="148"/>
      <c r="F3462" s="149"/>
    </row>
    <row r="3463" spans="1:6">
      <c r="A3463" s="12"/>
      <c r="B3463" s="147"/>
      <c r="C3463" s="147"/>
      <c r="D3463" s="148"/>
      <c r="F3463" s="149"/>
    </row>
    <row r="3464" spans="1:6">
      <c r="A3464" s="12"/>
      <c r="B3464" s="147"/>
      <c r="C3464" s="147"/>
      <c r="D3464" s="148"/>
      <c r="F3464" s="149"/>
    </row>
    <row r="3465" spans="1:6">
      <c r="A3465" s="12"/>
      <c r="B3465" s="147"/>
      <c r="C3465" s="147"/>
      <c r="D3465" s="148"/>
      <c r="F3465" s="149"/>
    </row>
    <row r="3466" spans="1:6">
      <c r="A3466" s="12"/>
      <c r="B3466" s="147"/>
      <c r="C3466" s="147"/>
      <c r="D3466" s="148"/>
      <c r="F3466" s="149"/>
    </row>
    <row r="3467" spans="1:6">
      <c r="A3467" s="12"/>
      <c r="B3467" s="147"/>
      <c r="C3467" s="147"/>
      <c r="D3467" s="148"/>
      <c r="F3467" s="149"/>
    </row>
    <row r="3468" spans="1:6">
      <c r="A3468" s="12"/>
      <c r="B3468" s="147"/>
      <c r="C3468" s="147"/>
      <c r="D3468" s="148"/>
      <c r="F3468" s="149"/>
    </row>
    <row r="3469" spans="1:6">
      <c r="A3469" s="12"/>
      <c r="B3469" s="147"/>
      <c r="C3469" s="147"/>
      <c r="D3469" s="148"/>
      <c r="F3469" s="149"/>
    </row>
    <row r="3470" spans="1:6">
      <c r="A3470" s="12"/>
      <c r="B3470" s="147"/>
      <c r="C3470" s="147"/>
      <c r="D3470" s="148"/>
      <c r="F3470" s="149"/>
    </row>
    <row r="3471" spans="1:6">
      <c r="A3471" s="12"/>
      <c r="B3471" s="147"/>
      <c r="C3471" s="147"/>
      <c r="D3471" s="148"/>
      <c r="F3471" s="149"/>
    </row>
    <row r="3472" spans="1:6">
      <c r="A3472" s="12"/>
      <c r="B3472" s="147"/>
      <c r="C3472" s="147"/>
      <c r="D3472" s="148"/>
      <c r="F3472" s="149"/>
    </row>
    <row r="3473" spans="1:6">
      <c r="A3473" s="12"/>
      <c r="B3473" s="147"/>
      <c r="C3473" s="147"/>
      <c r="D3473" s="148"/>
      <c r="F3473" s="149"/>
    </row>
    <row r="3474" spans="1:6">
      <c r="A3474" s="12"/>
      <c r="B3474" s="147"/>
      <c r="C3474" s="147"/>
      <c r="D3474" s="148"/>
      <c r="F3474" s="149"/>
    </row>
    <row r="3475" spans="1:6">
      <c r="A3475" s="12"/>
      <c r="B3475" s="147"/>
      <c r="C3475" s="147"/>
      <c r="D3475" s="148"/>
      <c r="F3475" s="149"/>
    </row>
    <row r="3476" spans="1:6">
      <c r="A3476" s="12"/>
      <c r="B3476" s="147"/>
      <c r="C3476" s="147"/>
      <c r="D3476" s="148"/>
      <c r="F3476" s="149"/>
    </row>
    <row r="3477" spans="1:6">
      <c r="A3477" s="12"/>
      <c r="B3477" s="147"/>
      <c r="C3477" s="147"/>
      <c r="D3477" s="148"/>
      <c r="F3477" s="149"/>
    </row>
    <row r="3478" spans="1:6">
      <c r="A3478" s="12"/>
      <c r="B3478" s="147"/>
      <c r="C3478" s="147"/>
      <c r="D3478" s="148"/>
      <c r="F3478" s="149"/>
    </row>
    <row r="3479" spans="1:6">
      <c r="A3479" s="12"/>
      <c r="B3479" s="147"/>
      <c r="C3479" s="147"/>
      <c r="D3479" s="148"/>
      <c r="F3479" s="149"/>
    </row>
    <row r="3480" spans="1:6">
      <c r="A3480" s="12"/>
      <c r="B3480" s="147"/>
      <c r="C3480" s="147"/>
      <c r="D3480" s="148"/>
      <c r="F3480" s="149"/>
    </row>
    <row r="3481" spans="1:6">
      <c r="A3481" s="12"/>
      <c r="B3481" s="147"/>
      <c r="C3481" s="147"/>
      <c r="D3481" s="148"/>
      <c r="F3481" s="149"/>
    </row>
    <row r="3482" spans="1:6">
      <c r="A3482" s="12"/>
      <c r="B3482" s="147"/>
      <c r="C3482" s="147"/>
      <c r="D3482" s="148"/>
      <c r="F3482" s="149"/>
    </row>
    <row r="3483" spans="1:6">
      <c r="A3483" s="12"/>
      <c r="B3483" s="147"/>
      <c r="C3483" s="147"/>
      <c r="D3483" s="148"/>
      <c r="F3483" s="149"/>
    </row>
    <row r="3484" spans="1:6">
      <c r="A3484" s="12"/>
      <c r="B3484" s="147"/>
      <c r="C3484" s="147"/>
      <c r="D3484" s="148"/>
      <c r="F3484" s="149"/>
    </row>
    <row r="3485" spans="1:6">
      <c r="A3485" s="12"/>
      <c r="B3485" s="147"/>
      <c r="C3485" s="147"/>
      <c r="D3485" s="148"/>
      <c r="F3485" s="149"/>
    </row>
    <row r="3486" spans="1:6">
      <c r="A3486" s="12"/>
      <c r="B3486" s="147"/>
      <c r="C3486" s="147"/>
      <c r="D3486" s="148"/>
      <c r="F3486" s="149"/>
    </row>
    <row r="3487" spans="1:6">
      <c r="A3487" s="12"/>
      <c r="B3487" s="147"/>
      <c r="C3487" s="147"/>
      <c r="D3487" s="148"/>
      <c r="F3487" s="149"/>
    </row>
    <row r="3488" spans="1:6">
      <c r="A3488" s="12"/>
      <c r="B3488" s="147"/>
      <c r="C3488" s="147"/>
      <c r="D3488" s="148"/>
      <c r="F3488" s="149"/>
    </row>
    <row r="3489" spans="1:6">
      <c r="A3489" s="12"/>
      <c r="B3489" s="147"/>
      <c r="C3489" s="147"/>
      <c r="D3489" s="148"/>
      <c r="F3489" s="149"/>
    </row>
    <row r="3490" spans="1:6">
      <c r="A3490" s="12"/>
      <c r="B3490" s="147"/>
      <c r="C3490" s="147"/>
      <c r="D3490" s="148"/>
      <c r="F3490" s="149"/>
    </row>
    <row r="3491" spans="1:6">
      <c r="A3491" s="12"/>
      <c r="B3491" s="147"/>
      <c r="C3491" s="147"/>
      <c r="D3491" s="148"/>
      <c r="F3491" s="149"/>
    </row>
    <row r="3492" spans="1:6">
      <c r="A3492" s="12"/>
      <c r="B3492" s="147"/>
      <c r="C3492" s="147"/>
      <c r="D3492" s="148"/>
      <c r="F3492" s="149"/>
    </row>
    <row r="3493" spans="1:6">
      <c r="A3493" s="12"/>
      <c r="B3493" s="147"/>
      <c r="C3493" s="147"/>
      <c r="D3493" s="148"/>
      <c r="F3493" s="149"/>
    </row>
    <row r="3494" spans="1:6">
      <c r="A3494" s="12"/>
      <c r="B3494" s="147"/>
      <c r="C3494" s="147"/>
      <c r="D3494" s="148"/>
      <c r="F3494" s="149"/>
    </row>
    <row r="3495" spans="1:6">
      <c r="A3495" s="12"/>
      <c r="B3495" s="147"/>
      <c r="C3495" s="147"/>
      <c r="D3495" s="148"/>
      <c r="F3495" s="149"/>
    </row>
    <row r="3496" spans="1:6">
      <c r="A3496" s="12"/>
      <c r="B3496" s="147"/>
      <c r="C3496" s="147"/>
      <c r="D3496" s="148"/>
      <c r="F3496" s="149"/>
    </row>
    <row r="3497" spans="1:6">
      <c r="A3497" s="12"/>
      <c r="B3497" s="147"/>
      <c r="C3497" s="147"/>
      <c r="D3497" s="148"/>
      <c r="F3497" s="149"/>
    </row>
    <row r="3498" spans="1:6">
      <c r="A3498" s="12"/>
      <c r="B3498" s="147"/>
      <c r="C3498" s="147"/>
      <c r="D3498" s="148"/>
      <c r="F3498" s="149"/>
    </row>
    <row r="3499" spans="1:6">
      <c r="A3499" s="12"/>
      <c r="B3499" s="147"/>
      <c r="C3499" s="147"/>
      <c r="D3499" s="148"/>
      <c r="F3499" s="149"/>
    </row>
    <row r="3500" spans="1:6">
      <c r="A3500" s="12"/>
      <c r="B3500" s="147"/>
      <c r="C3500" s="147"/>
      <c r="D3500" s="148"/>
      <c r="F3500" s="149"/>
    </row>
    <row r="3501" spans="1:6">
      <c r="A3501" s="12"/>
      <c r="B3501" s="147"/>
      <c r="C3501" s="147"/>
      <c r="D3501" s="148"/>
      <c r="F3501" s="149"/>
    </row>
    <row r="3502" spans="1:6">
      <c r="A3502" s="12"/>
      <c r="B3502" s="147"/>
      <c r="C3502" s="147"/>
      <c r="D3502" s="148"/>
      <c r="F3502" s="149"/>
    </row>
    <row r="3503" spans="1:6">
      <c r="A3503" s="12"/>
      <c r="B3503" s="147"/>
      <c r="C3503" s="147"/>
      <c r="D3503" s="148"/>
      <c r="F3503" s="149"/>
    </row>
    <row r="3504" spans="1:6">
      <c r="A3504" s="12"/>
      <c r="B3504" s="147"/>
      <c r="C3504" s="147"/>
      <c r="D3504" s="148"/>
      <c r="F3504" s="149"/>
    </row>
    <row r="3505" spans="1:6">
      <c r="A3505" s="12"/>
      <c r="B3505" s="147"/>
      <c r="C3505" s="147"/>
      <c r="D3505" s="148"/>
      <c r="F3505" s="149"/>
    </row>
    <row r="3506" spans="1:6">
      <c r="A3506" s="12"/>
      <c r="B3506" s="147"/>
      <c r="C3506" s="147"/>
      <c r="D3506" s="148"/>
      <c r="F3506" s="149"/>
    </row>
    <row r="3507" spans="1:6">
      <c r="A3507" s="12"/>
      <c r="B3507" s="147"/>
      <c r="C3507" s="147"/>
      <c r="D3507" s="148"/>
      <c r="F3507" s="149"/>
    </row>
    <row r="3508" spans="1:6">
      <c r="A3508" s="12"/>
      <c r="B3508" s="147"/>
      <c r="C3508" s="147"/>
      <c r="D3508" s="148"/>
      <c r="F3508" s="149"/>
    </row>
    <row r="3509" spans="1:6">
      <c r="A3509" s="12"/>
      <c r="B3509" s="147"/>
      <c r="C3509" s="147"/>
      <c r="D3509" s="148"/>
      <c r="F3509" s="149"/>
    </row>
    <row r="3510" spans="1:6">
      <c r="A3510" s="12"/>
      <c r="B3510" s="147"/>
      <c r="C3510" s="147"/>
      <c r="D3510" s="148"/>
      <c r="F3510" s="149"/>
    </row>
    <row r="3511" spans="1:6">
      <c r="A3511" s="12"/>
      <c r="B3511" s="147"/>
      <c r="C3511" s="147"/>
      <c r="D3511" s="148"/>
      <c r="F3511" s="149"/>
    </row>
    <row r="3512" spans="1:6">
      <c r="A3512" s="12"/>
      <c r="B3512" s="147"/>
      <c r="C3512" s="147"/>
      <c r="D3512" s="148"/>
      <c r="F3512" s="149"/>
    </row>
    <row r="3513" spans="1:6">
      <c r="A3513" s="12"/>
      <c r="B3513" s="147"/>
      <c r="C3513" s="147"/>
      <c r="D3513" s="148"/>
      <c r="F3513" s="149"/>
    </row>
    <row r="3514" spans="1:6">
      <c r="A3514" s="12"/>
      <c r="B3514" s="147"/>
      <c r="C3514" s="147"/>
      <c r="D3514" s="148"/>
      <c r="F3514" s="149"/>
    </row>
    <row r="3515" spans="1:6">
      <c r="A3515" s="12"/>
      <c r="B3515" s="147"/>
      <c r="C3515" s="147"/>
      <c r="D3515" s="148"/>
      <c r="F3515" s="149"/>
    </row>
    <row r="3516" spans="1:6">
      <c r="A3516" s="12"/>
      <c r="B3516" s="147"/>
      <c r="C3516" s="147"/>
      <c r="D3516" s="148"/>
      <c r="F3516" s="149"/>
    </row>
    <row r="3517" spans="1:6">
      <c r="A3517" s="12"/>
      <c r="B3517" s="147"/>
      <c r="C3517" s="147"/>
      <c r="D3517" s="148"/>
      <c r="F3517" s="149"/>
    </row>
    <row r="3518" spans="1:6">
      <c r="A3518" s="12"/>
      <c r="B3518" s="147"/>
      <c r="C3518" s="147"/>
      <c r="D3518" s="148"/>
      <c r="F3518" s="149"/>
    </row>
    <row r="3519" spans="1:6">
      <c r="A3519" s="12"/>
      <c r="B3519" s="147"/>
      <c r="C3519" s="147"/>
      <c r="D3519" s="148"/>
      <c r="F3519" s="149"/>
    </row>
    <row r="3520" spans="1:6">
      <c r="A3520" s="12"/>
      <c r="B3520" s="147"/>
      <c r="C3520" s="147"/>
      <c r="D3520" s="148"/>
      <c r="F3520" s="149"/>
    </row>
    <row r="3521" spans="1:6">
      <c r="A3521" s="12"/>
      <c r="B3521" s="147"/>
      <c r="C3521" s="147"/>
      <c r="D3521" s="148"/>
      <c r="F3521" s="149"/>
    </row>
    <row r="3522" spans="1:6">
      <c r="A3522" s="12"/>
      <c r="B3522" s="147"/>
      <c r="C3522" s="147"/>
      <c r="D3522" s="148"/>
      <c r="F3522" s="149"/>
    </row>
    <row r="3523" spans="1:6">
      <c r="A3523" s="12"/>
      <c r="B3523" s="147"/>
      <c r="C3523" s="147"/>
      <c r="D3523" s="148"/>
      <c r="F3523" s="149"/>
    </row>
    <row r="3524" spans="1:6">
      <c r="A3524" s="12"/>
      <c r="B3524" s="147"/>
      <c r="C3524" s="147"/>
      <c r="D3524" s="148"/>
      <c r="F3524" s="149"/>
    </row>
    <row r="3525" spans="1:6">
      <c r="A3525" s="12"/>
      <c r="B3525" s="147"/>
      <c r="C3525" s="147"/>
      <c r="D3525" s="148"/>
      <c r="F3525" s="149"/>
    </row>
    <row r="3526" spans="1:6">
      <c r="A3526" s="12"/>
      <c r="B3526" s="147"/>
      <c r="C3526" s="147"/>
      <c r="D3526" s="148"/>
      <c r="F3526" s="149"/>
    </row>
    <row r="3527" spans="1:6">
      <c r="A3527" s="12"/>
      <c r="B3527" s="147"/>
      <c r="C3527" s="147"/>
      <c r="D3527" s="148"/>
      <c r="F3527" s="149"/>
    </row>
    <row r="3528" spans="1:6">
      <c r="A3528" s="12"/>
      <c r="B3528" s="147"/>
      <c r="C3528" s="147"/>
      <c r="D3528" s="148"/>
      <c r="F3528" s="149"/>
    </row>
    <row r="3529" spans="1:6">
      <c r="A3529" s="12"/>
      <c r="B3529" s="147"/>
      <c r="C3529" s="147"/>
      <c r="D3529" s="148"/>
      <c r="F3529" s="149"/>
    </row>
    <row r="3530" spans="1:6">
      <c r="A3530" s="12"/>
      <c r="B3530" s="147"/>
      <c r="C3530" s="147"/>
      <c r="D3530" s="148"/>
      <c r="F3530" s="149"/>
    </row>
    <row r="3531" spans="1:6">
      <c r="A3531" s="12"/>
      <c r="B3531" s="147"/>
      <c r="C3531" s="147"/>
      <c r="D3531" s="148"/>
      <c r="F3531" s="149"/>
    </row>
    <row r="3532" spans="1:6">
      <c r="A3532" s="12"/>
      <c r="B3532" s="147"/>
      <c r="C3532" s="147"/>
      <c r="D3532" s="148"/>
      <c r="F3532" s="149"/>
    </row>
    <row r="3533" spans="1:6">
      <c r="A3533" s="12"/>
      <c r="B3533" s="147"/>
      <c r="C3533" s="147"/>
      <c r="D3533" s="148"/>
      <c r="F3533" s="149"/>
    </row>
    <row r="3534" spans="1:6">
      <c r="A3534" s="12"/>
      <c r="B3534" s="147"/>
      <c r="C3534" s="147"/>
      <c r="D3534" s="148"/>
      <c r="F3534" s="149"/>
    </row>
    <row r="3535" spans="1:6">
      <c r="A3535" s="12"/>
      <c r="B3535" s="147"/>
      <c r="C3535" s="147"/>
      <c r="D3535" s="148"/>
      <c r="F3535" s="149"/>
    </row>
    <row r="3536" spans="1:6">
      <c r="A3536" s="12"/>
      <c r="B3536" s="147"/>
      <c r="C3536" s="147"/>
      <c r="D3536" s="148"/>
      <c r="F3536" s="149"/>
    </row>
    <row r="3537" spans="1:6">
      <c r="A3537" s="12"/>
      <c r="B3537" s="147"/>
      <c r="C3537" s="147"/>
      <c r="D3537" s="148"/>
      <c r="F3537" s="149"/>
    </row>
    <row r="3538" spans="1:6">
      <c r="A3538" s="12"/>
      <c r="B3538" s="147"/>
      <c r="C3538" s="147"/>
      <c r="D3538" s="148"/>
      <c r="F3538" s="149"/>
    </row>
    <row r="3539" spans="1:6">
      <c r="A3539" s="12"/>
      <c r="B3539" s="147"/>
      <c r="C3539" s="147"/>
      <c r="D3539" s="148"/>
      <c r="F3539" s="149"/>
    </row>
    <row r="3540" spans="1:6">
      <c r="A3540" s="12"/>
      <c r="B3540" s="147"/>
      <c r="C3540" s="147"/>
      <c r="D3540" s="148"/>
      <c r="F3540" s="149"/>
    </row>
    <row r="3541" spans="1:6">
      <c r="A3541" s="12"/>
      <c r="B3541" s="147"/>
      <c r="C3541" s="147"/>
      <c r="D3541" s="148"/>
      <c r="F3541" s="149"/>
    </row>
    <row r="3542" spans="1:6">
      <c r="A3542" s="12"/>
      <c r="B3542" s="147"/>
      <c r="C3542" s="147"/>
      <c r="D3542" s="148"/>
      <c r="F3542" s="149"/>
    </row>
    <row r="3543" spans="1:6">
      <c r="A3543" s="12"/>
      <c r="B3543" s="147"/>
      <c r="C3543" s="147"/>
      <c r="D3543" s="148"/>
      <c r="F3543" s="149"/>
    </row>
    <row r="3544" spans="1:6">
      <c r="A3544" s="12"/>
      <c r="B3544" s="147"/>
      <c r="C3544" s="147"/>
      <c r="D3544" s="148"/>
      <c r="F3544" s="149"/>
    </row>
    <row r="3545" spans="1:6">
      <c r="A3545" s="12"/>
      <c r="B3545" s="147"/>
      <c r="C3545" s="147"/>
      <c r="D3545" s="148"/>
      <c r="F3545" s="149"/>
    </row>
    <row r="3546" spans="1:6">
      <c r="A3546" s="12"/>
      <c r="B3546" s="147"/>
      <c r="C3546" s="147"/>
      <c r="D3546" s="148"/>
      <c r="F3546" s="149"/>
    </row>
    <row r="3547" spans="1:6">
      <c r="A3547" s="12"/>
      <c r="B3547" s="147"/>
      <c r="C3547" s="147"/>
      <c r="D3547" s="148"/>
      <c r="F3547" s="149"/>
    </row>
    <row r="3548" spans="1:6">
      <c r="A3548" s="12"/>
      <c r="B3548" s="147"/>
      <c r="C3548" s="147"/>
      <c r="D3548" s="148"/>
      <c r="F3548" s="149"/>
    </row>
    <row r="3549" spans="1:6">
      <c r="A3549" s="12"/>
      <c r="B3549" s="147"/>
      <c r="C3549" s="147"/>
      <c r="D3549" s="148"/>
      <c r="F3549" s="149"/>
    </row>
    <row r="3550" spans="1:6">
      <c r="A3550" s="12"/>
      <c r="B3550" s="147"/>
      <c r="C3550" s="147"/>
      <c r="D3550" s="148"/>
      <c r="F3550" s="149"/>
    </row>
    <row r="3551" spans="1:6">
      <c r="A3551" s="12"/>
      <c r="B3551" s="147"/>
      <c r="C3551" s="147"/>
      <c r="D3551" s="148"/>
      <c r="F3551" s="149"/>
    </row>
    <row r="3552" spans="1:6">
      <c r="A3552" s="12"/>
      <c r="B3552" s="147"/>
      <c r="C3552" s="147"/>
      <c r="D3552" s="148"/>
      <c r="F3552" s="149"/>
    </row>
    <row r="3553" spans="1:6">
      <c r="A3553" s="12"/>
      <c r="B3553" s="147"/>
      <c r="C3553" s="147"/>
      <c r="D3553" s="148"/>
      <c r="F3553" s="149"/>
    </row>
    <row r="3554" spans="1:6">
      <c r="A3554" s="12"/>
      <c r="B3554" s="147"/>
      <c r="C3554" s="147"/>
      <c r="D3554" s="148"/>
      <c r="F3554" s="149"/>
    </row>
    <row r="3555" spans="1:6">
      <c r="A3555" s="12"/>
      <c r="B3555" s="147"/>
      <c r="C3555" s="147"/>
      <c r="D3555" s="148"/>
      <c r="F3555" s="149"/>
    </row>
    <row r="3556" spans="1:6">
      <c r="A3556" s="12"/>
      <c r="B3556" s="147"/>
      <c r="C3556" s="147"/>
      <c r="D3556" s="148"/>
      <c r="F3556" s="149"/>
    </row>
    <row r="3557" spans="1:6">
      <c r="A3557" s="12"/>
      <c r="B3557" s="147"/>
      <c r="C3557" s="147"/>
      <c r="D3557" s="148"/>
      <c r="F3557" s="149"/>
    </row>
    <row r="3558" spans="1:6">
      <c r="A3558" s="12"/>
      <c r="B3558" s="147"/>
      <c r="C3558" s="147"/>
      <c r="D3558" s="148"/>
      <c r="F3558" s="149"/>
    </row>
    <row r="3559" spans="1:6">
      <c r="A3559" s="12"/>
      <c r="B3559" s="147"/>
      <c r="C3559" s="147"/>
      <c r="D3559" s="148"/>
      <c r="F3559" s="149"/>
    </row>
    <row r="3560" spans="1:6">
      <c r="A3560" s="12"/>
      <c r="B3560" s="147"/>
      <c r="C3560" s="147"/>
      <c r="D3560" s="148"/>
      <c r="F3560" s="149"/>
    </row>
    <row r="3561" spans="1:6">
      <c r="A3561" s="12"/>
      <c r="B3561" s="147"/>
      <c r="C3561" s="147"/>
      <c r="D3561" s="148"/>
      <c r="F3561" s="149"/>
    </row>
    <row r="3562" spans="1:6">
      <c r="A3562" s="12"/>
      <c r="B3562" s="147"/>
      <c r="C3562" s="147"/>
      <c r="D3562" s="148"/>
      <c r="F3562" s="149"/>
    </row>
    <row r="3563" spans="1:6">
      <c r="A3563" s="12"/>
      <c r="B3563" s="147"/>
      <c r="C3563" s="147"/>
      <c r="D3563" s="148"/>
      <c r="F3563" s="149"/>
    </row>
    <row r="3564" spans="1:6">
      <c r="A3564" s="12"/>
      <c r="B3564" s="147"/>
      <c r="C3564" s="147"/>
      <c r="D3564" s="148"/>
      <c r="F3564" s="149"/>
    </row>
    <row r="3565" spans="1:6">
      <c r="A3565" s="12"/>
      <c r="B3565" s="147"/>
      <c r="C3565" s="147"/>
      <c r="D3565" s="148"/>
      <c r="F3565" s="149"/>
    </row>
    <row r="3566" spans="1:6">
      <c r="A3566" s="12"/>
      <c r="B3566" s="147"/>
      <c r="C3566" s="147"/>
      <c r="D3566" s="148"/>
      <c r="F3566" s="149"/>
    </row>
    <row r="3567" spans="1:6">
      <c r="A3567" s="12"/>
      <c r="B3567" s="147"/>
      <c r="C3567" s="147"/>
      <c r="D3567" s="148"/>
      <c r="F3567" s="149"/>
    </row>
    <row r="3568" spans="1:6">
      <c r="A3568" s="12"/>
      <c r="B3568" s="147"/>
      <c r="C3568" s="147"/>
      <c r="D3568" s="148"/>
      <c r="F3568" s="149"/>
    </row>
    <row r="3569" spans="1:6">
      <c r="A3569" s="12"/>
      <c r="B3569" s="147"/>
      <c r="C3569" s="147"/>
      <c r="D3569" s="148"/>
      <c r="F3569" s="149"/>
    </row>
    <row r="3570" spans="1:6">
      <c r="A3570" s="12"/>
      <c r="B3570" s="147"/>
      <c r="C3570" s="147"/>
      <c r="D3570" s="148"/>
      <c r="F3570" s="149"/>
    </row>
    <row r="3571" spans="1:6">
      <c r="A3571" s="12"/>
      <c r="B3571" s="147"/>
      <c r="C3571" s="147"/>
      <c r="D3571" s="148"/>
      <c r="F3571" s="149"/>
    </row>
    <row r="3572" spans="1:6">
      <c r="A3572" s="12"/>
      <c r="B3572" s="147"/>
      <c r="C3572" s="147"/>
      <c r="D3572" s="148"/>
      <c r="F3572" s="149"/>
    </row>
    <row r="3573" spans="1:6">
      <c r="A3573" s="12"/>
      <c r="B3573" s="147"/>
      <c r="C3573" s="147"/>
      <c r="D3573" s="148"/>
      <c r="F3573" s="149"/>
    </row>
    <row r="3574" spans="1:6">
      <c r="A3574" s="12"/>
      <c r="B3574" s="147"/>
      <c r="C3574" s="147"/>
      <c r="D3574" s="148"/>
      <c r="F3574" s="149"/>
    </row>
    <row r="3575" spans="1:6">
      <c r="A3575" s="12"/>
      <c r="B3575" s="147"/>
      <c r="C3575" s="147"/>
      <c r="D3575" s="148"/>
      <c r="F3575" s="149"/>
    </row>
    <row r="3576" spans="1:6">
      <c r="A3576" s="12"/>
      <c r="B3576" s="147"/>
      <c r="C3576" s="147"/>
      <c r="D3576" s="148"/>
      <c r="F3576" s="149"/>
    </row>
    <row r="3577" spans="1:6">
      <c r="A3577" s="12"/>
      <c r="B3577" s="147"/>
      <c r="C3577" s="147"/>
      <c r="D3577" s="148"/>
      <c r="F3577" s="149"/>
    </row>
    <row r="3578" spans="1:6">
      <c r="A3578" s="12"/>
      <c r="B3578" s="147"/>
      <c r="C3578" s="147"/>
      <c r="D3578" s="148"/>
      <c r="F3578" s="149"/>
    </row>
    <row r="3579" spans="1:6">
      <c r="A3579" s="12"/>
      <c r="B3579" s="147"/>
      <c r="C3579" s="147"/>
      <c r="D3579" s="148"/>
      <c r="F3579" s="149"/>
    </row>
    <row r="3580" spans="1:6">
      <c r="A3580" s="12"/>
      <c r="B3580" s="147"/>
      <c r="C3580" s="147"/>
      <c r="D3580" s="148"/>
      <c r="F3580" s="149"/>
    </row>
    <row r="3581" spans="1:6">
      <c r="A3581" s="12"/>
      <c r="B3581" s="147"/>
      <c r="C3581" s="147"/>
      <c r="D3581" s="148"/>
      <c r="F3581" s="149"/>
    </row>
    <row r="3582" spans="1:6">
      <c r="A3582" s="12"/>
      <c r="B3582" s="147"/>
      <c r="C3582" s="147"/>
      <c r="D3582" s="148"/>
      <c r="F3582" s="149"/>
    </row>
    <row r="3583" spans="1:6">
      <c r="A3583" s="12"/>
      <c r="B3583" s="147"/>
      <c r="C3583" s="147"/>
      <c r="D3583" s="148"/>
      <c r="F3583" s="149"/>
    </row>
    <row r="3584" spans="1:6">
      <c r="A3584" s="12"/>
      <c r="B3584" s="147"/>
      <c r="C3584" s="147"/>
      <c r="D3584" s="148"/>
      <c r="F3584" s="149"/>
    </row>
    <row r="3585" spans="1:6">
      <c r="A3585" s="12"/>
      <c r="B3585" s="147"/>
      <c r="C3585" s="147"/>
      <c r="D3585" s="148"/>
      <c r="F3585" s="149"/>
    </row>
    <row r="3586" spans="1:6">
      <c r="A3586" s="12"/>
      <c r="B3586" s="147"/>
      <c r="C3586" s="147"/>
      <c r="D3586" s="148"/>
      <c r="F3586" s="149"/>
    </row>
    <row r="3587" spans="1:6">
      <c r="A3587" s="12"/>
      <c r="B3587" s="147"/>
      <c r="C3587" s="147"/>
      <c r="D3587" s="148"/>
      <c r="F3587" s="149"/>
    </row>
    <row r="3588" spans="1:6">
      <c r="A3588" s="12"/>
      <c r="B3588" s="147"/>
      <c r="C3588" s="147"/>
      <c r="D3588" s="148"/>
      <c r="F3588" s="149"/>
    </row>
    <row r="3589" spans="1:6">
      <c r="A3589" s="12"/>
      <c r="B3589" s="147"/>
      <c r="C3589" s="147"/>
      <c r="D3589" s="148"/>
      <c r="F3589" s="149"/>
    </row>
    <row r="3590" spans="1:6">
      <c r="A3590" s="12"/>
      <c r="B3590" s="147"/>
      <c r="C3590" s="147"/>
      <c r="D3590" s="148"/>
      <c r="F3590" s="149"/>
    </row>
    <row r="3591" spans="1:6">
      <c r="A3591" s="12"/>
      <c r="B3591" s="147"/>
      <c r="C3591" s="147"/>
      <c r="D3591" s="148"/>
      <c r="F3591" s="149"/>
    </row>
    <row r="3592" spans="1:6">
      <c r="A3592" s="12"/>
      <c r="B3592" s="147"/>
      <c r="C3592" s="147"/>
      <c r="D3592" s="148"/>
      <c r="F3592" s="149"/>
    </row>
    <row r="3593" spans="1:6">
      <c r="A3593" s="12"/>
      <c r="B3593" s="147"/>
      <c r="C3593" s="147"/>
      <c r="D3593" s="148"/>
      <c r="F3593" s="149"/>
    </row>
    <row r="3594" spans="1:6">
      <c r="A3594" s="12"/>
      <c r="B3594" s="147"/>
      <c r="C3594" s="147"/>
      <c r="D3594" s="148"/>
      <c r="F3594" s="149"/>
    </row>
    <row r="3595" spans="1:6">
      <c r="A3595" s="12"/>
      <c r="B3595" s="147"/>
      <c r="C3595" s="147"/>
      <c r="D3595" s="148"/>
      <c r="F3595" s="149"/>
    </row>
    <row r="3596" spans="1:6">
      <c r="A3596" s="12"/>
      <c r="B3596" s="147"/>
      <c r="C3596" s="147"/>
      <c r="D3596" s="148"/>
      <c r="F3596" s="149"/>
    </row>
    <row r="3597" spans="1:6">
      <c r="A3597" s="12"/>
      <c r="B3597" s="147"/>
      <c r="C3597" s="147"/>
      <c r="D3597" s="148"/>
      <c r="F3597" s="149"/>
    </row>
    <row r="3598" spans="1:6">
      <c r="A3598" s="12"/>
      <c r="B3598" s="147"/>
      <c r="C3598" s="147"/>
      <c r="D3598" s="148"/>
      <c r="F3598" s="149"/>
    </row>
    <row r="3599" spans="1:6">
      <c r="A3599" s="12"/>
      <c r="B3599" s="147"/>
      <c r="C3599" s="147"/>
      <c r="D3599" s="148"/>
      <c r="F3599" s="149"/>
    </row>
    <row r="3600" spans="1:6">
      <c r="A3600" s="12"/>
      <c r="B3600" s="147"/>
      <c r="C3600" s="147"/>
      <c r="D3600" s="148"/>
      <c r="F3600" s="149"/>
    </row>
    <row r="3601" spans="1:6">
      <c r="A3601" s="12"/>
      <c r="B3601" s="147"/>
      <c r="C3601" s="147"/>
      <c r="D3601" s="148"/>
      <c r="F3601" s="149"/>
    </row>
    <row r="3602" spans="1:6">
      <c r="A3602" s="12"/>
      <c r="B3602" s="147"/>
      <c r="C3602" s="147"/>
      <c r="D3602" s="148"/>
      <c r="F3602" s="149"/>
    </row>
    <row r="3603" spans="1:6">
      <c r="A3603" s="12"/>
      <c r="B3603" s="147"/>
      <c r="C3603" s="147"/>
      <c r="D3603" s="148"/>
      <c r="F3603" s="149"/>
    </row>
    <row r="3604" spans="1:6">
      <c r="A3604" s="12"/>
      <c r="B3604" s="147"/>
      <c r="C3604" s="147"/>
      <c r="D3604" s="148"/>
      <c r="F3604" s="149"/>
    </row>
    <row r="3605" spans="1:6">
      <c r="A3605" s="12"/>
      <c r="B3605" s="147"/>
      <c r="C3605" s="147"/>
      <c r="D3605" s="148"/>
      <c r="F3605" s="149"/>
    </row>
    <row r="3606" spans="1:6">
      <c r="A3606" s="12"/>
      <c r="B3606" s="147"/>
      <c r="C3606" s="147"/>
      <c r="D3606" s="148"/>
      <c r="F3606" s="149"/>
    </row>
    <row r="3607" spans="1:6">
      <c r="A3607" s="12"/>
      <c r="B3607" s="147"/>
      <c r="C3607" s="147"/>
      <c r="D3607" s="148"/>
      <c r="F3607" s="149"/>
    </row>
    <row r="3608" spans="1:6">
      <c r="A3608" s="12"/>
      <c r="B3608" s="147"/>
      <c r="C3608" s="147"/>
      <c r="D3608" s="148"/>
      <c r="F3608" s="149"/>
    </row>
    <row r="3609" spans="1:6">
      <c r="A3609" s="12"/>
      <c r="B3609" s="147"/>
      <c r="C3609" s="147"/>
      <c r="D3609" s="148"/>
      <c r="F3609" s="149"/>
    </row>
    <row r="3610" spans="1:6">
      <c r="A3610" s="12"/>
      <c r="B3610" s="147"/>
      <c r="C3610" s="147"/>
      <c r="D3610" s="148"/>
      <c r="F3610" s="149"/>
    </row>
    <row r="3611" spans="1:6">
      <c r="A3611" s="12"/>
      <c r="B3611" s="147"/>
      <c r="C3611" s="147"/>
      <c r="D3611" s="148"/>
      <c r="F3611" s="149"/>
    </row>
    <row r="3612" spans="1:6">
      <c r="A3612" s="12"/>
      <c r="B3612" s="147"/>
      <c r="C3612" s="147"/>
      <c r="D3612" s="148"/>
      <c r="F3612" s="149"/>
    </row>
    <row r="3613" spans="1:6">
      <c r="A3613" s="12"/>
      <c r="B3613" s="147"/>
      <c r="C3613" s="147"/>
      <c r="D3613" s="148"/>
      <c r="F3613" s="149"/>
    </row>
    <row r="3614" spans="1:6">
      <c r="A3614" s="12"/>
      <c r="B3614" s="147"/>
      <c r="C3614" s="147"/>
      <c r="D3614" s="148"/>
      <c r="F3614" s="149"/>
    </row>
    <row r="3615" spans="1:6">
      <c r="A3615" s="12"/>
      <c r="B3615" s="147"/>
      <c r="C3615" s="147"/>
      <c r="D3615" s="148"/>
      <c r="F3615" s="149"/>
    </row>
    <row r="3616" spans="1:6">
      <c r="A3616" s="12"/>
      <c r="B3616" s="147"/>
      <c r="C3616" s="147"/>
      <c r="D3616" s="148"/>
      <c r="F3616" s="149"/>
    </row>
    <row r="3617" spans="1:6">
      <c r="A3617" s="12"/>
      <c r="B3617" s="147"/>
      <c r="C3617" s="147"/>
      <c r="D3617" s="148"/>
      <c r="F3617" s="149"/>
    </row>
    <row r="3618" spans="1:6">
      <c r="A3618" s="12"/>
      <c r="B3618" s="147"/>
      <c r="C3618" s="147"/>
      <c r="D3618" s="148"/>
      <c r="F3618" s="149"/>
    </row>
    <row r="3619" spans="1:6">
      <c r="A3619" s="12"/>
      <c r="B3619" s="147"/>
      <c r="C3619" s="147"/>
      <c r="D3619" s="148"/>
      <c r="F3619" s="149"/>
    </row>
    <row r="3620" spans="1:6">
      <c r="A3620" s="12"/>
      <c r="B3620" s="147"/>
      <c r="C3620" s="147"/>
      <c r="D3620" s="148"/>
      <c r="F3620" s="149"/>
    </row>
    <row r="3621" spans="1:6">
      <c r="A3621" s="12"/>
      <c r="B3621" s="147"/>
      <c r="C3621" s="147"/>
      <c r="D3621" s="148"/>
      <c r="F3621" s="149"/>
    </row>
    <row r="3622" spans="1:6">
      <c r="A3622" s="12"/>
      <c r="B3622" s="147"/>
      <c r="C3622" s="147"/>
      <c r="D3622" s="148"/>
      <c r="F3622" s="149"/>
    </row>
    <row r="3623" spans="1:6">
      <c r="A3623" s="12"/>
      <c r="B3623" s="147"/>
      <c r="C3623" s="147"/>
      <c r="D3623" s="148"/>
      <c r="F3623" s="149"/>
    </row>
    <row r="3624" spans="1:6">
      <c r="A3624" s="12"/>
      <c r="B3624" s="147"/>
      <c r="C3624" s="147"/>
      <c r="D3624" s="148"/>
      <c r="F3624" s="149"/>
    </row>
    <row r="3625" spans="1:6">
      <c r="A3625" s="12"/>
      <c r="B3625" s="147"/>
      <c r="C3625" s="147"/>
      <c r="D3625" s="148"/>
      <c r="F3625" s="149"/>
    </row>
    <row r="3626" spans="1:6">
      <c r="A3626" s="12"/>
      <c r="B3626" s="147"/>
      <c r="C3626" s="147"/>
      <c r="D3626" s="148"/>
      <c r="F3626" s="149"/>
    </row>
    <row r="3627" spans="1:6">
      <c r="A3627" s="12"/>
      <c r="B3627" s="147"/>
      <c r="C3627" s="147"/>
      <c r="D3627" s="148"/>
      <c r="F3627" s="149"/>
    </row>
    <row r="3628" spans="1:6">
      <c r="A3628" s="12"/>
      <c r="B3628" s="147"/>
      <c r="C3628" s="147"/>
      <c r="D3628" s="148"/>
      <c r="F3628" s="149"/>
    </row>
    <row r="3629" spans="1:6">
      <c r="A3629" s="12"/>
      <c r="B3629" s="147"/>
      <c r="C3629" s="147"/>
      <c r="D3629" s="148"/>
      <c r="F3629" s="149"/>
    </row>
    <row r="3630" spans="1:6">
      <c r="A3630" s="12"/>
      <c r="B3630" s="147"/>
      <c r="C3630" s="147"/>
      <c r="D3630" s="148"/>
      <c r="F3630" s="149"/>
    </row>
    <row r="3631" spans="1:6">
      <c r="A3631" s="12"/>
      <c r="B3631" s="147"/>
      <c r="C3631" s="147"/>
      <c r="D3631" s="148"/>
      <c r="F3631" s="149"/>
    </row>
    <row r="3632" spans="1:6">
      <c r="A3632" s="12"/>
      <c r="B3632" s="147"/>
      <c r="C3632" s="147"/>
      <c r="D3632" s="148"/>
      <c r="F3632" s="149"/>
    </row>
    <row r="3633" spans="1:6">
      <c r="A3633" s="12"/>
      <c r="B3633" s="147"/>
      <c r="C3633" s="147"/>
      <c r="D3633" s="148"/>
      <c r="F3633" s="149"/>
    </row>
    <row r="3634" spans="1:6">
      <c r="A3634" s="12"/>
      <c r="B3634" s="147"/>
      <c r="C3634" s="147"/>
      <c r="D3634" s="148"/>
      <c r="F3634" s="149"/>
    </row>
    <row r="3635" spans="1:6">
      <c r="A3635" s="12"/>
      <c r="B3635" s="147"/>
      <c r="C3635" s="147"/>
      <c r="D3635" s="148"/>
      <c r="F3635" s="149"/>
    </row>
    <row r="3636" spans="1:6">
      <c r="A3636" s="12"/>
      <c r="B3636" s="147"/>
      <c r="C3636" s="147"/>
      <c r="D3636" s="148"/>
      <c r="F3636" s="149"/>
    </row>
    <row r="3637" spans="1:6">
      <c r="A3637" s="12"/>
      <c r="B3637" s="147"/>
      <c r="C3637" s="147"/>
      <c r="D3637" s="148"/>
      <c r="F3637" s="149"/>
    </row>
    <row r="3638" spans="1:6">
      <c r="A3638" s="12"/>
      <c r="B3638" s="147"/>
      <c r="C3638" s="147"/>
      <c r="D3638" s="148"/>
      <c r="F3638" s="149"/>
    </row>
    <row r="3639" spans="1:6">
      <c r="A3639" s="12"/>
      <c r="B3639" s="147"/>
      <c r="C3639" s="147"/>
      <c r="D3639" s="148"/>
      <c r="F3639" s="149"/>
    </row>
    <row r="3640" spans="1:6">
      <c r="A3640" s="12"/>
      <c r="B3640" s="147"/>
      <c r="C3640" s="147"/>
      <c r="D3640" s="148"/>
      <c r="F3640" s="149"/>
    </row>
    <row r="3641" spans="1:6">
      <c r="A3641" s="12"/>
      <c r="B3641" s="147"/>
      <c r="C3641" s="147"/>
      <c r="D3641" s="148"/>
      <c r="F3641" s="149"/>
    </row>
    <row r="3642" spans="1:6">
      <c r="A3642" s="12"/>
      <c r="B3642" s="147"/>
      <c r="C3642" s="147"/>
      <c r="D3642" s="148"/>
      <c r="F3642" s="149"/>
    </row>
    <row r="3643" spans="1:6">
      <c r="A3643" s="12"/>
      <c r="B3643" s="147"/>
      <c r="C3643" s="147"/>
      <c r="D3643" s="148"/>
      <c r="F3643" s="149"/>
    </row>
    <row r="3644" spans="1:6">
      <c r="A3644" s="12"/>
      <c r="B3644" s="147"/>
      <c r="C3644" s="147"/>
      <c r="D3644" s="148"/>
      <c r="F3644" s="149"/>
    </row>
    <row r="3645" spans="1:6">
      <c r="A3645" s="12"/>
      <c r="B3645" s="147"/>
      <c r="C3645" s="147"/>
      <c r="D3645" s="148"/>
      <c r="F3645" s="149"/>
    </row>
    <row r="3646" spans="1:6">
      <c r="A3646" s="12"/>
      <c r="B3646" s="147"/>
      <c r="C3646" s="147"/>
      <c r="D3646" s="148"/>
      <c r="F3646" s="149"/>
    </row>
    <row r="3647" spans="1:6">
      <c r="A3647" s="12"/>
      <c r="B3647" s="147"/>
      <c r="C3647" s="147"/>
      <c r="D3647" s="148"/>
      <c r="F3647" s="149"/>
    </row>
    <row r="3648" spans="1:6">
      <c r="A3648" s="12"/>
      <c r="B3648" s="147"/>
      <c r="C3648" s="147"/>
      <c r="D3648" s="148"/>
      <c r="F3648" s="149"/>
    </row>
    <row r="3649" spans="1:6">
      <c r="A3649" s="12"/>
      <c r="B3649" s="147"/>
      <c r="C3649" s="147"/>
      <c r="D3649" s="148"/>
      <c r="F3649" s="149"/>
    </row>
    <row r="3650" spans="1:6">
      <c r="A3650" s="12"/>
      <c r="B3650" s="147"/>
      <c r="C3650" s="147"/>
      <c r="D3650" s="148"/>
      <c r="F3650" s="149"/>
    </row>
    <row r="3651" spans="1:6">
      <c r="A3651" s="12"/>
      <c r="B3651" s="147"/>
      <c r="C3651" s="147"/>
      <c r="D3651" s="148"/>
      <c r="F3651" s="149"/>
    </row>
    <row r="3652" spans="1:6">
      <c r="A3652" s="12"/>
      <c r="B3652" s="147"/>
      <c r="C3652" s="147"/>
      <c r="D3652" s="148"/>
      <c r="F3652" s="149"/>
    </row>
    <row r="3653" spans="1:6">
      <c r="A3653" s="12"/>
      <c r="B3653" s="147"/>
      <c r="C3653" s="147"/>
      <c r="D3653" s="148"/>
      <c r="F3653" s="149"/>
    </row>
    <row r="3654" spans="1:6">
      <c r="A3654" s="12"/>
      <c r="B3654" s="147"/>
      <c r="C3654" s="147"/>
      <c r="D3654" s="148"/>
      <c r="F3654" s="149"/>
    </row>
    <row r="3655" spans="1:6">
      <c r="A3655" s="12"/>
      <c r="B3655" s="147"/>
      <c r="C3655" s="147"/>
      <c r="D3655" s="148"/>
      <c r="F3655" s="149"/>
    </row>
    <row r="3656" spans="1:6">
      <c r="A3656" s="12"/>
      <c r="B3656" s="147"/>
      <c r="C3656" s="147"/>
      <c r="D3656" s="148"/>
      <c r="F3656" s="149"/>
    </row>
    <row r="3657" spans="1:6">
      <c r="A3657" s="12"/>
      <c r="B3657" s="147"/>
      <c r="C3657" s="147"/>
      <c r="D3657" s="148"/>
      <c r="F3657" s="149"/>
    </row>
    <row r="3658" spans="1:6">
      <c r="A3658" s="12"/>
      <c r="B3658" s="147"/>
      <c r="C3658" s="147"/>
      <c r="D3658" s="148"/>
      <c r="F3658" s="149"/>
    </row>
    <row r="3659" spans="1:6">
      <c r="A3659" s="12"/>
      <c r="B3659" s="147"/>
      <c r="C3659" s="147"/>
      <c r="D3659" s="148"/>
      <c r="F3659" s="149"/>
    </row>
    <row r="3660" spans="1:6">
      <c r="A3660" s="12"/>
      <c r="B3660" s="147"/>
      <c r="C3660" s="147"/>
      <c r="D3660" s="148"/>
      <c r="F3660" s="149"/>
    </row>
    <row r="3661" spans="1:6">
      <c r="A3661" s="12"/>
      <c r="B3661" s="147"/>
      <c r="C3661" s="147"/>
      <c r="D3661" s="148"/>
      <c r="F3661" s="149"/>
    </row>
    <row r="3662" spans="1:6">
      <c r="A3662" s="12"/>
      <c r="B3662" s="147"/>
      <c r="C3662" s="147"/>
      <c r="D3662" s="148"/>
      <c r="F3662" s="149"/>
    </row>
    <row r="3663" spans="1:6">
      <c r="A3663" s="12"/>
      <c r="B3663" s="147"/>
      <c r="C3663" s="147"/>
      <c r="D3663" s="148"/>
      <c r="F3663" s="149"/>
    </row>
    <row r="3664" spans="1:6">
      <c r="A3664" s="12"/>
      <c r="B3664" s="147"/>
      <c r="C3664" s="147"/>
      <c r="D3664" s="148"/>
      <c r="F3664" s="149"/>
    </row>
    <row r="3665" spans="1:6">
      <c r="A3665" s="12"/>
      <c r="B3665" s="147"/>
      <c r="C3665" s="147"/>
      <c r="D3665" s="148"/>
      <c r="F3665" s="149"/>
    </row>
    <row r="3666" spans="1:6">
      <c r="A3666" s="12"/>
      <c r="B3666" s="147"/>
      <c r="C3666" s="147"/>
      <c r="D3666" s="148"/>
      <c r="F3666" s="149"/>
    </row>
    <row r="3667" spans="1:6">
      <c r="A3667" s="12"/>
      <c r="B3667" s="147"/>
      <c r="C3667" s="147"/>
      <c r="D3667" s="148"/>
      <c r="F3667" s="149"/>
    </row>
    <row r="3668" spans="1:6">
      <c r="A3668" s="12"/>
      <c r="B3668" s="147"/>
      <c r="C3668" s="147"/>
      <c r="D3668" s="148"/>
      <c r="F3668" s="149"/>
    </row>
    <row r="3669" spans="1:6">
      <c r="A3669" s="12"/>
      <c r="B3669" s="147"/>
      <c r="C3669" s="147"/>
      <c r="D3669" s="148"/>
      <c r="F3669" s="149"/>
    </row>
    <row r="3670" spans="1:6">
      <c r="A3670" s="12"/>
      <c r="B3670" s="147"/>
      <c r="C3670" s="147"/>
      <c r="D3670" s="148"/>
      <c r="F3670" s="149"/>
    </row>
    <row r="3671" spans="1:6">
      <c r="A3671" s="12"/>
      <c r="B3671" s="147"/>
      <c r="C3671" s="147"/>
      <c r="D3671" s="148"/>
      <c r="F3671" s="149"/>
    </row>
    <row r="3672" spans="1:6">
      <c r="A3672" s="12"/>
      <c r="B3672" s="147"/>
      <c r="C3672" s="147"/>
      <c r="D3672" s="148"/>
      <c r="F3672" s="149"/>
    </row>
    <row r="3673" spans="1:6">
      <c r="A3673" s="12"/>
      <c r="B3673" s="147"/>
      <c r="C3673" s="147"/>
      <c r="D3673" s="148"/>
      <c r="F3673" s="149"/>
    </row>
    <row r="3674" spans="1:6">
      <c r="A3674" s="12"/>
      <c r="B3674" s="147"/>
      <c r="C3674" s="147"/>
      <c r="D3674" s="148"/>
      <c r="F3674" s="149"/>
    </row>
    <row r="3675" spans="1:6">
      <c r="A3675" s="12"/>
      <c r="B3675" s="147"/>
      <c r="C3675" s="147"/>
      <c r="D3675" s="148"/>
      <c r="F3675" s="149"/>
    </row>
    <row r="3676" spans="1:6">
      <c r="A3676" s="12"/>
      <c r="B3676" s="147"/>
      <c r="C3676" s="147"/>
      <c r="D3676" s="148"/>
      <c r="F3676" s="149"/>
    </row>
    <row r="3677" spans="1:6">
      <c r="A3677" s="12"/>
      <c r="B3677" s="147"/>
      <c r="C3677" s="147"/>
      <c r="D3677" s="148"/>
      <c r="F3677" s="149"/>
    </row>
    <row r="3678" spans="1:6">
      <c r="A3678" s="12"/>
      <c r="B3678" s="147"/>
      <c r="C3678" s="147"/>
      <c r="D3678" s="148"/>
      <c r="F3678" s="149"/>
    </row>
    <row r="3679" spans="1:6">
      <c r="A3679" s="12"/>
      <c r="B3679" s="147"/>
      <c r="C3679" s="147"/>
      <c r="D3679" s="148"/>
      <c r="F3679" s="149"/>
    </row>
    <row r="3680" spans="1:6">
      <c r="A3680" s="12"/>
      <c r="B3680" s="147"/>
      <c r="C3680" s="147"/>
      <c r="D3680" s="148"/>
      <c r="F3680" s="149"/>
    </row>
    <row r="3681" spans="1:6">
      <c r="A3681" s="12"/>
      <c r="B3681" s="147"/>
      <c r="C3681" s="147"/>
      <c r="D3681" s="148"/>
      <c r="F3681" s="149"/>
    </row>
    <row r="3682" spans="1:6">
      <c r="A3682" s="12"/>
      <c r="B3682" s="147"/>
      <c r="C3682" s="147"/>
      <c r="D3682" s="148"/>
      <c r="F3682" s="149"/>
    </row>
    <row r="3683" spans="1:6">
      <c r="A3683" s="12"/>
      <c r="B3683" s="147"/>
      <c r="C3683" s="147"/>
      <c r="D3683" s="148"/>
      <c r="F3683" s="149"/>
    </row>
    <row r="3684" spans="1:6">
      <c r="A3684" s="12"/>
      <c r="B3684" s="147"/>
      <c r="C3684" s="147"/>
      <c r="D3684" s="148"/>
      <c r="F3684" s="149"/>
    </row>
    <row r="3685" spans="1:6">
      <c r="A3685" s="12"/>
      <c r="B3685" s="147"/>
      <c r="C3685" s="147"/>
      <c r="D3685" s="148"/>
      <c r="F3685" s="149"/>
    </row>
    <row r="3686" spans="1:6">
      <c r="A3686" s="12"/>
      <c r="B3686" s="147"/>
      <c r="C3686" s="147"/>
      <c r="D3686" s="148"/>
      <c r="F3686" s="149"/>
    </row>
    <row r="3687" spans="1:6">
      <c r="A3687" s="12"/>
      <c r="B3687" s="147"/>
      <c r="C3687" s="147"/>
      <c r="D3687" s="148"/>
      <c r="F3687" s="149"/>
    </row>
    <row r="3688" spans="1:6">
      <c r="A3688" s="12"/>
      <c r="B3688" s="147"/>
      <c r="C3688" s="147"/>
      <c r="D3688" s="148"/>
      <c r="F3688" s="149"/>
    </row>
    <row r="3689" spans="1:6">
      <c r="A3689" s="12"/>
      <c r="B3689" s="147"/>
      <c r="C3689" s="147"/>
      <c r="D3689" s="148"/>
      <c r="F3689" s="149"/>
    </row>
    <row r="3690" spans="1:6">
      <c r="A3690" s="12"/>
      <c r="B3690" s="147"/>
      <c r="C3690" s="147"/>
      <c r="D3690" s="148"/>
      <c r="F3690" s="149"/>
    </row>
    <row r="3691" spans="1:6">
      <c r="A3691" s="12"/>
      <c r="B3691" s="147"/>
      <c r="C3691" s="147"/>
      <c r="D3691" s="148"/>
      <c r="F3691" s="149"/>
    </row>
    <row r="3692" spans="1:6">
      <c r="A3692" s="12"/>
      <c r="B3692" s="147"/>
      <c r="C3692" s="147"/>
      <c r="D3692" s="148"/>
      <c r="F3692" s="149"/>
    </row>
    <row r="3693" spans="1:6">
      <c r="A3693" s="12"/>
      <c r="B3693" s="147"/>
      <c r="C3693" s="147"/>
      <c r="D3693" s="148"/>
      <c r="F3693" s="149"/>
    </row>
    <row r="3694" spans="1:6">
      <c r="A3694" s="12"/>
      <c r="B3694" s="147"/>
      <c r="C3694" s="147"/>
      <c r="D3694" s="148"/>
      <c r="F3694" s="149"/>
    </row>
    <row r="3695" spans="1:6">
      <c r="A3695" s="12"/>
      <c r="B3695" s="147"/>
      <c r="C3695" s="147"/>
      <c r="D3695" s="148"/>
      <c r="F3695" s="149"/>
    </row>
    <row r="3696" spans="1:6">
      <c r="A3696" s="12"/>
      <c r="B3696" s="147"/>
      <c r="C3696" s="147"/>
      <c r="D3696" s="148"/>
      <c r="F3696" s="149"/>
    </row>
    <row r="3697" spans="1:6">
      <c r="A3697" s="12"/>
      <c r="B3697" s="147"/>
      <c r="C3697" s="147"/>
      <c r="D3697" s="148"/>
      <c r="F3697" s="149"/>
    </row>
    <row r="3698" spans="1:6">
      <c r="A3698" s="12"/>
      <c r="B3698" s="147"/>
      <c r="C3698" s="147"/>
      <c r="D3698" s="148"/>
      <c r="F3698" s="149"/>
    </row>
    <row r="3699" spans="1:6">
      <c r="A3699" s="12"/>
      <c r="B3699" s="147"/>
      <c r="C3699" s="147"/>
      <c r="D3699" s="148"/>
      <c r="F3699" s="149"/>
    </row>
    <row r="3700" spans="1:6">
      <c r="A3700" s="12"/>
      <c r="B3700" s="147"/>
      <c r="C3700" s="147"/>
      <c r="D3700" s="148"/>
      <c r="F3700" s="149"/>
    </row>
    <row r="3701" spans="1:6">
      <c r="A3701" s="12"/>
      <c r="B3701" s="147"/>
      <c r="C3701" s="147"/>
      <c r="D3701" s="148"/>
      <c r="F3701" s="149"/>
    </row>
    <row r="3702" spans="1:6">
      <c r="A3702" s="12"/>
      <c r="B3702" s="147"/>
      <c r="C3702" s="147"/>
      <c r="D3702" s="148"/>
      <c r="F3702" s="149"/>
    </row>
    <row r="3703" spans="1:6">
      <c r="A3703" s="12"/>
      <c r="B3703" s="147"/>
      <c r="C3703" s="147"/>
      <c r="D3703" s="148"/>
      <c r="F3703" s="149"/>
    </row>
    <row r="3704" spans="1:6">
      <c r="A3704" s="12"/>
      <c r="B3704" s="147"/>
      <c r="C3704" s="147"/>
      <c r="D3704" s="148"/>
      <c r="F3704" s="149"/>
    </row>
    <row r="3705" spans="1:6">
      <c r="A3705" s="12"/>
      <c r="B3705" s="147"/>
      <c r="C3705" s="147"/>
      <c r="D3705" s="148"/>
      <c r="F3705" s="149"/>
    </row>
    <row r="3706" spans="1:6">
      <c r="A3706" s="12"/>
      <c r="B3706" s="147"/>
      <c r="C3706" s="147"/>
      <c r="D3706" s="148"/>
      <c r="F3706" s="149"/>
    </row>
    <row r="3707" spans="1:6">
      <c r="A3707" s="12"/>
      <c r="B3707" s="147"/>
      <c r="C3707" s="147"/>
      <c r="D3707" s="148"/>
      <c r="F3707" s="149"/>
    </row>
    <row r="3708" spans="1:6">
      <c r="A3708" s="12"/>
      <c r="B3708" s="147"/>
      <c r="C3708" s="147"/>
      <c r="D3708" s="148"/>
      <c r="F3708" s="149"/>
    </row>
    <row r="3709" spans="1:6">
      <c r="A3709" s="12"/>
      <c r="B3709" s="147"/>
      <c r="C3709" s="147"/>
      <c r="D3709" s="148"/>
      <c r="F3709" s="149"/>
    </row>
    <row r="3710" spans="1:6">
      <c r="A3710" s="12"/>
      <c r="B3710" s="147"/>
      <c r="C3710" s="147"/>
      <c r="D3710" s="148"/>
      <c r="F3710" s="149"/>
    </row>
    <row r="3711" spans="1:6">
      <c r="A3711" s="12"/>
      <c r="B3711" s="147"/>
      <c r="C3711" s="147"/>
      <c r="D3711" s="148"/>
      <c r="F3711" s="149"/>
    </row>
    <row r="3712" spans="1:6">
      <c r="A3712" s="12"/>
      <c r="B3712" s="147"/>
      <c r="C3712" s="147"/>
      <c r="D3712" s="148"/>
      <c r="F3712" s="149"/>
    </row>
    <row r="3713" spans="1:6">
      <c r="A3713" s="12"/>
      <c r="B3713" s="147"/>
      <c r="C3713" s="147"/>
      <c r="D3713" s="148"/>
      <c r="F3713" s="149"/>
    </row>
    <row r="3714" spans="1:6">
      <c r="A3714" s="12"/>
      <c r="B3714" s="147"/>
      <c r="C3714" s="147"/>
      <c r="D3714" s="148"/>
      <c r="F3714" s="149"/>
    </row>
    <row r="3715" spans="1:6">
      <c r="A3715" s="12"/>
      <c r="B3715" s="147"/>
      <c r="C3715" s="147"/>
      <c r="D3715" s="148"/>
      <c r="F3715" s="149"/>
    </row>
    <row r="3716" spans="1:6">
      <c r="A3716" s="12"/>
      <c r="B3716" s="147"/>
      <c r="C3716" s="147"/>
      <c r="D3716" s="148"/>
      <c r="F3716" s="149"/>
    </row>
    <row r="3717" spans="1:6">
      <c r="A3717" s="12"/>
      <c r="B3717" s="147"/>
      <c r="C3717" s="147"/>
      <c r="D3717" s="148"/>
      <c r="F3717" s="149"/>
    </row>
    <row r="3718" spans="1:6">
      <c r="A3718" s="12"/>
      <c r="B3718" s="147"/>
      <c r="C3718" s="147"/>
      <c r="D3718" s="148"/>
      <c r="F3718" s="149"/>
    </row>
    <row r="3719" spans="1:6">
      <c r="A3719" s="12"/>
      <c r="B3719" s="147"/>
      <c r="C3719" s="147"/>
      <c r="D3719" s="148"/>
      <c r="F3719" s="149"/>
    </row>
    <row r="3720" spans="1:6">
      <c r="A3720" s="12"/>
      <c r="B3720" s="147"/>
      <c r="C3720" s="147"/>
      <c r="D3720" s="148"/>
      <c r="F3720" s="149"/>
    </row>
    <row r="3721" spans="1:6">
      <c r="A3721" s="12"/>
      <c r="B3721" s="147"/>
      <c r="C3721" s="147"/>
      <c r="D3721" s="148"/>
      <c r="F3721" s="149"/>
    </row>
    <row r="3722" spans="1:6">
      <c r="A3722" s="12"/>
      <c r="B3722" s="147"/>
      <c r="C3722" s="147"/>
      <c r="D3722" s="148"/>
      <c r="F3722" s="149"/>
    </row>
    <row r="3723" spans="1:6">
      <c r="A3723" s="12"/>
      <c r="B3723" s="147"/>
      <c r="C3723" s="147"/>
      <c r="D3723" s="148"/>
      <c r="F3723" s="149"/>
    </row>
    <row r="3724" spans="1:6">
      <c r="A3724" s="12"/>
      <c r="B3724" s="147"/>
      <c r="C3724" s="147"/>
      <c r="D3724" s="148"/>
      <c r="F3724" s="149"/>
    </row>
    <row r="3725" spans="1:6">
      <c r="A3725" s="12"/>
      <c r="B3725" s="147"/>
      <c r="C3725" s="147"/>
      <c r="D3725" s="148"/>
      <c r="F3725" s="149"/>
    </row>
    <row r="3726" spans="1:6">
      <c r="A3726" s="12"/>
      <c r="B3726" s="147"/>
      <c r="C3726" s="147"/>
      <c r="D3726" s="148"/>
      <c r="F3726" s="149"/>
    </row>
    <row r="3727" spans="1:6">
      <c r="A3727" s="12"/>
      <c r="B3727" s="147"/>
      <c r="C3727" s="147"/>
      <c r="D3727" s="148"/>
      <c r="F3727" s="149"/>
    </row>
    <row r="3728" spans="1:6">
      <c r="A3728" s="12"/>
      <c r="B3728" s="147"/>
      <c r="C3728" s="147"/>
      <c r="D3728" s="148"/>
      <c r="F3728" s="149"/>
    </row>
    <row r="3729" spans="1:6">
      <c r="A3729" s="12"/>
      <c r="B3729" s="147"/>
      <c r="C3729" s="147"/>
      <c r="D3729" s="148"/>
      <c r="F3729" s="149"/>
    </row>
    <row r="3730" spans="1:6">
      <c r="A3730" s="12"/>
      <c r="B3730" s="147"/>
      <c r="C3730" s="147"/>
      <c r="D3730" s="148"/>
      <c r="F3730" s="149"/>
    </row>
    <row r="3731" spans="1:6">
      <c r="A3731" s="12"/>
      <c r="B3731" s="147"/>
      <c r="C3731" s="147"/>
      <c r="D3731" s="148"/>
      <c r="F3731" s="149"/>
    </row>
    <row r="3732" spans="1:6">
      <c r="A3732" s="12"/>
      <c r="B3732" s="147"/>
      <c r="C3732" s="147"/>
      <c r="D3732" s="148"/>
      <c r="F3732" s="149"/>
    </row>
    <row r="3733" spans="1:6">
      <c r="A3733" s="12"/>
      <c r="B3733" s="147"/>
      <c r="C3733" s="147"/>
      <c r="D3733" s="148"/>
      <c r="F3733" s="149"/>
    </row>
    <row r="3734" spans="1:6">
      <c r="A3734" s="12"/>
      <c r="B3734" s="147"/>
      <c r="C3734" s="147"/>
      <c r="D3734" s="148"/>
      <c r="F3734" s="149"/>
    </row>
    <row r="3735" spans="1:6">
      <c r="A3735" s="12"/>
      <c r="B3735" s="147"/>
      <c r="C3735" s="147"/>
      <c r="D3735" s="148"/>
      <c r="F3735" s="149"/>
    </row>
    <row r="3736" spans="1:6">
      <c r="A3736" s="12"/>
      <c r="B3736" s="147"/>
      <c r="C3736" s="147"/>
      <c r="D3736" s="148"/>
      <c r="F3736" s="149"/>
    </row>
    <row r="3737" spans="1:6">
      <c r="A3737" s="12"/>
      <c r="B3737" s="147"/>
      <c r="C3737" s="147"/>
      <c r="D3737" s="148"/>
      <c r="F3737" s="149"/>
    </row>
    <row r="3738" spans="1:6">
      <c r="A3738" s="12"/>
      <c r="B3738" s="147"/>
      <c r="C3738" s="147"/>
      <c r="D3738" s="148"/>
      <c r="F3738" s="149"/>
    </row>
    <row r="3739" spans="1:6">
      <c r="A3739" s="12"/>
      <c r="B3739" s="147"/>
      <c r="C3739" s="147"/>
      <c r="D3739" s="148"/>
      <c r="F3739" s="149"/>
    </row>
    <row r="3740" spans="1:6">
      <c r="A3740" s="12"/>
      <c r="B3740" s="147"/>
      <c r="C3740" s="147"/>
      <c r="D3740" s="148"/>
      <c r="F3740" s="149"/>
    </row>
    <row r="3741" spans="1:6">
      <c r="A3741" s="12"/>
      <c r="B3741" s="147"/>
      <c r="C3741" s="147"/>
      <c r="D3741" s="148"/>
      <c r="F3741" s="149"/>
    </row>
    <row r="3742" spans="1:6">
      <c r="A3742" s="12"/>
      <c r="B3742" s="147"/>
      <c r="C3742" s="147"/>
      <c r="D3742" s="148"/>
      <c r="F3742" s="149"/>
    </row>
    <row r="3743" spans="1:6">
      <c r="A3743" s="12"/>
      <c r="B3743" s="147"/>
      <c r="C3743" s="147"/>
      <c r="D3743" s="148"/>
      <c r="F3743" s="149"/>
    </row>
    <row r="3744" spans="1:6">
      <c r="A3744" s="12"/>
      <c r="B3744" s="147"/>
      <c r="C3744" s="147"/>
      <c r="D3744" s="148"/>
      <c r="F3744" s="149"/>
    </row>
    <row r="3745" spans="1:6">
      <c r="A3745" s="12"/>
      <c r="B3745" s="147"/>
      <c r="C3745" s="147"/>
      <c r="D3745" s="148"/>
      <c r="F3745" s="149"/>
    </row>
    <row r="3746" spans="1:6">
      <c r="A3746" s="12"/>
      <c r="B3746" s="147"/>
      <c r="C3746" s="147"/>
      <c r="D3746" s="148"/>
      <c r="F3746" s="149"/>
    </row>
    <row r="3747" spans="1:6">
      <c r="A3747" s="12"/>
      <c r="B3747" s="147"/>
      <c r="C3747" s="147"/>
      <c r="D3747" s="148"/>
      <c r="F3747" s="149"/>
    </row>
    <row r="3748" spans="1:6">
      <c r="A3748" s="12"/>
      <c r="B3748" s="147"/>
      <c r="C3748" s="147"/>
      <c r="D3748" s="148"/>
      <c r="F3748" s="149"/>
    </row>
    <row r="3749" spans="1:6">
      <c r="A3749" s="12"/>
      <c r="B3749" s="147"/>
      <c r="C3749" s="147"/>
      <c r="D3749" s="148"/>
      <c r="F3749" s="149"/>
    </row>
    <row r="3750" spans="1:6">
      <c r="A3750" s="12"/>
      <c r="B3750" s="147"/>
      <c r="C3750" s="147"/>
      <c r="D3750" s="148"/>
      <c r="F3750" s="149"/>
    </row>
    <row r="3751" spans="1:6">
      <c r="A3751" s="12"/>
      <c r="B3751" s="147"/>
      <c r="C3751" s="147"/>
      <c r="D3751" s="148"/>
      <c r="F3751" s="149"/>
    </row>
    <row r="3752" spans="1:6">
      <c r="A3752" s="12"/>
      <c r="B3752" s="147"/>
      <c r="C3752" s="147"/>
      <c r="D3752" s="148"/>
      <c r="F3752" s="149"/>
    </row>
    <row r="3753" spans="1:6">
      <c r="A3753" s="12"/>
      <c r="B3753" s="147"/>
      <c r="C3753" s="147"/>
      <c r="D3753" s="148"/>
      <c r="F3753" s="149"/>
    </row>
    <row r="3754" spans="1:6">
      <c r="A3754" s="12"/>
      <c r="B3754" s="147"/>
      <c r="C3754" s="147"/>
      <c r="D3754" s="148"/>
      <c r="F3754" s="149"/>
    </row>
    <row r="3755" spans="1:6">
      <c r="A3755" s="12"/>
      <c r="B3755" s="147"/>
      <c r="C3755" s="147"/>
      <c r="D3755" s="148"/>
      <c r="F3755" s="149"/>
    </row>
    <row r="3756" spans="1:6">
      <c r="A3756" s="12"/>
      <c r="B3756" s="147"/>
      <c r="C3756" s="147"/>
      <c r="D3756" s="148"/>
      <c r="F3756" s="149"/>
    </row>
    <row r="3757" spans="1:6">
      <c r="A3757" s="12"/>
      <c r="B3757" s="147"/>
      <c r="C3757" s="147"/>
      <c r="D3757" s="148"/>
      <c r="F3757" s="149"/>
    </row>
    <row r="3758" spans="1:6">
      <c r="A3758" s="12"/>
      <c r="B3758" s="147"/>
      <c r="C3758" s="147"/>
      <c r="D3758" s="148"/>
      <c r="F3758" s="149"/>
    </row>
    <row r="3759" spans="1:6">
      <c r="A3759" s="12"/>
      <c r="B3759" s="147"/>
      <c r="C3759" s="147"/>
      <c r="D3759" s="148"/>
      <c r="F3759" s="149"/>
    </row>
    <row r="3760" spans="1:6">
      <c r="A3760" s="12"/>
      <c r="B3760" s="147"/>
      <c r="C3760" s="147"/>
      <c r="D3760" s="148"/>
      <c r="F3760" s="149"/>
    </row>
    <row r="3761" spans="1:6">
      <c r="A3761" s="12"/>
      <c r="B3761" s="147"/>
      <c r="C3761" s="147"/>
      <c r="D3761" s="148"/>
      <c r="F3761" s="149"/>
    </row>
    <row r="3762" spans="1:6">
      <c r="A3762" s="12"/>
      <c r="B3762" s="147"/>
      <c r="C3762" s="147"/>
      <c r="D3762" s="148"/>
      <c r="F3762" s="149"/>
    </row>
    <row r="3763" spans="1:6">
      <c r="A3763" s="12"/>
      <c r="B3763" s="147"/>
      <c r="C3763" s="147"/>
      <c r="D3763" s="148"/>
      <c r="F3763" s="149"/>
    </row>
    <row r="3764" spans="1:6">
      <c r="A3764" s="12"/>
      <c r="B3764" s="147"/>
      <c r="C3764" s="147"/>
      <c r="D3764" s="148"/>
      <c r="F3764" s="149"/>
    </row>
    <row r="3765" spans="1:6">
      <c r="A3765" s="12"/>
      <c r="B3765" s="147"/>
      <c r="C3765" s="147"/>
      <c r="D3765" s="148"/>
      <c r="F3765" s="149"/>
    </row>
    <row r="3766" spans="1:6">
      <c r="A3766" s="12"/>
      <c r="B3766" s="147"/>
      <c r="C3766" s="147"/>
      <c r="D3766" s="148"/>
      <c r="F3766" s="149"/>
    </row>
    <row r="3767" spans="1:6">
      <c r="A3767" s="12"/>
      <c r="B3767" s="147"/>
      <c r="C3767" s="147"/>
      <c r="D3767" s="148"/>
      <c r="F3767" s="149"/>
    </row>
    <row r="3768" spans="1:6">
      <c r="A3768" s="12"/>
      <c r="B3768" s="147"/>
      <c r="C3768" s="147"/>
      <c r="D3768" s="148"/>
      <c r="F3768" s="149"/>
    </row>
    <row r="3769" spans="1:6">
      <c r="A3769" s="12"/>
      <c r="B3769" s="147"/>
      <c r="C3769" s="147"/>
      <c r="D3769" s="148"/>
      <c r="F3769" s="149"/>
    </row>
    <row r="3770" spans="1:6">
      <c r="A3770" s="12"/>
      <c r="B3770" s="147"/>
      <c r="C3770" s="147"/>
      <c r="D3770" s="148"/>
      <c r="F3770" s="149"/>
    </row>
    <row r="3771" spans="1:6">
      <c r="A3771" s="12"/>
      <c r="B3771" s="147"/>
      <c r="C3771" s="147"/>
      <c r="D3771" s="148"/>
      <c r="F3771" s="149"/>
    </row>
    <row r="3772" spans="1:6">
      <c r="A3772" s="12"/>
      <c r="B3772" s="147"/>
      <c r="C3772" s="147"/>
      <c r="D3772" s="148"/>
      <c r="F3772" s="149"/>
    </row>
    <row r="3773" spans="1:6">
      <c r="A3773" s="12"/>
      <c r="B3773" s="147"/>
      <c r="C3773" s="147"/>
      <c r="D3773" s="148"/>
      <c r="F3773" s="149"/>
    </row>
    <row r="3774" spans="1:6">
      <c r="A3774" s="12"/>
      <c r="B3774" s="147"/>
      <c r="C3774" s="147"/>
      <c r="D3774" s="148"/>
      <c r="F3774" s="149"/>
    </row>
    <row r="3775" spans="1:6">
      <c r="A3775" s="12"/>
      <c r="B3775" s="147"/>
      <c r="C3775" s="147"/>
      <c r="D3775" s="148"/>
      <c r="F3775" s="149"/>
    </row>
    <row r="3776" spans="1:6">
      <c r="A3776" s="12"/>
      <c r="B3776" s="147"/>
      <c r="C3776" s="147"/>
      <c r="D3776" s="148"/>
      <c r="F3776" s="149"/>
    </row>
    <row r="3777" spans="1:6">
      <c r="A3777" s="12"/>
      <c r="B3777" s="147"/>
      <c r="C3777" s="147"/>
      <c r="D3777" s="148"/>
      <c r="F3777" s="149"/>
    </row>
    <row r="3778" spans="1:6">
      <c r="A3778" s="12"/>
      <c r="B3778" s="147"/>
      <c r="C3778" s="147"/>
      <c r="D3778" s="148"/>
      <c r="F3778" s="149"/>
    </row>
    <row r="3779" spans="1:6">
      <c r="A3779" s="12"/>
      <c r="B3779" s="147"/>
      <c r="C3779" s="147"/>
      <c r="D3779" s="148"/>
      <c r="F3779" s="149"/>
    </row>
    <row r="3780" spans="1:6">
      <c r="A3780" s="12"/>
      <c r="B3780" s="147"/>
      <c r="C3780" s="147"/>
      <c r="D3780" s="148"/>
      <c r="F3780" s="149"/>
    </row>
    <row r="3781" spans="1:6">
      <c r="A3781" s="12"/>
      <c r="B3781" s="147"/>
      <c r="C3781" s="147"/>
      <c r="D3781" s="148"/>
      <c r="F3781" s="149"/>
    </row>
    <row r="3782" spans="1:6">
      <c r="A3782" s="12"/>
      <c r="B3782" s="147"/>
      <c r="C3782" s="147"/>
      <c r="D3782" s="148"/>
      <c r="F3782" s="149"/>
    </row>
    <row r="3783" spans="1:6">
      <c r="A3783" s="12"/>
      <c r="B3783" s="147"/>
      <c r="C3783" s="147"/>
      <c r="D3783" s="148"/>
      <c r="F3783" s="149"/>
    </row>
    <row r="3784" spans="1:6">
      <c r="A3784" s="12"/>
      <c r="B3784" s="147"/>
      <c r="C3784" s="147"/>
      <c r="D3784" s="148"/>
      <c r="F3784" s="149"/>
    </row>
    <row r="3785" spans="1:6">
      <c r="A3785" s="12"/>
      <c r="B3785" s="147"/>
      <c r="C3785" s="147"/>
      <c r="D3785" s="148"/>
      <c r="F3785" s="149"/>
    </row>
    <row r="3786" spans="1:6">
      <c r="A3786" s="12"/>
      <c r="B3786" s="147"/>
      <c r="C3786" s="147"/>
      <c r="D3786" s="148"/>
      <c r="F3786" s="149"/>
    </row>
    <row r="3787" spans="1:6">
      <c r="A3787" s="12"/>
      <c r="B3787" s="147"/>
      <c r="C3787" s="147"/>
      <c r="D3787" s="148"/>
      <c r="F3787" s="149"/>
    </row>
    <row r="3788" spans="1:6">
      <c r="A3788" s="12"/>
      <c r="B3788" s="147"/>
      <c r="C3788" s="147"/>
      <c r="D3788" s="148"/>
      <c r="F3788" s="149"/>
    </row>
    <row r="3789" spans="1:6">
      <c r="A3789" s="12"/>
      <c r="B3789" s="147"/>
      <c r="C3789" s="147"/>
      <c r="D3789" s="148"/>
      <c r="F3789" s="149"/>
    </row>
    <row r="3790" spans="1:6">
      <c r="A3790" s="12"/>
      <c r="B3790" s="147"/>
      <c r="C3790" s="147"/>
      <c r="D3790" s="148"/>
      <c r="F3790" s="149"/>
    </row>
    <row r="3791" spans="1:6">
      <c r="A3791" s="12"/>
      <c r="B3791" s="147"/>
      <c r="C3791" s="147"/>
      <c r="D3791" s="148"/>
      <c r="F3791" s="149"/>
    </row>
    <row r="3792" spans="1:6">
      <c r="A3792" s="12"/>
      <c r="B3792" s="147"/>
      <c r="C3792" s="147"/>
      <c r="D3792" s="148"/>
      <c r="F3792" s="149"/>
    </row>
    <row r="3793" spans="1:6">
      <c r="A3793" s="12"/>
      <c r="B3793" s="147"/>
      <c r="C3793" s="147"/>
      <c r="D3793" s="148"/>
      <c r="F3793" s="149"/>
    </row>
    <row r="3794" spans="1:6">
      <c r="A3794" s="12"/>
      <c r="B3794" s="147"/>
      <c r="C3794" s="147"/>
      <c r="D3794" s="148"/>
      <c r="F3794" s="149"/>
    </row>
    <row r="3795" spans="1:6">
      <c r="A3795" s="12"/>
      <c r="B3795" s="147"/>
      <c r="C3795" s="147"/>
      <c r="D3795" s="148"/>
      <c r="F3795" s="149"/>
    </row>
    <row r="3796" spans="1:6">
      <c r="A3796" s="12"/>
      <c r="B3796" s="147"/>
      <c r="C3796" s="147"/>
      <c r="D3796" s="148"/>
      <c r="F3796" s="149"/>
    </row>
    <row r="3797" spans="1:6">
      <c r="A3797" s="12"/>
      <c r="B3797" s="147"/>
      <c r="C3797" s="147"/>
      <c r="D3797" s="148"/>
      <c r="F3797" s="149"/>
    </row>
    <row r="3798" spans="1:6">
      <c r="A3798" s="12"/>
      <c r="B3798" s="147"/>
      <c r="C3798" s="147"/>
      <c r="D3798" s="148"/>
      <c r="F3798" s="149"/>
    </row>
    <row r="3799" spans="1:6">
      <c r="A3799" s="12"/>
      <c r="B3799" s="147"/>
      <c r="C3799" s="147"/>
      <c r="D3799" s="148"/>
      <c r="F3799" s="149"/>
    </row>
    <row r="3800" spans="1:6">
      <c r="A3800" s="12"/>
      <c r="B3800" s="147"/>
      <c r="C3800" s="147"/>
      <c r="D3800" s="148"/>
      <c r="F3800" s="149"/>
    </row>
    <row r="3801" spans="1:6">
      <c r="A3801" s="12"/>
      <c r="B3801" s="147"/>
      <c r="C3801" s="147"/>
      <c r="D3801" s="148"/>
      <c r="F3801" s="149"/>
    </row>
    <row r="3802" spans="1:6">
      <c r="A3802" s="12"/>
      <c r="B3802" s="147"/>
      <c r="C3802" s="147"/>
      <c r="D3802" s="148"/>
      <c r="F3802" s="149"/>
    </row>
    <row r="3803" spans="1:6">
      <c r="A3803" s="12"/>
      <c r="B3803" s="147"/>
      <c r="C3803" s="147"/>
      <c r="D3803" s="148"/>
      <c r="F3803" s="149"/>
    </row>
    <row r="3804" spans="1:6">
      <c r="A3804" s="12"/>
      <c r="B3804" s="147"/>
      <c r="C3804" s="147"/>
      <c r="D3804" s="148"/>
      <c r="F3804" s="149"/>
    </row>
    <row r="3805" spans="1:6">
      <c r="A3805" s="12"/>
      <c r="B3805" s="147"/>
      <c r="C3805" s="147"/>
      <c r="D3805" s="148"/>
      <c r="F3805" s="149"/>
    </row>
    <row r="3806" spans="1:6">
      <c r="A3806" s="12"/>
      <c r="B3806" s="147"/>
      <c r="C3806" s="147"/>
      <c r="D3806" s="148"/>
      <c r="F3806" s="149"/>
    </row>
    <row r="3807" spans="1:6">
      <c r="A3807" s="12"/>
      <c r="B3807" s="147"/>
      <c r="C3807" s="147"/>
      <c r="D3807" s="148"/>
      <c r="F3807" s="149"/>
    </row>
    <row r="3808" spans="1:6">
      <c r="A3808" s="12"/>
      <c r="B3808" s="147"/>
      <c r="C3808" s="147"/>
      <c r="D3808" s="148"/>
      <c r="F3808" s="149"/>
    </row>
    <row r="3809" spans="1:6">
      <c r="A3809" s="12"/>
      <c r="B3809" s="147"/>
      <c r="C3809" s="147"/>
      <c r="D3809" s="148"/>
      <c r="F3809" s="149"/>
    </row>
    <row r="3810" spans="1:6">
      <c r="A3810" s="12"/>
      <c r="B3810" s="147"/>
      <c r="C3810" s="147"/>
      <c r="D3810" s="148"/>
      <c r="F3810" s="149"/>
    </row>
    <row r="3811" spans="1:6">
      <c r="A3811" s="12"/>
      <c r="B3811" s="147"/>
      <c r="C3811" s="147"/>
      <c r="D3811" s="148"/>
      <c r="F3811" s="149"/>
    </row>
    <row r="3812" spans="1:6">
      <c r="A3812" s="12"/>
      <c r="B3812" s="147"/>
      <c r="C3812" s="147"/>
      <c r="D3812" s="148"/>
      <c r="F3812" s="149"/>
    </row>
    <row r="3813" spans="1:6">
      <c r="A3813" s="12"/>
      <c r="B3813" s="147"/>
      <c r="C3813" s="147"/>
      <c r="D3813" s="148"/>
      <c r="F3813" s="149"/>
    </row>
    <row r="3814" spans="1:6">
      <c r="A3814" s="12"/>
      <c r="B3814" s="147"/>
      <c r="C3814" s="147"/>
      <c r="D3814" s="148"/>
      <c r="F3814" s="149"/>
    </row>
    <row r="3815" spans="1:6">
      <c r="A3815" s="12"/>
      <c r="B3815" s="147"/>
      <c r="C3815" s="147"/>
      <c r="D3815" s="148"/>
      <c r="F3815" s="149"/>
    </row>
    <row r="3816" spans="1:6">
      <c r="A3816" s="12"/>
      <c r="B3816" s="147"/>
      <c r="C3816" s="147"/>
      <c r="D3816" s="148"/>
      <c r="F3816" s="149"/>
    </row>
    <row r="3817" spans="1:6">
      <c r="A3817" s="12"/>
      <c r="B3817" s="147"/>
      <c r="C3817" s="147"/>
      <c r="D3817" s="148"/>
      <c r="F3817" s="149"/>
    </row>
    <row r="3818" spans="1:6">
      <c r="A3818" s="12"/>
      <c r="B3818" s="147"/>
      <c r="C3818" s="147"/>
      <c r="D3818" s="148"/>
      <c r="F3818" s="149"/>
    </row>
    <row r="3819" spans="1:6">
      <c r="A3819" s="12"/>
      <c r="B3819" s="147"/>
      <c r="C3819" s="147"/>
      <c r="D3819" s="148"/>
      <c r="F3819" s="149"/>
    </row>
    <row r="3820" spans="1:6">
      <c r="A3820" s="12"/>
      <c r="B3820" s="147"/>
      <c r="C3820" s="147"/>
      <c r="D3820" s="148"/>
      <c r="F3820" s="149"/>
    </row>
    <row r="3821" spans="1:6">
      <c r="A3821" s="12"/>
      <c r="B3821" s="147"/>
      <c r="C3821" s="147"/>
      <c r="D3821" s="148"/>
      <c r="F3821" s="149"/>
    </row>
    <row r="3822" spans="1:6">
      <c r="A3822" s="12"/>
      <c r="B3822" s="147"/>
      <c r="C3822" s="147"/>
      <c r="D3822" s="148"/>
      <c r="F3822" s="149"/>
    </row>
    <row r="3823" spans="1:6">
      <c r="A3823" s="12"/>
      <c r="B3823" s="147"/>
      <c r="C3823" s="147"/>
      <c r="D3823" s="148"/>
      <c r="F3823" s="149"/>
    </row>
    <row r="3824" spans="1:6">
      <c r="A3824" s="12"/>
      <c r="B3824" s="147"/>
      <c r="C3824" s="147"/>
      <c r="D3824" s="148"/>
      <c r="F3824" s="149"/>
    </row>
    <row r="3825" spans="1:6">
      <c r="A3825" s="12"/>
      <c r="B3825" s="147"/>
      <c r="C3825" s="147"/>
      <c r="D3825" s="148"/>
      <c r="F3825" s="149"/>
    </row>
    <row r="3826" spans="1:6">
      <c r="A3826" s="12"/>
      <c r="B3826" s="147"/>
      <c r="C3826" s="147"/>
      <c r="D3826" s="148"/>
      <c r="F3826" s="149"/>
    </row>
    <row r="3827" spans="1:6">
      <c r="A3827" s="12"/>
      <c r="B3827" s="147"/>
      <c r="C3827" s="147"/>
      <c r="D3827" s="148"/>
      <c r="F3827" s="149"/>
    </row>
    <row r="3828" spans="1:6">
      <c r="A3828" s="12"/>
      <c r="B3828" s="147"/>
      <c r="C3828" s="147"/>
      <c r="D3828" s="148"/>
      <c r="F3828" s="149"/>
    </row>
    <row r="3829" spans="1:6">
      <c r="A3829" s="12"/>
      <c r="B3829" s="147"/>
      <c r="C3829" s="147"/>
      <c r="D3829" s="148"/>
      <c r="F3829" s="149"/>
    </row>
    <row r="3830" spans="1:6">
      <c r="A3830" s="12"/>
      <c r="B3830" s="147"/>
      <c r="C3830" s="147"/>
      <c r="D3830" s="148"/>
      <c r="F3830" s="149"/>
    </row>
    <row r="3831" spans="1:6">
      <c r="A3831" s="12"/>
      <c r="B3831" s="147"/>
      <c r="C3831" s="147"/>
      <c r="D3831" s="148"/>
      <c r="F3831" s="149"/>
    </row>
    <row r="3832" spans="1:6">
      <c r="A3832" s="12"/>
      <c r="B3832" s="147"/>
      <c r="C3832" s="147"/>
      <c r="D3832" s="148"/>
      <c r="F3832" s="149"/>
    </row>
    <row r="3833" spans="1:6">
      <c r="A3833" s="12"/>
      <c r="B3833" s="147"/>
      <c r="C3833" s="147"/>
      <c r="D3833" s="148"/>
      <c r="F3833" s="149"/>
    </row>
    <row r="3834" spans="1:6">
      <c r="A3834" s="12"/>
      <c r="B3834" s="147"/>
      <c r="C3834" s="147"/>
      <c r="D3834" s="148"/>
      <c r="F3834" s="149"/>
    </row>
    <row r="3835" spans="1:6">
      <c r="A3835" s="12"/>
      <c r="B3835" s="147"/>
      <c r="C3835" s="147"/>
      <c r="D3835" s="148"/>
      <c r="F3835" s="149"/>
    </row>
    <row r="3836" spans="1:6">
      <c r="A3836" s="12"/>
      <c r="B3836" s="147"/>
      <c r="C3836" s="147"/>
      <c r="D3836" s="148"/>
      <c r="F3836" s="149"/>
    </row>
    <row r="3837" spans="1:6">
      <c r="A3837" s="12"/>
      <c r="B3837" s="147"/>
      <c r="C3837" s="147"/>
      <c r="D3837" s="148"/>
      <c r="F3837" s="149"/>
    </row>
    <row r="3838" spans="1:6">
      <c r="A3838" s="12"/>
      <c r="B3838" s="147"/>
      <c r="C3838" s="147"/>
      <c r="D3838" s="148"/>
      <c r="F3838" s="149"/>
    </row>
    <row r="3839" spans="1:6">
      <c r="A3839" s="12"/>
      <c r="B3839" s="147"/>
      <c r="C3839" s="147"/>
      <c r="D3839" s="148"/>
      <c r="F3839" s="149"/>
    </row>
    <row r="3840" spans="1:6">
      <c r="A3840" s="12"/>
      <c r="B3840" s="147"/>
      <c r="C3840" s="147"/>
      <c r="D3840" s="148"/>
      <c r="F3840" s="149"/>
    </row>
    <row r="3841" spans="1:6">
      <c r="A3841" s="12"/>
      <c r="B3841" s="147"/>
      <c r="C3841" s="147"/>
      <c r="D3841" s="148"/>
      <c r="F3841" s="149"/>
    </row>
    <row r="3842" spans="1:6">
      <c r="A3842" s="12"/>
      <c r="B3842" s="147"/>
      <c r="C3842" s="147"/>
      <c r="D3842" s="148"/>
      <c r="F3842" s="149"/>
    </row>
    <row r="3843" spans="1:6">
      <c r="A3843" s="12"/>
      <c r="B3843" s="147"/>
      <c r="C3843" s="147"/>
      <c r="D3843" s="148"/>
      <c r="F3843" s="149"/>
    </row>
    <row r="3844" spans="1:6">
      <c r="A3844" s="12"/>
      <c r="B3844" s="147"/>
      <c r="C3844" s="147"/>
      <c r="D3844" s="148"/>
      <c r="F3844" s="149"/>
    </row>
    <row r="3845" spans="1:6">
      <c r="A3845" s="12"/>
      <c r="B3845" s="147"/>
      <c r="C3845" s="147"/>
      <c r="D3845" s="148"/>
      <c r="F3845" s="149"/>
    </row>
    <row r="3846" spans="1:6">
      <c r="A3846" s="12"/>
      <c r="B3846" s="147"/>
      <c r="C3846" s="147"/>
      <c r="D3846" s="148"/>
      <c r="F3846" s="149"/>
    </row>
    <row r="3847" spans="1:6">
      <c r="A3847" s="12"/>
      <c r="B3847" s="147"/>
      <c r="C3847" s="147"/>
      <c r="D3847" s="148"/>
      <c r="F3847" s="149"/>
    </row>
    <row r="3848" spans="1:6">
      <c r="A3848" s="12"/>
      <c r="B3848" s="147"/>
      <c r="C3848" s="147"/>
      <c r="D3848" s="148"/>
      <c r="F3848" s="149"/>
    </row>
    <row r="3849" spans="1:6">
      <c r="A3849" s="12"/>
      <c r="B3849" s="147"/>
      <c r="C3849" s="147"/>
      <c r="D3849" s="148"/>
      <c r="F3849" s="149"/>
    </row>
    <row r="3850" spans="1:6">
      <c r="A3850" s="12"/>
      <c r="B3850" s="147"/>
      <c r="C3850" s="147"/>
      <c r="D3850" s="148"/>
      <c r="F3850" s="149"/>
    </row>
    <row r="3851" spans="1:6">
      <c r="A3851" s="12"/>
      <c r="B3851" s="147"/>
      <c r="C3851" s="147"/>
      <c r="D3851" s="148"/>
      <c r="F3851" s="149"/>
    </row>
    <row r="3852" spans="1:6">
      <c r="A3852" s="12"/>
      <c r="B3852" s="147"/>
      <c r="C3852" s="147"/>
      <c r="D3852" s="148"/>
      <c r="F3852" s="149"/>
    </row>
    <row r="3853" spans="1:6">
      <c r="A3853" s="12"/>
      <c r="B3853" s="147"/>
      <c r="C3853" s="147"/>
      <c r="D3853" s="148"/>
      <c r="F3853" s="149"/>
    </row>
    <row r="3854" spans="1:6">
      <c r="A3854" s="12"/>
      <c r="B3854" s="147"/>
      <c r="C3854" s="147"/>
      <c r="D3854" s="148"/>
      <c r="F3854" s="149"/>
    </row>
    <row r="3855" spans="1:6">
      <c r="A3855" s="12"/>
      <c r="B3855" s="147"/>
      <c r="C3855" s="147"/>
      <c r="D3855" s="148"/>
      <c r="F3855" s="149"/>
    </row>
    <row r="3856" spans="1:6">
      <c r="A3856" s="12"/>
      <c r="B3856" s="147"/>
      <c r="C3856" s="147"/>
      <c r="D3856" s="148"/>
      <c r="F3856" s="149"/>
    </row>
    <row r="3857" spans="1:6">
      <c r="A3857" s="12"/>
      <c r="B3857" s="147"/>
      <c r="C3857" s="147"/>
      <c r="D3857" s="148"/>
      <c r="F3857" s="149"/>
    </row>
    <row r="3858" spans="1:6">
      <c r="A3858" s="12"/>
      <c r="B3858" s="147"/>
      <c r="C3858" s="147"/>
      <c r="D3858" s="148"/>
      <c r="F3858" s="149"/>
    </row>
    <row r="3859" spans="1:6">
      <c r="A3859" s="12"/>
      <c r="B3859" s="147"/>
      <c r="C3859" s="147"/>
      <c r="D3859" s="148"/>
      <c r="F3859" s="149"/>
    </row>
    <row r="3860" spans="1:6">
      <c r="A3860" s="12"/>
      <c r="B3860" s="147"/>
      <c r="C3860" s="147"/>
      <c r="D3860" s="148"/>
      <c r="F3860" s="149"/>
    </row>
    <row r="3861" spans="1:6">
      <c r="A3861" s="12"/>
      <c r="B3861" s="147"/>
      <c r="C3861" s="147"/>
      <c r="D3861" s="148"/>
      <c r="F3861" s="149"/>
    </row>
    <row r="3862" spans="1:6">
      <c r="A3862" s="12"/>
      <c r="B3862" s="147"/>
      <c r="C3862" s="147"/>
      <c r="D3862" s="148"/>
      <c r="F3862" s="149"/>
    </row>
    <row r="3863" spans="1:6">
      <c r="A3863" s="12"/>
      <c r="B3863" s="147"/>
      <c r="C3863" s="147"/>
      <c r="D3863" s="148"/>
      <c r="F3863" s="149"/>
    </row>
    <row r="3864" spans="1:6">
      <c r="A3864" s="12"/>
      <c r="B3864" s="147"/>
      <c r="C3864" s="147"/>
      <c r="D3864" s="148"/>
      <c r="F3864" s="149"/>
    </row>
    <row r="3865" spans="1:6">
      <c r="A3865" s="12"/>
      <c r="B3865" s="147"/>
      <c r="C3865" s="147"/>
      <c r="D3865" s="148"/>
      <c r="F3865" s="149"/>
    </row>
    <row r="3866" spans="1:6">
      <c r="A3866" s="12"/>
      <c r="B3866" s="147"/>
      <c r="C3866" s="147"/>
      <c r="D3866" s="148"/>
      <c r="F3866" s="149"/>
    </row>
    <row r="3867" spans="1:6">
      <c r="A3867" s="12"/>
      <c r="B3867" s="147"/>
      <c r="C3867" s="147"/>
      <c r="D3867" s="148"/>
      <c r="F3867" s="149"/>
    </row>
    <row r="3868" spans="1:6">
      <c r="A3868" s="12"/>
      <c r="B3868" s="147"/>
      <c r="C3868" s="147"/>
      <c r="D3868" s="148"/>
      <c r="F3868" s="149"/>
    </row>
    <row r="3869" spans="1:6">
      <c r="A3869" s="12"/>
      <c r="B3869" s="147"/>
      <c r="C3869" s="147"/>
      <c r="D3869" s="148"/>
      <c r="F3869" s="149"/>
    </row>
    <row r="3870" spans="1:6">
      <c r="A3870" s="12"/>
      <c r="B3870" s="147"/>
      <c r="C3870" s="147"/>
      <c r="D3870" s="148"/>
      <c r="F3870" s="149"/>
    </row>
    <row r="3871" spans="1:6">
      <c r="A3871" s="12"/>
      <c r="B3871" s="147"/>
      <c r="C3871" s="147"/>
      <c r="D3871" s="148"/>
      <c r="F3871" s="149"/>
    </row>
    <row r="3872" spans="1:6">
      <c r="A3872" s="12"/>
      <c r="B3872" s="147"/>
      <c r="C3872" s="147"/>
      <c r="D3872" s="148"/>
      <c r="F3872" s="149"/>
    </row>
    <row r="3873" spans="1:6">
      <c r="A3873" s="12"/>
      <c r="B3873" s="147"/>
      <c r="C3873" s="147"/>
      <c r="D3873" s="148"/>
      <c r="F3873" s="149"/>
    </row>
    <row r="3874" spans="1:6">
      <c r="A3874" s="12"/>
      <c r="B3874" s="147"/>
      <c r="C3874" s="147"/>
      <c r="D3874" s="148"/>
      <c r="F3874" s="149"/>
    </row>
    <row r="3875" spans="1:6">
      <c r="A3875" s="12"/>
      <c r="B3875" s="147"/>
      <c r="C3875" s="147"/>
      <c r="D3875" s="148"/>
      <c r="F3875" s="149"/>
    </row>
    <row r="3876" spans="1:6">
      <c r="A3876" s="12"/>
      <c r="B3876" s="147"/>
      <c r="C3876" s="147"/>
      <c r="D3876" s="148"/>
      <c r="F3876" s="149"/>
    </row>
    <row r="3877" spans="1:6">
      <c r="A3877" s="12"/>
      <c r="B3877" s="147"/>
      <c r="C3877" s="147"/>
      <c r="D3877" s="148"/>
      <c r="F3877" s="149"/>
    </row>
    <row r="3878" spans="1:6">
      <c r="A3878" s="12"/>
      <c r="B3878" s="147"/>
      <c r="C3878" s="147"/>
      <c r="D3878" s="148"/>
      <c r="F3878" s="149"/>
    </row>
    <row r="3879" spans="1:6">
      <c r="A3879" s="12"/>
      <c r="B3879" s="147"/>
      <c r="C3879" s="147"/>
      <c r="D3879" s="148"/>
      <c r="F3879" s="149"/>
    </row>
    <row r="3880" spans="1:6">
      <c r="A3880" s="12"/>
      <c r="B3880" s="147"/>
      <c r="C3880" s="147"/>
      <c r="D3880" s="148"/>
      <c r="F3880" s="149"/>
    </row>
    <row r="3881" spans="1:6">
      <c r="A3881" s="12"/>
      <c r="B3881" s="147"/>
      <c r="C3881" s="147"/>
      <c r="D3881" s="148"/>
      <c r="F3881" s="149"/>
    </row>
    <row r="3882" spans="1:6">
      <c r="A3882" s="12"/>
      <c r="B3882" s="147"/>
      <c r="C3882" s="147"/>
      <c r="D3882" s="148"/>
      <c r="F3882" s="149"/>
    </row>
    <row r="3883" spans="1:6">
      <c r="A3883" s="12"/>
      <c r="B3883" s="147"/>
      <c r="C3883" s="147"/>
      <c r="D3883" s="148"/>
      <c r="F3883" s="149"/>
    </row>
    <row r="3884" spans="1:6">
      <c r="A3884" s="12"/>
      <c r="B3884" s="147"/>
      <c r="C3884" s="147"/>
      <c r="D3884" s="148"/>
      <c r="F3884" s="149"/>
    </row>
    <row r="3885" spans="1:6">
      <c r="A3885" s="12"/>
      <c r="B3885" s="147"/>
      <c r="C3885" s="147"/>
      <c r="D3885" s="148"/>
      <c r="F3885" s="149"/>
    </row>
    <row r="3886" spans="1:6">
      <c r="A3886" s="12"/>
      <c r="B3886" s="147"/>
      <c r="C3886" s="147"/>
      <c r="D3886" s="148"/>
      <c r="F3886" s="149"/>
    </row>
    <row r="3887" spans="1:6">
      <c r="A3887" s="12"/>
      <c r="B3887" s="147"/>
      <c r="C3887" s="147"/>
      <c r="D3887" s="148"/>
      <c r="F3887" s="149"/>
    </row>
    <row r="3888" spans="1:6">
      <c r="A3888" s="12"/>
      <c r="B3888" s="147"/>
      <c r="C3888" s="147"/>
      <c r="D3888" s="148"/>
      <c r="F3888" s="149"/>
    </row>
    <row r="3889" spans="1:6">
      <c r="A3889" s="12"/>
      <c r="B3889" s="147"/>
      <c r="C3889" s="147"/>
      <c r="D3889" s="148"/>
      <c r="F3889" s="149"/>
    </row>
    <row r="3890" spans="1:6">
      <c r="A3890" s="12"/>
      <c r="B3890" s="147"/>
      <c r="C3890" s="147"/>
      <c r="D3890" s="148"/>
      <c r="F3890" s="149"/>
    </row>
    <row r="3891" spans="1:6">
      <c r="A3891" s="12"/>
      <c r="B3891" s="147"/>
      <c r="C3891" s="147"/>
      <c r="D3891" s="148"/>
      <c r="F3891" s="149"/>
    </row>
    <row r="3892" spans="1:6">
      <c r="A3892" s="12"/>
      <c r="B3892" s="147"/>
      <c r="C3892" s="147"/>
      <c r="D3892" s="148"/>
      <c r="F3892" s="149"/>
    </row>
    <row r="3893" spans="1:6">
      <c r="A3893" s="12"/>
      <c r="B3893" s="147"/>
      <c r="C3893" s="147"/>
      <c r="D3893" s="148"/>
      <c r="F3893" s="149"/>
    </row>
    <row r="3894" spans="1:6">
      <c r="A3894" s="12"/>
      <c r="B3894" s="147"/>
      <c r="C3894" s="147"/>
      <c r="D3894" s="148"/>
      <c r="F3894" s="149"/>
    </row>
    <row r="3895" spans="1:6">
      <c r="A3895" s="12"/>
      <c r="B3895" s="147"/>
      <c r="C3895" s="147"/>
      <c r="D3895" s="148"/>
      <c r="F3895" s="149"/>
    </row>
    <row r="3896" spans="1:6">
      <c r="A3896" s="12"/>
      <c r="B3896" s="147"/>
      <c r="C3896" s="147"/>
      <c r="D3896" s="148"/>
      <c r="F3896" s="149"/>
    </row>
    <row r="3897" spans="1:6">
      <c r="A3897" s="12"/>
      <c r="B3897" s="147"/>
      <c r="C3897" s="147"/>
      <c r="D3897" s="148"/>
      <c r="F3897" s="149"/>
    </row>
    <row r="3898" spans="1:6">
      <c r="A3898" s="12"/>
      <c r="B3898" s="147"/>
      <c r="C3898" s="147"/>
      <c r="D3898" s="148"/>
      <c r="F3898" s="149"/>
    </row>
    <row r="3899" spans="1:6">
      <c r="A3899" s="12"/>
      <c r="B3899" s="147"/>
      <c r="C3899" s="147"/>
      <c r="D3899" s="148"/>
      <c r="F3899" s="149"/>
    </row>
    <row r="3900" spans="1:6">
      <c r="A3900" s="12"/>
      <c r="B3900" s="147"/>
      <c r="C3900" s="147"/>
      <c r="D3900" s="148"/>
      <c r="F3900" s="149"/>
    </row>
    <row r="3901" spans="1:6">
      <c r="A3901" s="12"/>
      <c r="B3901" s="147"/>
      <c r="C3901" s="147"/>
      <c r="D3901" s="148"/>
      <c r="F3901" s="149"/>
    </row>
    <row r="3902" spans="1:6">
      <c r="A3902" s="12"/>
      <c r="B3902" s="147"/>
      <c r="C3902" s="147"/>
      <c r="D3902" s="148"/>
      <c r="F3902" s="149"/>
    </row>
    <row r="3903" spans="1:6">
      <c r="A3903" s="12"/>
      <c r="B3903" s="147"/>
      <c r="C3903" s="147"/>
      <c r="D3903" s="148"/>
      <c r="F3903" s="149"/>
    </row>
    <row r="3904" spans="1:6">
      <c r="A3904" s="12"/>
      <c r="B3904" s="147"/>
      <c r="C3904" s="147"/>
      <c r="D3904" s="148"/>
      <c r="F3904" s="149"/>
    </row>
    <row r="3905" spans="1:6">
      <c r="A3905" s="12"/>
      <c r="B3905" s="147"/>
      <c r="C3905" s="147"/>
      <c r="D3905" s="148"/>
      <c r="F3905" s="149"/>
    </row>
    <row r="3906" spans="1:6">
      <c r="A3906" s="12"/>
      <c r="B3906" s="147"/>
      <c r="C3906" s="147"/>
      <c r="D3906" s="148"/>
      <c r="F3906" s="149"/>
    </row>
    <row r="3907" spans="1:6">
      <c r="A3907" s="12"/>
      <c r="B3907" s="147"/>
      <c r="C3907" s="147"/>
      <c r="D3907" s="148"/>
      <c r="F3907" s="149"/>
    </row>
    <row r="3908" spans="1:6">
      <c r="A3908" s="12"/>
      <c r="B3908" s="147"/>
      <c r="C3908" s="147"/>
      <c r="D3908" s="148"/>
      <c r="F3908" s="149"/>
    </row>
    <row r="3909" spans="1:6">
      <c r="A3909" s="12"/>
      <c r="B3909" s="147"/>
      <c r="C3909" s="147"/>
      <c r="D3909" s="148"/>
      <c r="F3909" s="149"/>
    </row>
    <row r="3910" spans="1:6">
      <c r="A3910" s="12"/>
      <c r="B3910" s="147"/>
      <c r="C3910" s="147"/>
      <c r="D3910" s="148"/>
      <c r="F3910" s="149"/>
    </row>
    <row r="3911" spans="1:6">
      <c r="A3911" s="12"/>
      <c r="B3911" s="147"/>
      <c r="C3911" s="147"/>
      <c r="D3911" s="148"/>
      <c r="F3911" s="149"/>
    </row>
    <row r="3912" spans="1:6">
      <c r="A3912" s="12"/>
      <c r="B3912" s="147"/>
      <c r="C3912" s="147"/>
      <c r="D3912" s="148"/>
      <c r="F3912" s="149"/>
    </row>
    <row r="3913" spans="1:6">
      <c r="A3913" s="12"/>
      <c r="B3913" s="147"/>
      <c r="C3913" s="147"/>
      <c r="D3913" s="148"/>
      <c r="F3913" s="149"/>
    </row>
    <row r="3914" spans="1:6">
      <c r="A3914" s="12"/>
      <c r="B3914" s="147"/>
      <c r="C3914" s="147"/>
      <c r="D3914" s="148"/>
      <c r="F3914" s="149"/>
    </row>
    <row r="3915" spans="1:6">
      <c r="A3915" s="12"/>
      <c r="B3915" s="147"/>
      <c r="C3915" s="147"/>
      <c r="D3915" s="148"/>
      <c r="F3915" s="149"/>
    </row>
    <row r="3916" spans="1:6">
      <c r="A3916" s="12"/>
      <c r="B3916" s="147"/>
      <c r="C3916" s="147"/>
      <c r="D3916" s="148"/>
      <c r="F3916" s="149"/>
    </row>
    <row r="3917" spans="1:6">
      <c r="A3917" s="12"/>
      <c r="B3917" s="147"/>
      <c r="C3917" s="147"/>
      <c r="D3917" s="148"/>
      <c r="F3917" s="149"/>
    </row>
    <row r="3918" spans="1:6">
      <c r="A3918" s="12"/>
      <c r="B3918" s="147"/>
      <c r="C3918" s="147"/>
      <c r="D3918" s="148"/>
      <c r="F3918" s="149"/>
    </row>
    <row r="3919" spans="1:6">
      <c r="A3919" s="12"/>
      <c r="B3919" s="147"/>
      <c r="C3919" s="147"/>
      <c r="D3919" s="148"/>
      <c r="F3919" s="149"/>
    </row>
    <row r="3920" spans="1:6">
      <c r="A3920" s="12"/>
      <c r="B3920" s="147"/>
      <c r="C3920" s="147"/>
      <c r="D3920" s="148"/>
      <c r="F3920" s="149"/>
    </row>
    <row r="3921" spans="1:6">
      <c r="A3921" s="12"/>
      <c r="B3921" s="147"/>
      <c r="C3921" s="147"/>
      <c r="D3921" s="148"/>
      <c r="F3921" s="149"/>
    </row>
    <row r="3922" spans="1:6">
      <c r="A3922" s="12"/>
      <c r="B3922" s="147"/>
      <c r="C3922" s="147"/>
      <c r="D3922" s="148"/>
      <c r="F3922" s="149"/>
    </row>
    <row r="3923" spans="1:6">
      <c r="A3923" s="12"/>
      <c r="B3923" s="147"/>
      <c r="C3923" s="147"/>
      <c r="D3923" s="148"/>
      <c r="F3923" s="149"/>
    </row>
    <row r="3924" spans="1:6">
      <c r="A3924" s="12"/>
      <c r="B3924" s="147"/>
      <c r="C3924" s="147"/>
      <c r="D3924" s="148"/>
      <c r="F3924" s="149"/>
    </row>
    <row r="3925" spans="1:6">
      <c r="A3925" s="12"/>
      <c r="B3925" s="147"/>
      <c r="C3925" s="147"/>
      <c r="D3925" s="148"/>
      <c r="F3925" s="149"/>
    </row>
    <row r="3926" spans="1:6">
      <c r="A3926" s="12"/>
      <c r="B3926" s="147"/>
      <c r="C3926" s="147"/>
      <c r="D3926" s="148"/>
      <c r="F3926" s="149"/>
    </row>
    <row r="3927" spans="1:6">
      <c r="A3927" s="12"/>
      <c r="B3927" s="147"/>
      <c r="C3927" s="147"/>
      <c r="D3927" s="148"/>
      <c r="F3927" s="149"/>
    </row>
    <row r="3928" spans="1:6">
      <c r="A3928" s="12"/>
      <c r="B3928" s="147"/>
      <c r="C3928" s="147"/>
      <c r="D3928" s="148"/>
      <c r="F3928" s="149"/>
    </row>
    <row r="3929" spans="1:6">
      <c r="A3929" s="12"/>
      <c r="B3929" s="147"/>
      <c r="C3929" s="147"/>
      <c r="D3929" s="148"/>
      <c r="F3929" s="149"/>
    </row>
    <row r="3930" spans="1:6">
      <c r="A3930" s="12"/>
      <c r="B3930" s="147"/>
      <c r="C3930" s="147"/>
      <c r="D3930" s="148"/>
      <c r="F3930" s="149"/>
    </row>
    <row r="3931" spans="1:6">
      <c r="A3931" s="12"/>
      <c r="B3931" s="147"/>
      <c r="C3931" s="147"/>
      <c r="D3931" s="148"/>
      <c r="F3931" s="149"/>
    </row>
    <row r="3932" spans="1:6">
      <c r="A3932" s="12"/>
      <c r="B3932" s="147"/>
      <c r="C3932" s="147"/>
      <c r="D3932" s="148"/>
      <c r="F3932" s="149"/>
    </row>
    <row r="3933" spans="1:6">
      <c r="A3933" s="12"/>
      <c r="B3933" s="147"/>
      <c r="C3933" s="147"/>
      <c r="D3933" s="148"/>
      <c r="F3933" s="149"/>
    </row>
    <row r="3934" spans="1:6">
      <c r="A3934" s="12"/>
      <c r="B3934" s="147"/>
      <c r="C3934" s="147"/>
      <c r="D3934" s="148"/>
      <c r="F3934" s="149"/>
    </row>
    <row r="3935" spans="1:6">
      <c r="A3935" s="12"/>
      <c r="B3935" s="147"/>
      <c r="C3935" s="147"/>
      <c r="D3935" s="148"/>
      <c r="F3935" s="149"/>
    </row>
    <row r="3936" spans="1:6">
      <c r="A3936" s="12"/>
      <c r="B3936" s="147"/>
      <c r="C3936" s="147"/>
      <c r="D3936" s="148"/>
      <c r="F3936" s="149"/>
    </row>
    <row r="3937" spans="1:6">
      <c r="A3937" s="12"/>
      <c r="B3937" s="147"/>
      <c r="C3937" s="147"/>
      <c r="D3937" s="148"/>
      <c r="F3937" s="149"/>
    </row>
    <row r="3938" spans="1:6">
      <c r="A3938" s="12"/>
      <c r="B3938" s="147"/>
      <c r="C3938" s="147"/>
      <c r="D3938" s="148"/>
      <c r="F3938" s="149"/>
    </row>
    <row r="3939" spans="1:6">
      <c r="A3939" s="12"/>
      <c r="B3939" s="147"/>
      <c r="C3939" s="147"/>
      <c r="D3939" s="148"/>
      <c r="F3939" s="149"/>
    </row>
    <row r="3940" spans="1:6">
      <c r="A3940" s="12"/>
      <c r="B3940" s="147"/>
      <c r="C3940" s="147"/>
      <c r="D3940" s="148"/>
      <c r="F3940" s="149"/>
    </row>
    <row r="3941" spans="1:6">
      <c r="A3941" s="12"/>
      <c r="B3941" s="147"/>
      <c r="C3941" s="147"/>
      <c r="D3941" s="148"/>
      <c r="F3941" s="149"/>
    </row>
    <row r="3942" spans="1:6">
      <c r="A3942" s="12"/>
      <c r="B3942" s="147"/>
      <c r="C3942" s="147"/>
      <c r="D3942" s="148"/>
      <c r="F3942" s="149"/>
    </row>
    <row r="3943" spans="1:6">
      <c r="A3943" s="12"/>
      <c r="B3943" s="147"/>
      <c r="C3943" s="147"/>
      <c r="D3943" s="148"/>
      <c r="F3943" s="149"/>
    </row>
    <row r="3944" spans="1:6">
      <c r="A3944" s="12"/>
      <c r="B3944" s="147"/>
      <c r="C3944" s="147"/>
      <c r="D3944" s="148"/>
      <c r="F3944" s="149"/>
    </row>
    <row r="3945" spans="1:6">
      <c r="A3945" s="12"/>
      <c r="B3945" s="147"/>
      <c r="C3945" s="147"/>
      <c r="D3945" s="148"/>
      <c r="F3945" s="149"/>
    </row>
    <row r="3946" spans="1:6">
      <c r="A3946" s="12"/>
      <c r="B3946" s="147"/>
      <c r="C3946" s="147"/>
      <c r="D3946" s="148"/>
      <c r="F3946" s="149"/>
    </row>
    <row r="3947" spans="1:6">
      <c r="A3947" s="12"/>
      <c r="B3947" s="147"/>
      <c r="C3947" s="147"/>
      <c r="D3947" s="148"/>
      <c r="F3947" s="149"/>
    </row>
    <row r="3948" spans="1:6">
      <c r="A3948" s="12"/>
      <c r="B3948" s="147"/>
      <c r="C3948" s="147"/>
      <c r="D3948" s="148"/>
      <c r="F3948" s="149"/>
    </row>
    <row r="3949" spans="1:6">
      <c r="A3949" s="12"/>
      <c r="B3949" s="147"/>
      <c r="C3949" s="147"/>
      <c r="D3949" s="148"/>
      <c r="F3949" s="149"/>
    </row>
    <row r="3950" spans="1:6">
      <c r="A3950" s="12"/>
      <c r="B3950" s="147"/>
      <c r="C3950" s="147"/>
      <c r="D3950" s="148"/>
      <c r="F3950" s="149"/>
    </row>
    <row r="3951" spans="1:6">
      <c r="A3951" s="12"/>
      <c r="B3951" s="147"/>
      <c r="C3951" s="147"/>
      <c r="D3951" s="148"/>
      <c r="F3951" s="149"/>
    </row>
    <row r="3952" spans="1:6">
      <c r="A3952" s="12"/>
      <c r="B3952" s="147"/>
      <c r="C3952" s="147"/>
      <c r="D3952" s="148"/>
      <c r="F3952" s="149"/>
    </row>
    <row r="3953" spans="1:6">
      <c r="A3953" s="12"/>
      <c r="B3953" s="147"/>
      <c r="C3953" s="147"/>
      <c r="D3953" s="148"/>
      <c r="F3953" s="149"/>
    </row>
    <row r="3954" spans="1:6">
      <c r="A3954" s="12"/>
      <c r="B3954" s="147"/>
      <c r="C3954" s="147"/>
      <c r="D3954" s="148"/>
      <c r="F3954" s="149"/>
    </row>
    <row r="3955" spans="1:6">
      <c r="A3955" s="12"/>
      <c r="B3955" s="147"/>
      <c r="C3955" s="147"/>
      <c r="D3955" s="148"/>
      <c r="F3955" s="149"/>
    </row>
    <row r="3956" spans="1:6">
      <c r="A3956" s="12"/>
      <c r="B3956" s="147"/>
      <c r="C3956" s="147"/>
      <c r="D3956" s="148"/>
      <c r="F3956" s="149"/>
    </row>
    <row r="3957" spans="1:6">
      <c r="A3957" s="12"/>
      <c r="B3957" s="147"/>
      <c r="C3957" s="147"/>
      <c r="D3957" s="148"/>
      <c r="F3957" s="149"/>
    </row>
    <row r="3958" spans="1:6">
      <c r="A3958" s="12"/>
      <c r="B3958" s="147"/>
      <c r="C3958" s="147"/>
      <c r="D3958" s="148"/>
      <c r="F3958" s="149"/>
    </row>
    <row r="3959" spans="1:6">
      <c r="A3959" s="12"/>
      <c r="B3959" s="147"/>
      <c r="C3959" s="147"/>
      <c r="D3959" s="148"/>
      <c r="F3959" s="149"/>
    </row>
    <row r="3960" spans="1:6">
      <c r="A3960" s="12"/>
      <c r="B3960" s="147"/>
      <c r="C3960" s="147"/>
      <c r="D3960" s="148"/>
      <c r="F3960" s="149"/>
    </row>
    <row r="3961" spans="1:6">
      <c r="A3961" s="12"/>
      <c r="B3961" s="147"/>
      <c r="C3961" s="147"/>
      <c r="D3961" s="148"/>
      <c r="F3961" s="149"/>
    </row>
    <row r="3962" spans="1:6">
      <c r="A3962" s="12"/>
      <c r="B3962" s="147"/>
      <c r="C3962" s="147"/>
      <c r="D3962" s="148"/>
      <c r="F3962" s="149"/>
    </row>
    <row r="3963" spans="1:6">
      <c r="A3963" s="12"/>
      <c r="B3963" s="147"/>
      <c r="C3963" s="147"/>
      <c r="D3963" s="148"/>
      <c r="F3963" s="149"/>
    </row>
    <row r="3964" spans="1:6">
      <c r="A3964" s="12"/>
      <c r="B3964" s="147"/>
      <c r="C3964" s="147"/>
      <c r="D3964" s="148"/>
      <c r="F3964" s="149"/>
    </row>
    <row r="3965" spans="1:6">
      <c r="A3965" s="12"/>
      <c r="B3965" s="147"/>
      <c r="C3965" s="147"/>
      <c r="D3965" s="148"/>
      <c r="F3965" s="149"/>
    </row>
    <row r="3966" spans="1:6">
      <c r="A3966" s="12"/>
      <c r="B3966" s="147"/>
      <c r="C3966" s="147"/>
      <c r="D3966" s="148"/>
      <c r="F3966" s="149"/>
    </row>
    <row r="3967" spans="1:6">
      <c r="A3967" s="12"/>
      <c r="B3967" s="147"/>
      <c r="C3967" s="147"/>
      <c r="D3967" s="148"/>
      <c r="F3967" s="149"/>
    </row>
    <row r="3968" spans="1:6">
      <c r="A3968" s="12"/>
      <c r="B3968" s="147"/>
      <c r="C3968" s="147"/>
      <c r="D3968" s="148"/>
      <c r="F3968" s="149"/>
    </row>
    <row r="3969" spans="1:6">
      <c r="A3969" s="12"/>
      <c r="B3969" s="147"/>
      <c r="C3969" s="147"/>
      <c r="D3969" s="148"/>
      <c r="F3969" s="149"/>
    </row>
    <row r="3970" spans="1:6">
      <c r="A3970" s="12"/>
      <c r="B3970" s="147"/>
      <c r="C3970" s="147"/>
      <c r="D3970" s="148"/>
      <c r="F3970" s="149"/>
    </row>
    <row r="3971" spans="1:6">
      <c r="A3971" s="12"/>
      <c r="B3971" s="147"/>
      <c r="C3971" s="147"/>
      <c r="D3971" s="148"/>
      <c r="F3971" s="149"/>
    </row>
    <row r="3972" spans="1:6">
      <c r="A3972" s="12"/>
      <c r="B3972" s="147"/>
      <c r="C3972" s="147"/>
      <c r="D3972" s="148"/>
      <c r="F3972" s="149"/>
    </row>
    <row r="3973" spans="1:6">
      <c r="A3973" s="12"/>
      <c r="B3973" s="147"/>
      <c r="C3973" s="147"/>
      <c r="D3973" s="148"/>
      <c r="F3973" s="149"/>
    </row>
    <row r="3974" spans="1:6">
      <c r="A3974" s="12"/>
      <c r="B3974" s="147"/>
      <c r="C3974" s="147"/>
      <c r="D3974" s="148"/>
      <c r="F3974" s="149"/>
    </row>
    <row r="3975" spans="1:6">
      <c r="A3975" s="12"/>
      <c r="B3975" s="147"/>
      <c r="C3975" s="147"/>
      <c r="D3975" s="148"/>
      <c r="F3975" s="149"/>
    </row>
    <row r="3976" spans="1:6">
      <c r="A3976" s="12"/>
      <c r="B3976" s="147"/>
      <c r="C3976" s="147"/>
      <c r="D3976" s="148"/>
      <c r="F3976" s="149"/>
    </row>
    <row r="3977" spans="1:6">
      <c r="A3977" s="12"/>
      <c r="B3977" s="147"/>
      <c r="C3977" s="147"/>
      <c r="D3977" s="148"/>
      <c r="F3977" s="149"/>
    </row>
    <row r="3978" spans="1:6">
      <c r="A3978" s="12"/>
      <c r="B3978" s="147"/>
      <c r="C3978" s="147"/>
      <c r="D3978" s="148"/>
      <c r="F3978" s="149"/>
    </row>
    <row r="3979" spans="1:6">
      <c r="A3979" s="12"/>
      <c r="B3979" s="147"/>
      <c r="C3979" s="147"/>
      <c r="D3979" s="148"/>
      <c r="F3979" s="149"/>
    </row>
    <row r="3980" spans="1:6">
      <c r="A3980" s="12"/>
      <c r="B3980" s="147"/>
      <c r="C3980" s="147"/>
      <c r="D3980" s="148"/>
      <c r="F3980" s="149"/>
    </row>
    <row r="3981" spans="1:6">
      <c r="A3981" s="12"/>
      <c r="B3981" s="147"/>
      <c r="C3981" s="147"/>
      <c r="D3981" s="148"/>
      <c r="F3981" s="149"/>
    </row>
    <row r="3982" spans="1:6">
      <c r="A3982" s="12"/>
      <c r="B3982" s="147"/>
      <c r="C3982" s="147"/>
      <c r="D3982" s="148"/>
      <c r="F3982" s="149"/>
    </row>
    <row r="3983" spans="1:6">
      <c r="A3983" s="12"/>
      <c r="B3983" s="147"/>
      <c r="C3983" s="147"/>
      <c r="D3983" s="148"/>
      <c r="F3983" s="149"/>
    </row>
    <row r="3984" spans="1:6">
      <c r="A3984" s="12"/>
      <c r="B3984" s="147"/>
      <c r="C3984" s="147"/>
      <c r="D3984" s="148"/>
      <c r="F3984" s="149"/>
    </row>
    <row r="3985" spans="1:6">
      <c r="A3985" s="12"/>
      <c r="B3985" s="147"/>
      <c r="C3985" s="147"/>
      <c r="D3985" s="148"/>
      <c r="F3985" s="149"/>
    </row>
    <row r="3986" spans="1:6">
      <c r="A3986" s="12"/>
      <c r="B3986" s="147"/>
      <c r="C3986" s="147"/>
      <c r="D3986" s="148"/>
      <c r="F3986" s="149"/>
    </row>
    <row r="3987" spans="1:6">
      <c r="A3987" s="12"/>
      <c r="B3987" s="147"/>
      <c r="C3987" s="147"/>
      <c r="D3987" s="148"/>
      <c r="F3987" s="149"/>
    </row>
    <row r="3988" spans="1:6">
      <c r="A3988" s="12"/>
      <c r="B3988" s="147"/>
      <c r="C3988" s="147"/>
      <c r="D3988" s="148"/>
      <c r="F3988" s="149"/>
    </row>
    <row r="3989" spans="1:6">
      <c r="A3989" s="12"/>
      <c r="B3989" s="147"/>
      <c r="C3989" s="147"/>
      <c r="D3989" s="148"/>
      <c r="F3989" s="149"/>
    </row>
    <row r="3990" spans="1:6">
      <c r="A3990" s="12"/>
      <c r="B3990" s="147"/>
      <c r="C3990" s="147"/>
      <c r="D3990" s="148"/>
      <c r="F3990" s="149"/>
    </row>
    <row r="3991" spans="1:6">
      <c r="A3991" s="12"/>
      <c r="B3991" s="147"/>
      <c r="C3991" s="147"/>
      <c r="D3991" s="148"/>
      <c r="F3991" s="149"/>
    </row>
    <row r="3992" spans="1:6">
      <c r="A3992" s="12"/>
      <c r="B3992" s="147"/>
      <c r="C3992" s="147"/>
      <c r="D3992" s="148"/>
      <c r="F3992" s="149"/>
    </row>
    <row r="3993" spans="1:6">
      <c r="A3993" s="12"/>
      <c r="B3993" s="147"/>
      <c r="C3993" s="147"/>
      <c r="D3993" s="148"/>
      <c r="F3993" s="149"/>
    </row>
    <row r="3994" spans="1:6">
      <c r="A3994" s="12"/>
      <c r="B3994" s="147"/>
      <c r="C3994" s="147"/>
      <c r="D3994" s="148"/>
      <c r="F3994" s="149"/>
    </row>
    <row r="3995" spans="1:6">
      <c r="A3995" s="12"/>
      <c r="B3995" s="147"/>
      <c r="C3995" s="147"/>
      <c r="D3995" s="148"/>
      <c r="F3995" s="149"/>
    </row>
    <row r="3996" spans="1:6">
      <c r="A3996" s="12"/>
      <c r="B3996" s="147"/>
      <c r="C3996" s="147"/>
      <c r="D3996" s="148"/>
      <c r="F3996" s="149"/>
    </row>
    <row r="3997" spans="1:6">
      <c r="A3997" s="12"/>
      <c r="B3997" s="147"/>
      <c r="C3997" s="147"/>
      <c r="D3997" s="148"/>
      <c r="F3997" s="149"/>
    </row>
    <row r="3998" spans="1:6">
      <c r="A3998" s="12"/>
      <c r="B3998" s="147"/>
      <c r="C3998" s="147"/>
      <c r="D3998" s="148"/>
      <c r="F3998" s="149"/>
    </row>
    <row r="3999" spans="1:6">
      <c r="A3999" s="12"/>
      <c r="B3999" s="147"/>
      <c r="C3999" s="147"/>
      <c r="D3999" s="148"/>
      <c r="F3999" s="149"/>
    </row>
    <row r="4000" spans="1:6">
      <c r="A4000" s="12"/>
      <c r="B4000" s="147"/>
      <c r="C4000" s="147"/>
      <c r="D4000" s="148"/>
      <c r="F4000" s="149"/>
    </row>
    <row r="4001" spans="1:6">
      <c r="A4001" s="12"/>
      <c r="B4001" s="147"/>
      <c r="C4001" s="147"/>
      <c r="D4001" s="148"/>
      <c r="F4001" s="149"/>
    </row>
    <row r="4002" spans="1:6">
      <c r="A4002" s="12"/>
      <c r="B4002" s="147"/>
      <c r="C4002" s="147"/>
      <c r="D4002" s="148"/>
      <c r="F4002" s="149"/>
    </row>
    <row r="4003" spans="1:6">
      <c r="A4003" s="12"/>
      <c r="B4003" s="147"/>
      <c r="C4003" s="147"/>
      <c r="D4003" s="148"/>
      <c r="F4003" s="149"/>
    </row>
    <row r="4004" spans="1:6">
      <c r="A4004" s="12"/>
      <c r="B4004" s="147"/>
      <c r="C4004" s="147"/>
      <c r="D4004" s="148"/>
      <c r="F4004" s="149"/>
    </row>
    <row r="4005" spans="1:6">
      <c r="A4005" s="12"/>
      <c r="B4005" s="147"/>
      <c r="C4005" s="147"/>
      <c r="D4005" s="148"/>
      <c r="F4005" s="149"/>
    </row>
    <row r="4006" spans="1:6">
      <c r="A4006" s="12"/>
      <c r="B4006" s="147"/>
      <c r="C4006" s="147"/>
      <c r="D4006" s="148"/>
      <c r="F4006" s="149"/>
    </row>
    <row r="4007" spans="1:6">
      <c r="A4007" s="12"/>
      <c r="B4007" s="147"/>
      <c r="C4007" s="147"/>
      <c r="D4007" s="148"/>
      <c r="F4007" s="149"/>
    </row>
    <row r="4008" spans="1:6">
      <c r="A4008" s="12"/>
      <c r="B4008" s="147"/>
      <c r="C4008" s="147"/>
      <c r="D4008" s="148"/>
      <c r="F4008" s="149"/>
    </row>
    <row r="4009" spans="1:6">
      <c r="A4009" s="12"/>
      <c r="B4009" s="147"/>
      <c r="C4009" s="147"/>
      <c r="D4009" s="148"/>
      <c r="F4009" s="149"/>
    </row>
    <row r="4010" spans="1:6">
      <c r="A4010" s="12"/>
      <c r="B4010" s="147"/>
      <c r="C4010" s="147"/>
      <c r="D4010" s="148"/>
      <c r="F4010" s="149"/>
    </row>
    <row r="4011" spans="1:6">
      <c r="A4011" s="12"/>
      <c r="B4011" s="147"/>
      <c r="C4011" s="147"/>
      <c r="D4011" s="148"/>
      <c r="F4011" s="149"/>
    </row>
    <row r="4012" spans="1:6">
      <c r="A4012" s="12"/>
      <c r="B4012" s="147"/>
      <c r="C4012" s="147"/>
      <c r="D4012" s="148"/>
      <c r="F4012" s="149"/>
    </row>
    <row r="4013" spans="1:6">
      <c r="A4013" s="12"/>
      <c r="B4013" s="147"/>
      <c r="C4013" s="147"/>
      <c r="D4013" s="148"/>
      <c r="F4013" s="149"/>
    </row>
    <row r="4014" spans="1:6">
      <c r="A4014" s="12"/>
      <c r="B4014" s="147"/>
      <c r="C4014" s="147"/>
      <c r="D4014" s="148"/>
      <c r="F4014" s="149"/>
    </row>
    <row r="4015" spans="1:6">
      <c r="A4015" s="12"/>
      <c r="B4015" s="147"/>
      <c r="C4015" s="147"/>
      <c r="D4015" s="148"/>
      <c r="F4015" s="149"/>
    </row>
    <row r="4016" spans="1:6">
      <c r="A4016" s="12"/>
      <c r="B4016" s="147"/>
      <c r="C4016" s="147"/>
      <c r="D4016" s="148"/>
      <c r="F4016" s="149"/>
    </row>
    <row r="4017" spans="1:6">
      <c r="A4017" s="12"/>
      <c r="B4017" s="147"/>
      <c r="C4017" s="147"/>
      <c r="D4017" s="148"/>
      <c r="F4017" s="149"/>
    </row>
    <row r="4018" spans="1:6">
      <c r="A4018" s="12"/>
      <c r="B4018" s="147"/>
      <c r="C4018" s="147"/>
      <c r="D4018" s="148"/>
      <c r="F4018" s="149"/>
    </row>
    <row r="4019" spans="1:6">
      <c r="A4019" s="12"/>
      <c r="B4019" s="147"/>
      <c r="C4019" s="147"/>
      <c r="D4019" s="148"/>
      <c r="F4019" s="149"/>
    </row>
    <row r="4020" spans="1:6">
      <c r="A4020" s="12"/>
      <c r="B4020" s="147"/>
      <c r="C4020" s="147"/>
      <c r="D4020" s="148"/>
      <c r="F4020" s="149"/>
    </row>
    <row r="4021" spans="1:6">
      <c r="A4021" s="12"/>
      <c r="B4021" s="147"/>
      <c r="C4021" s="147"/>
      <c r="D4021" s="148"/>
      <c r="F4021" s="149"/>
    </row>
    <row r="4022" spans="1:6">
      <c r="A4022" s="12"/>
      <c r="B4022" s="147"/>
      <c r="C4022" s="147"/>
      <c r="D4022" s="148"/>
      <c r="F4022" s="149"/>
    </row>
    <row r="4023" spans="1:6">
      <c r="A4023" s="12"/>
      <c r="B4023" s="147"/>
      <c r="C4023" s="147"/>
      <c r="D4023" s="148"/>
      <c r="F4023" s="149"/>
    </row>
    <row r="4024" spans="1:6">
      <c r="A4024" s="12"/>
      <c r="B4024" s="147"/>
      <c r="C4024" s="147"/>
      <c r="D4024" s="148"/>
      <c r="F4024" s="149"/>
    </row>
    <row r="4025" spans="1:6">
      <c r="A4025" s="12"/>
      <c r="B4025" s="147"/>
      <c r="C4025" s="147"/>
      <c r="D4025" s="148"/>
      <c r="F4025" s="149"/>
    </row>
    <row r="4026" spans="1:6">
      <c r="A4026" s="12"/>
      <c r="B4026" s="147"/>
      <c r="C4026" s="147"/>
      <c r="D4026" s="148"/>
      <c r="F4026" s="149"/>
    </row>
    <row r="4027" spans="1:6">
      <c r="A4027" s="12"/>
      <c r="B4027" s="147"/>
      <c r="C4027" s="147"/>
      <c r="D4027" s="148"/>
      <c r="F4027" s="149"/>
    </row>
    <row r="4028" spans="1:6">
      <c r="A4028" s="12"/>
      <c r="B4028" s="147"/>
      <c r="C4028" s="147"/>
      <c r="D4028" s="148"/>
      <c r="F4028" s="149"/>
    </row>
    <row r="4029" spans="1:6">
      <c r="A4029" s="12"/>
      <c r="B4029" s="147"/>
      <c r="C4029" s="147"/>
      <c r="D4029" s="148"/>
      <c r="F4029" s="149"/>
    </row>
    <row r="4030" spans="1:6">
      <c r="A4030" s="12"/>
      <c r="B4030" s="147"/>
      <c r="C4030" s="147"/>
      <c r="D4030" s="148"/>
      <c r="F4030" s="149"/>
    </row>
    <row r="4031" spans="1:6">
      <c r="A4031" s="12"/>
      <c r="B4031" s="147"/>
      <c r="C4031" s="147"/>
      <c r="D4031" s="148"/>
      <c r="F4031" s="149"/>
    </row>
    <row r="4032" spans="1:6">
      <c r="A4032" s="12"/>
      <c r="B4032" s="147"/>
      <c r="C4032" s="147"/>
      <c r="D4032" s="148"/>
      <c r="F4032" s="149"/>
    </row>
    <row r="4033" spans="1:6">
      <c r="A4033" s="12"/>
      <c r="B4033" s="147"/>
      <c r="C4033" s="147"/>
      <c r="D4033" s="148"/>
      <c r="F4033" s="149"/>
    </row>
    <row r="4034" spans="1:6">
      <c r="A4034" s="12"/>
      <c r="B4034" s="147"/>
      <c r="C4034" s="147"/>
      <c r="D4034" s="148"/>
      <c r="F4034" s="149"/>
    </row>
    <row r="4035" spans="1:6">
      <c r="A4035" s="12"/>
      <c r="B4035" s="147"/>
      <c r="C4035" s="147"/>
      <c r="D4035" s="148"/>
      <c r="F4035" s="149"/>
    </row>
    <row r="4036" spans="1:6">
      <c r="A4036" s="12"/>
      <c r="B4036" s="147"/>
      <c r="C4036" s="147"/>
      <c r="D4036" s="148"/>
      <c r="F4036" s="149"/>
    </row>
    <row r="4037" spans="1:6">
      <c r="A4037" s="12"/>
      <c r="B4037" s="147"/>
      <c r="C4037" s="147"/>
      <c r="D4037" s="148"/>
      <c r="F4037" s="149"/>
    </row>
    <row r="4038" spans="1:6">
      <c r="A4038" s="12"/>
      <c r="B4038" s="147"/>
      <c r="C4038" s="147"/>
      <c r="D4038" s="148"/>
      <c r="F4038" s="149"/>
    </row>
    <row r="4039" spans="1:6">
      <c r="A4039" s="12"/>
      <c r="B4039" s="147"/>
      <c r="C4039" s="147"/>
      <c r="D4039" s="148"/>
      <c r="F4039" s="149"/>
    </row>
    <row r="4040" spans="1:6">
      <c r="A4040" s="12"/>
      <c r="B4040" s="147"/>
      <c r="C4040" s="147"/>
      <c r="D4040" s="148"/>
      <c r="F4040" s="149"/>
    </row>
    <row r="4041" spans="1:6">
      <c r="A4041" s="12"/>
      <c r="B4041" s="147"/>
      <c r="C4041" s="147"/>
      <c r="D4041" s="148"/>
      <c r="F4041" s="149"/>
    </row>
    <row r="4042" spans="1:6">
      <c r="A4042" s="12"/>
      <c r="B4042" s="147"/>
      <c r="C4042" s="147"/>
      <c r="D4042" s="148"/>
      <c r="F4042" s="149"/>
    </row>
    <row r="4043" spans="1:6">
      <c r="A4043" s="12"/>
      <c r="B4043" s="147"/>
      <c r="C4043" s="147"/>
      <c r="D4043" s="148"/>
      <c r="F4043" s="149"/>
    </row>
    <row r="4044" spans="1:6">
      <c r="A4044" s="12"/>
      <c r="B4044" s="147"/>
      <c r="C4044" s="147"/>
      <c r="D4044" s="148"/>
      <c r="F4044" s="149"/>
    </row>
    <row r="4045" spans="1:6">
      <c r="A4045" s="12"/>
      <c r="B4045" s="147"/>
      <c r="C4045" s="147"/>
      <c r="D4045" s="148"/>
      <c r="F4045" s="149"/>
    </row>
    <row r="4046" spans="1:6">
      <c r="A4046" s="12"/>
      <c r="B4046" s="147"/>
      <c r="C4046" s="147"/>
      <c r="D4046" s="148"/>
      <c r="F4046" s="149"/>
    </row>
    <row r="4047" spans="1:6">
      <c r="A4047" s="12"/>
      <c r="B4047" s="147"/>
      <c r="C4047" s="147"/>
      <c r="D4047" s="148"/>
      <c r="F4047" s="149"/>
    </row>
    <row r="4048" spans="1:6">
      <c r="A4048" s="12"/>
      <c r="B4048" s="147"/>
      <c r="C4048" s="147"/>
      <c r="D4048" s="148"/>
      <c r="F4048" s="149"/>
    </row>
    <row r="4049" spans="1:6">
      <c r="A4049" s="12"/>
      <c r="B4049" s="147"/>
      <c r="C4049" s="147"/>
      <c r="D4049" s="148"/>
      <c r="F4049" s="149"/>
    </row>
    <row r="4050" spans="1:6">
      <c r="A4050" s="12"/>
      <c r="B4050" s="147"/>
      <c r="C4050" s="147"/>
      <c r="D4050" s="148"/>
      <c r="F4050" s="149"/>
    </row>
    <row r="4051" spans="1:6">
      <c r="A4051" s="12"/>
      <c r="B4051" s="147"/>
      <c r="C4051" s="147"/>
      <c r="D4051" s="148"/>
      <c r="F4051" s="149"/>
    </row>
    <row r="4052" spans="1:6">
      <c r="A4052" s="12"/>
      <c r="B4052" s="147"/>
      <c r="C4052" s="147"/>
      <c r="D4052" s="148"/>
      <c r="F4052" s="149"/>
    </row>
    <row r="4053" spans="1:6">
      <c r="A4053" s="12"/>
      <c r="B4053" s="147"/>
      <c r="C4053" s="147"/>
      <c r="D4053" s="148"/>
      <c r="F4053" s="149"/>
    </row>
    <row r="4054" spans="1:6">
      <c r="A4054" s="12"/>
      <c r="B4054" s="147"/>
      <c r="C4054" s="147"/>
      <c r="D4054" s="148"/>
      <c r="F4054" s="149"/>
    </row>
    <row r="4055" spans="1:6">
      <c r="A4055" s="12"/>
      <c r="B4055" s="147"/>
      <c r="C4055" s="147"/>
      <c r="D4055" s="148"/>
      <c r="F4055" s="149"/>
    </row>
    <row r="4056" spans="1:6">
      <c r="A4056" s="12"/>
      <c r="B4056" s="147"/>
      <c r="C4056" s="147"/>
      <c r="D4056" s="148"/>
      <c r="F4056" s="149"/>
    </row>
    <row r="4057" spans="1:6">
      <c r="A4057" s="12"/>
      <c r="B4057" s="147"/>
      <c r="C4057" s="147"/>
      <c r="D4057" s="148"/>
      <c r="F4057" s="149"/>
    </row>
    <row r="4058" spans="1:6">
      <c r="A4058" s="12"/>
      <c r="B4058" s="147"/>
      <c r="C4058" s="147"/>
      <c r="D4058" s="148"/>
      <c r="F4058" s="149"/>
    </row>
    <row r="4059" spans="1:6">
      <c r="A4059" s="12"/>
      <c r="B4059" s="147"/>
      <c r="C4059" s="147"/>
      <c r="D4059" s="148"/>
      <c r="F4059" s="149"/>
    </row>
    <row r="4060" spans="1:6">
      <c r="A4060" s="12"/>
      <c r="B4060" s="147"/>
      <c r="C4060" s="147"/>
      <c r="D4060" s="148"/>
      <c r="F4060" s="149"/>
    </row>
    <row r="4061" spans="1:6">
      <c r="A4061" s="12"/>
      <c r="B4061" s="147"/>
      <c r="C4061" s="147"/>
      <c r="D4061" s="148"/>
      <c r="F4061" s="149"/>
    </row>
    <row r="4062" spans="1:6">
      <c r="A4062" s="12"/>
      <c r="B4062" s="147"/>
      <c r="C4062" s="147"/>
      <c r="D4062" s="148"/>
      <c r="F4062" s="149"/>
    </row>
    <row r="4063" spans="1:6">
      <c r="A4063" s="12"/>
      <c r="B4063" s="147"/>
      <c r="C4063" s="147"/>
      <c r="D4063" s="148"/>
      <c r="F4063" s="149"/>
    </row>
    <row r="4064" spans="1:6">
      <c r="A4064" s="12"/>
      <c r="B4064" s="147"/>
      <c r="C4064" s="147"/>
      <c r="D4064" s="148"/>
      <c r="F4064" s="149"/>
    </row>
    <row r="4065" spans="1:6">
      <c r="A4065" s="12"/>
      <c r="B4065" s="147"/>
      <c r="C4065" s="147"/>
      <c r="D4065" s="148"/>
      <c r="F4065" s="149"/>
    </row>
    <row r="4066" spans="1:6">
      <c r="A4066" s="12"/>
      <c r="B4066" s="147"/>
      <c r="C4066" s="147"/>
      <c r="D4066" s="148"/>
      <c r="F4066" s="149"/>
    </row>
    <row r="4067" spans="1:6">
      <c r="A4067" s="12"/>
      <c r="B4067" s="147"/>
      <c r="C4067" s="147"/>
      <c r="D4067" s="148"/>
      <c r="F4067" s="149"/>
    </row>
    <row r="4068" spans="1:6">
      <c r="A4068" s="12"/>
      <c r="B4068" s="147"/>
      <c r="C4068" s="147"/>
      <c r="D4068" s="148"/>
      <c r="F4068" s="149"/>
    </row>
    <row r="4069" spans="1:6">
      <c r="A4069" s="12"/>
      <c r="B4069" s="147"/>
      <c r="C4069" s="147"/>
      <c r="D4069" s="148"/>
      <c r="F4069" s="149"/>
    </row>
    <row r="4070" spans="1:6">
      <c r="A4070" s="12"/>
      <c r="B4070" s="147"/>
      <c r="C4070" s="147"/>
      <c r="D4070" s="148"/>
      <c r="F4070" s="149"/>
    </row>
    <row r="4071" spans="1:6">
      <c r="A4071" s="12"/>
      <c r="B4071" s="147"/>
      <c r="C4071" s="147"/>
      <c r="D4071" s="148"/>
      <c r="F4071" s="149"/>
    </row>
    <row r="4072" spans="1:6">
      <c r="A4072" s="12"/>
      <c r="B4072" s="147"/>
      <c r="C4072" s="147"/>
      <c r="D4072" s="148"/>
      <c r="F4072" s="149"/>
    </row>
    <row r="4073" spans="1:6">
      <c r="A4073" s="12"/>
      <c r="B4073" s="147"/>
      <c r="C4073" s="147"/>
      <c r="D4073" s="148"/>
      <c r="F4073" s="149"/>
    </row>
    <row r="4074" spans="1:6">
      <c r="A4074" s="12"/>
      <c r="B4074" s="147"/>
      <c r="C4074" s="147"/>
      <c r="D4074" s="148"/>
      <c r="F4074" s="149"/>
    </row>
    <row r="4075" spans="1:6">
      <c r="A4075" s="12"/>
      <c r="B4075" s="147"/>
      <c r="C4075" s="147"/>
      <c r="D4075" s="148"/>
      <c r="F4075" s="149"/>
    </row>
    <row r="4076" spans="1:6">
      <c r="A4076" s="12"/>
      <c r="B4076" s="147"/>
      <c r="C4076" s="147"/>
      <c r="D4076" s="148"/>
      <c r="F4076" s="149"/>
    </row>
    <row r="4077" spans="1:6">
      <c r="A4077" s="12"/>
      <c r="B4077" s="147"/>
      <c r="C4077" s="147"/>
      <c r="D4077" s="148"/>
      <c r="F4077" s="149"/>
    </row>
    <row r="4078" spans="1:6">
      <c r="A4078" s="12"/>
      <c r="B4078" s="147"/>
      <c r="C4078" s="147"/>
      <c r="D4078" s="148"/>
      <c r="F4078" s="149"/>
    </row>
    <row r="4079" spans="1:6">
      <c r="A4079" s="12"/>
      <c r="B4079" s="147"/>
      <c r="C4079" s="147"/>
      <c r="D4079" s="148"/>
      <c r="F4079" s="149"/>
    </row>
    <row r="4080" spans="1:6">
      <c r="A4080" s="12"/>
      <c r="B4080" s="147"/>
      <c r="C4080" s="147"/>
      <c r="D4080" s="148"/>
      <c r="F4080" s="149"/>
    </row>
    <row r="4081" spans="1:6">
      <c r="A4081" s="12"/>
      <c r="B4081" s="147"/>
      <c r="C4081" s="147"/>
      <c r="D4081" s="148"/>
      <c r="F4081" s="149"/>
    </row>
    <row r="4082" spans="1:6">
      <c r="A4082" s="12"/>
      <c r="B4082" s="147"/>
      <c r="C4082" s="147"/>
      <c r="D4082" s="148"/>
      <c r="F4082" s="149"/>
    </row>
    <row r="4083" spans="1:6">
      <c r="A4083" s="12"/>
      <c r="B4083" s="147"/>
      <c r="C4083" s="147"/>
      <c r="D4083" s="148"/>
      <c r="F4083" s="149"/>
    </row>
    <row r="4084" spans="1:6">
      <c r="A4084" s="12"/>
      <c r="B4084" s="147"/>
      <c r="C4084" s="147"/>
      <c r="D4084" s="148"/>
      <c r="F4084" s="149"/>
    </row>
    <row r="4085" spans="1:6">
      <c r="A4085" s="12"/>
      <c r="B4085" s="147"/>
      <c r="C4085" s="147"/>
      <c r="D4085" s="148"/>
      <c r="F4085" s="149"/>
    </row>
    <row r="4086" spans="1:6">
      <c r="A4086" s="12"/>
      <c r="B4086" s="147"/>
      <c r="C4086" s="147"/>
      <c r="D4086" s="148"/>
      <c r="F4086" s="149"/>
    </row>
    <row r="4087" spans="1:6">
      <c r="A4087" s="12"/>
      <c r="B4087" s="147"/>
      <c r="C4087" s="147"/>
      <c r="D4087" s="148"/>
      <c r="F4087" s="149"/>
    </row>
    <row r="4088" spans="1:6">
      <c r="A4088" s="12"/>
      <c r="B4088" s="147"/>
      <c r="C4088" s="147"/>
      <c r="D4088" s="148"/>
      <c r="F4088" s="149"/>
    </row>
    <row r="4089" spans="1:6">
      <c r="A4089" s="12"/>
      <c r="B4089" s="147"/>
      <c r="C4089" s="147"/>
      <c r="D4089" s="148"/>
      <c r="F4089" s="149"/>
    </row>
    <row r="4090" spans="1:6">
      <c r="A4090" s="12"/>
      <c r="B4090" s="147"/>
      <c r="C4090" s="147"/>
      <c r="D4090" s="148"/>
      <c r="F4090" s="149"/>
    </row>
    <row r="4091" spans="1:6">
      <c r="A4091" s="12"/>
      <c r="B4091" s="147"/>
      <c r="C4091" s="147"/>
      <c r="D4091" s="148"/>
      <c r="F4091" s="149"/>
    </row>
    <row r="4092" spans="1:6">
      <c r="A4092" s="12"/>
      <c r="B4092" s="147"/>
      <c r="C4092" s="147"/>
      <c r="D4092" s="148"/>
      <c r="F4092" s="149"/>
    </row>
    <row r="4093" spans="1:6">
      <c r="A4093" s="12"/>
      <c r="B4093" s="147"/>
      <c r="C4093" s="147"/>
      <c r="D4093" s="148"/>
      <c r="F4093" s="149"/>
    </row>
    <row r="4094" spans="1:6">
      <c r="A4094" s="12"/>
      <c r="B4094" s="147"/>
      <c r="C4094" s="147"/>
      <c r="D4094" s="148"/>
      <c r="F4094" s="149"/>
    </row>
    <row r="4095" spans="1:6">
      <c r="A4095" s="12"/>
      <c r="B4095" s="147"/>
      <c r="C4095" s="147"/>
      <c r="D4095" s="148"/>
      <c r="F4095" s="149"/>
    </row>
    <row r="4096" spans="1:6">
      <c r="A4096" s="12"/>
      <c r="B4096" s="147"/>
      <c r="C4096" s="147"/>
      <c r="D4096" s="148"/>
      <c r="F4096" s="149"/>
    </row>
    <row r="4097" spans="1:6">
      <c r="A4097" s="12"/>
      <c r="B4097" s="147"/>
      <c r="C4097" s="147"/>
      <c r="D4097" s="148"/>
      <c r="F4097" s="149"/>
    </row>
    <row r="4098" spans="1:6">
      <c r="A4098" s="12"/>
      <c r="B4098" s="147"/>
      <c r="C4098" s="147"/>
      <c r="D4098" s="148"/>
      <c r="F4098" s="149"/>
    </row>
    <row r="4099" spans="1:6">
      <c r="A4099" s="12"/>
      <c r="B4099" s="147"/>
      <c r="C4099" s="147"/>
      <c r="D4099" s="148"/>
      <c r="F4099" s="149"/>
    </row>
    <row r="4100" spans="1:6">
      <c r="A4100" s="12"/>
      <c r="B4100" s="147"/>
      <c r="C4100" s="147"/>
      <c r="D4100" s="148"/>
      <c r="F4100" s="149"/>
    </row>
    <row r="4101" spans="1:6">
      <c r="A4101" s="12"/>
      <c r="B4101" s="147"/>
      <c r="C4101" s="147"/>
      <c r="D4101" s="148"/>
      <c r="F4101" s="149"/>
    </row>
    <row r="4102" spans="1:6">
      <c r="A4102" s="12"/>
      <c r="B4102" s="147"/>
      <c r="C4102" s="147"/>
      <c r="D4102" s="148"/>
      <c r="F4102" s="149"/>
    </row>
    <row r="4103" spans="1:6">
      <c r="A4103" s="12"/>
      <c r="B4103" s="147"/>
      <c r="C4103" s="147"/>
      <c r="D4103" s="148"/>
      <c r="F4103" s="149"/>
    </row>
    <row r="4104" spans="1:6">
      <c r="A4104" s="12"/>
      <c r="B4104" s="147"/>
      <c r="C4104" s="147"/>
      <c r="D4104" s="148"/>
      <c r="F4104" s="149"/>
    </row>
    <row r="4105" spans="1:6">
      <c r="A4105" s="12"/>
      <c r="B4105" s="147"/>
      <c r="C4105" s="147"/>
      <c r="D4105" s="148"/>
      <c r="F4105" s="149"/>
    </row>
    <row r="4106" spans="1:6">
      <c r="A4106" s="12"/>
      <c r="B4106" s="147"/>
      <c r="C4106" s="147"/>
      <c r="D4106" s="148"/>
      <c r="F4106" s="149"/>
    </row>
    <row r="4107" spans="1:6">
      <c r="A4107" s="12"/>
      <c r="B4107" s="147"/>
      <c r="C4107" s="147"/>
      <c r="D4107" s="148"/>
      <c r="F4107" s="149"/>
    </row>
    <row r="4108" spans="1:6">
      <c r="A4108" s="12"/>
      <c r="B4108" s="147"/>
      <c r="C4108" s="147"/>
      <c r="D4108" s="148"/>
      <c r="F4108" s="149"/>
    </row>
    <row r="4109" spans="1:6">
      <c r="A4109" s="12"/>
      <c r="B4109" s="147"/>
      <c r="C4109" s="147"/>
      <c r="D4109" s="148"/>
      <c r="F4109" s="149"/>
    </row>
    <row r="4110" spans="1:6">
      <c r="A4110" s="12"/>
      <c r="B4110" s="147"/>
      <c r="C4110" s="147"/>
      <c r="D4110" s="148"/>
      <c r="F4110" s="149"/>
    </row>
    <row r="4111" spans="1:6">
      <c r="A4111" s="12"/>
      <c r="B4111" s="147"/>
      <c r="C4111" s="147"/>
      <c r="D4111" s="148"/>
      <c r="F4111" s="149"/>
    </row>
    <row r="4112" spans="1:6">
      <c r="A4112" s="12"/>
      <c r="B4112" s="147"/>
      <c r="C4112" s="147"/>
      <c r="D4112" s="148"/>
      <c r="F4112" s="149"/>
    </row>
    <row r="4113" spans="1:6">
      <c r="A4113" s="12"/>
      <c r="B4113" s="147"/>
      <c r="C4113" s="147"/>
      <c r="D4113" s="148"/>
      <c r="F4113" s="149"/>
    </row>
    <row r="4114" spans="1:6">
      <c r="A4114" s="12"/>
      <c r="B4114" s="147"/>
      <c r="C4114" s="147"/>
      <c r="D4114" s="148"/>
      <c r="F4114" s="149"/>
    </row>
    <row r="4115" spans="1:6">
      <c r="A4115" s="12"/>
      <c r="B4115" s="147"/>
      <c r="C4115" s="147"/>
      <c r="D4115" s="148"/>
      <c r="F4115" s="149"/>
    </row>
    <row r="4116" spans="1:6">
      <c r="A4116" s="12"/>
      <c r="B4116" s="147"/>
      <c r="C4116" s="147"/>
      <c r="D4116" s="148"/>
      <c r="F4116" s="149"/>
    </row>
    <row r="4117" spans="1:6">
      <c r="A4117" s="12"/>
      <c r="B4117" s="147"/>
      <c r="C4117" s="147"/>
      <c r="D4117" s="148"/>
      <c r="F4117" s="149"/>
    </row>
    <row r="4118" spans="1:6">
      <c r="A4118" s="12"/>
      <c r="B4118" s="147"/>
      <c r="C4118" s="147"/>
      <c r="D4118" s="148"/>
      <c r="F4118" s="149"/>
    </row>
    <row r="4119" spans="1:6">
      <c r="A4119" s="12"/>
      <c r="B4119" s="147"/>
      <c r="C4119" s="147"/>
      <c r="D4119" s="148"/>
      <c r="F4119" s="149"/>
    </row>
    <row r="4120" spans="1:6">
      <c r="A4120" s="12"/>
      <c r="B4120" s="147"/>
      <c r="C4120" s="147"/>
      <c r="D4120" s="148"/>
      <c r="F4120" s="149"/>
    </row>
    <row r="4121" spans="1:6">
      <c r="A4121" s="12"/>
      <c r="B4121" s="147"/>
      <c r="C4121" s="147"/>
      <c r="D4121" s="148"/>
      <c r="F4121" s="149"/>
    </row>
    <row r="4122" spans="1:6">
      <c r="A4122" s="12"/>
      <c r="B4122" s="147"/>
      <c r="C4122" s="147"/>
      <c r="D4122" s="148"/>
      <c r="F4122" s="149"/>
    </row>
    <row r="4123" spans="1:6">
      <c r="A4123" s="12"/>
      <c r="B4123" s="147"/>
      <c r="C4123" s="147"/>
      <c r="D4123" s="148"/>
      <c r="F4123" s="149"/>
    </row>
    <row r="4124" spans="1:6">
      <c r="A4124" s="12"/>
      <c r="B4124" s="147"/>
      <c r="C4124" s="147"/>
      <c r="D4124" s="148"/>
      <c r="F4124" s="149"/>
    </row>
    <row r="4125" spans="1:6">
      <c r="A4125" s="12"/>
      <c r="B4125" s="147"/>
      <c r="C4125" s="147"/>
      <c r="D4125" s="148"/>
      <c r="F4125" s="149"/>
    </row>
    <row r="4126" spans="1:6">
      <c r="A4126" s="12"/>
      <c r="B4126" s="147"/>
      <c r="C4126" s="147"/>
      <c r="D4126" s="148"/>
      <c r="F4126" s="149"/>
    </row>
    <row r="4127" spans="1:6">
      <c r="A4127" s="12"/>
      <c r="B4127" s="147"/>
      <c r="C4127" s="147"/>
      <c r="D4127" s="148"/>
      <c r="F4127" s="149"/>
    </row>
    <row r="4128" spans="1:6">
      <c r="A4128" s="12"/>
      <c r="B4128" s="147"/>
      <c r="C4128" s="147"/>
      <c r="D4128" s="148"/>
      <c r="F4128" s="149"/>
    </row>
    <row r="4129" spans="1:6">
      <c r="A4129" s="12"/>
      <c r="B4129" s="147"/>
      <c r="C4129" s="147"/>
      <c r="D4129" s="148"/>
      <c r="F4129" s="149"/>
    </row>
    <row r="4130" spans="1:6">
      <c r="A4130" s="12"/>
      <c r="B4130" s="147"/>
      <c r="C4130" s="147"/>
      <c r="D4130" s="148"/>
      <c r="F4130" s="149"/>
    </row>
    <row r="4131" spans="1:6">
      <c r="A4131" s="12"/>
      <c r="B4131" s="147"/>
      <c r="C4131" s="147"/>
      <c r="D4131" s="148"/>
      <c r="F4131" s="149"/>
    </row>
    <row r="4132" spans="1:6">
      <c r="A4132" s="12"/>
      <c r="B4132" s="147"/>
      <c r="C4132" s="147"/>
      <c r="D4132" s="148"/>
      <c r="F4132" s="149"/>
    </row>
    <row r="4133" spans="1:6">
      <c r="A4133" s="12"/>
      <c r="B4133" s="147"/>
      <c r="C4133" s="147"/>
      <c r="D4133" s="148"/>
      <c r="F4133" s="149"/>
    </row>
    <row r="4134" spans="1:6">
      <c r="A4134" s="12"/>
      <c r="B4134" s="147"/>
      <c r="C4134" s="147"/>
      <c r="D4134" s="148"/>
      <c r="F4134" s="149"/>
    </row>
    <row r="4135" spans="1:6">
      <c r="A4135" s="12"/>
      <c r="B4135" s="147"/>
      <c r="C4135" s="147"/>
      <c r="D4135" s="148"/>
      <c r="F4135" s="149"/>
    </row>
    <row r="4136" spans="1:6">
      <c r="A4136" s="12"/>
      <c r="B4136" s="147"/>
      <c r="C4136" s="147"/>
      <c r="D4136" s="148"/>
      <c r="F4136" s="149"/>
    </row>
    <row r="4137" spans="1:6">
      <c r="A4137" s="12"/>
      <c r="B4137" s="147"/>
      <c r="C4137" s="147"/>
      <c r="D4137" s="148"/>
      <c r="F4137" s="149"/>
    </row>
    <row r="4138" spans="1:6">
      <c r="A4138" s="12"/>
      <c r="B4138" s="147"/>
      <c r="C4138" s="147"/>
      <c r="D4138" s="148"/>
      <c r="F4138" s="149"/>
    </row>
    <row r="4139" spans="1:6">
      <c r="A4139" s="12"/>
      <c r="B4139" s="147"/>
      <c r="C4139" s="147"/>
      <c r="D4139" s="148"/>
      <c r="F4139" s="149"/>
    </row>
    <row r="4140" spans="1:6">
      <c r="A4140" s="12"/>
      <c r="B4140" s="147"/>
      <c r="C4140" s="147"/>
      <c r="D4140" s="148"/>
      <c r="F4140" s="149"/>
    </row>
    <row r="4141" spans="1:6">
      <c r="A4141" s="12"/>
      <c r="B4141" s="147"/>
      <c r="C4141" s="147"/>
      <c r="D4141" s="148"/>
      <c r="F4141" s="149"/>
    </row>
    <row r="4142" spans="1:6">
      <c r="A4142" s="12"/>
      <c r="B4142" s="147"/>
      <c r="C4142" s="147"/>
      <c r="D4142" s="148"/>
      <c r="F4142" s="149"/>
    </row>
    <row r="4143" spans="1:6">
      <c r="A4143" s="12"/>
      <c r="B4143" s="147"/>
      <c r="C4143" s="147"/>
      <c r="D4143" s="148"/>
      <c r="F4143" s="149"/>
    </row>
    <row r="4144" spans="1:6">
      <c r="A4144" s="12"/>
      <c r="B4144" s="147"/>
      <c r="C4144" s="147"/>
      <c r="D4144" s="148"/>
      <c r="F4144" s="149"/>
    </row>
    <row r="4145" spans="1:6">
      <c r="A4145" s="12"/>
      <c r="B4145" s="147"/>
      <c r="C4145" s="147"/>
      <c r="D4145" s="148"/>
      <c r="F4145" s="149"/>
    </row>
    <row r="4146" spans="1:6">
      <c r="A4146" s="12"/>
      <c r="B4146" s="147"/>
      <c r="C4146" s="147"/>
      <c r="D4146" s="148"/>
      <c r="F4146" s="149"/>
    </row>
    <row r="4147" spans="1:6">
      <c r="A4147" s="12"/>
      <c r="B4147" s="147"/>
      <c r="C4147" s="147"/>
      <c r="D4147" s="148"/>
      <c r="F4147" s="149"/>
    </row>
    <row r="4148" spans="1:6">
      <c r="A4148" s="12"/>
      <c r="B4148" s="147"/>
      <c r="C4148" s="147"/>
      <c r="D4148" s="148"/>
      <c r="F4148" s="149"/>
    </row>
    <row r="4149" spans="1:6">
      <c r="A4149" s="12"/>
      <c r="B4149" s="147"/>
      <c r="C4149" s="147"/>
      <c r="D4149" s="148"/>
      <c r="F4149" s="149"/>
    </row>
    <row r="4150" spans="1:6">
      <c r="A4150" s="12"/>
      <c r="B4150" s="147"/>
      <c r="C4150" s="147"/>
      <c r="D4150" s="148"/>
      <c r="F4150" s="149"/>
    </row>
    <row r="4151" spans="1:6">
      <c r="A4151" s="12"/>
      <c r="B4151" s="147"/>
      <c r="C4151" s="147"/>
      <c r="D4151" s="148"/>
      <c r="F4151" s="149"/>
    </row>
    <row r="4152" spans="1:6">
      <c r="A4152" s="12"/>
      <c r="B4152" s="147"/>
      <c r="C4152" s="147"/>
      <c r="D4152" s="148"/>
      <c r="F4152" s="149"/>
    </row>
    <row r="4153" spans="1:6">
      <c r="A4153" s="12"/>
      <c r="B4153" s="147"/>
      <c r="C4153" s="147"/>
      <c r="D4153" s="148"/>
      <c r="F4153" s="149"/>
    </row>
    <row r="4154" spans="1:6">
      <c r="A4154" s="12"/>
      <c r="B4154" s="147"/>
      <c r="C4154" s="147"/>
      <c r="D4154" s="148"/>
      <c r="F4154" s="149"/>
    </row>
    <row r="4155" spans="1:6">
      <c r="A4155" s="12"/>
      <c r="B4155" s="147"/>
      <c r="C4155" s="147"/>
      <c r="D4155" s="148"/>
      <c r="F4155" s="149"/>
    </row>
    <row r="4156" spans="1:6">
      <c r="A4156" s="12"/>
      <c r="B4156" s="147"/>
      <c r="C4156" s="147"/>
      <c r="D4156" s="148"/>
      <c r="F4156" s="149"/>
    </row>
    <row r="4157" spans="1:6">
      <c r="A4157" s="12"/>
      <c r="B4157" s="147"/>
      <c r="C4157" s="147"/>
      <c r="D4157" s="148"/>
      <c r="F4157" s="149"/>
    </row>
    <row r="4158" spans="1:6">
      <c r="A4158" s="12"/>
      <c r="B4158" s="147"/>
      <c r="C4158" s="147"/>
      <c r="D4158" s="148"/>
      <c r="F4158" s="149"/>
    </row>
    <row r="4159" spans="1:6">
      <c r="A4159" s="12"/>
      <c r="B4159" s="147"/>
      <c r="C4159" s="147"/>
      <c r="D4159" s="148"/>
      <c r="F4159" s="149"/>
    </row>
    <row r="4160" spans="1:6">
      <c r="A4160" s="12"/>
      <c r="B4160" s="147"/>
      <c r="C4160" s="147"/>
      <c r="D4160" s="148"/>
      <c r="F4160" s="149"/>
    </row>
    <row r="4161" spans="1:6">
      <c r="A4161" s="12"/>
      <c r="B4161" s="147"/>
      <c r="C4161" s="147"/>
      <c r="D4161" s="148"/>
      <c r="F4161" s="149"/>
    </row>
    <row r="4162" spans="1:6">
      <c r="A4162" s="12"/>
      <c r="B4162" s="147"/>
      <c r="C4162" s="147"/>
      <c r="D4162" s="148"/>
      <c r="F4162" s="149"/>
    </row>
    <row r="4163" spans="1:6">
      <c r="A4163" s="12"/>
      <c r="B4163" s="147"/>
      <c r="C4163" s="147"/>
      <c r="D4163" s="148"/>
      <c r="F4163" s="149"/>
    </row>
    <row r="4164" spans="1:6">
      <c r="A4164" s="12"/>
      <c r="B4164" s="147"/>
      <c r="C4164" s="147"/>
      <c r="D4164" s="148"/>
      <c r="F4164" s="149"/>
    </row>
    <row r="4165" spans="1:6">
      <c r="A4165" s="12"/>
      <c r="B4165" s="147"/>
      <c r="C4165" s="147"/>
      <c r="D4165" s="148"/>
      <c r="F4165" s="149"/>
    </row>
    <row r="4166" spans="1:6">
      <c r="A4166" s="12"/>
      <c r="B4166" s="147"/>
      <c r="C4166" s="147"/>
      <c r="D4166" s="148"/>
      <c r="F4166" s="149"/>
    </row>
    <row r="4167" spans="1:6">
      <c r="A4167" s="12"/>
      <c r="B4167" s="147"/>
      <c r="C4167" s="147"/>
      <c r="D4167" s="148"/>
      <c r="F4167" s="149"/>
    </row>
    <row r="4168" spans="1:6">
      <c r="A4168" s="12"/>
      <c r="B4168" s="147"/>
      <c r="C4168" s="147"/>
      <c r="D4168" s="148"/>
      <c r="F4168" s="149"/>
    </row>
    <row r="4169" spans="1:6">
      <c r="A4169" s="12"/>
      <c r="B4169" s="147"/>
      <c r="C4169" s="147"/>
      <c r="D4169" s="148"/>
      <c r="F4169" s="149"/>
    </row>
    <row r="4170" spans="1:6">
      <c r="A4170" s="12"/>
      <c r="B4170" s="147"/>
      <c r="C4170" s="147"/>
      <c r="D4170" s="148"/>
      <c r="F4170" s="149"/>
    </row>
    <row r="4171" spans="1:6">
      <c r="A4171" s="12"/>
      <c r="B4171" s="147"/>
      <c r="C4171" s="147"/>
      <c r="D4171" s="148"/>
      <c r="F4171" s="149"/>
    </row>
    <row r="4172" spans="1:6">
      <c r="A4172" s="12"/>
      <c r="B4172" s="147"/>
      <c r="C4172" s="147"/>
      <c r="D4172" s="148"/>
      <c r="F4172" s="149"/>
    </row>
    <row r="4173" spans="1:6">
      <c r="A4173" s="12"/>
      <c r="B4173" s="147"/>
      <c r="C4173" s="147"/>
      <c r="D4173" s="148"/>
      <c r="F4173" s="149"/>
    </row>
    <row r="4174" spans="1:6">
      <c r="A4174" s="12"/>
      <c r="B4174" s="147"/>
      <c r="C4174" s="147"/>
      <c r="D4174" s="148"/>
      <c r="F4174" s="149"/>
    </row>
    <row r="4175" spans="1:6">
      <c r="A4175" s="12"/>
      <c r="B4175" s="147"/>
      <c r="C4175" s="147"/>
      <c r="D4175" s="148"/>
      <c r="F4175" s="149"/>
    </row>
    <row r="4176" spans="1:6">
      <c r="A4176" s="12"/>
      <c r="B4176" s="147"/>
      <c r="C4176" s="147"/>
      <c r="D4176" s="148"/>
      <c r="F4176" s="149"/>
    </row>
    <row r="4177" spans="1:6">
      <c r="A4177" s="12"/>
      <c r="B4177" s="147"/>
      <c r="C4177" s="147"/>
      <c r="D4177" s="148"/>
      <c r="F4177" s="149"/>
    </row>
    <row r="4178" spans="1:6">
      <c r="A4178" s="12"/>
      <c r="B4178" s="147"/>
      <c r="C4178" s="147"/>
      <c r="D4178" s="148"/>
      <c r="F4178" s="149"/>
    </row>
    <row r="4179" spans="1:6">
      <c r="A4179" s="12"/>
      <c r="B4179" s="147"/>
      <c r="C4179" s="147"/>
      <c r="D4179" s="148"/>
      <c r="F4179" s="149"/>
    </row>
    <row r="4180" spans="1:6">
      <c r="A4180" s="12"/>
      <c r="B4180" s="147"/>
      <c r="C4180" s="147"/>
      <c r="D4180" s="148"/>
      <c r="F4180" s="149"/>
    </row>
    <row r="4181" spans="1:6">
      <c r="A4181" s="12"/>
      <c r="B4181" s="147"/>
      <c r="C4181" s="147"/>
      <c r="D4181" s="148"/>
      <c r="F4181" s="149"/>
    </row>
    <row r="4182" spans="1:6">
      <c r="A4182" s="12"/>
      <c r="B4182" s="147"/>
      <c r="C4182" s="147"/>
      <c r="D4182" s="148"/>
      <c r="F4182" s="149"/>
    </row>
    <row r="4183" spans="1:6">
      <c r="A4183" s="12"/>
      <c r="B4183" s="147"/>
      <c r="C4183" s="147"/>
      <c r="D4183" s="148"/>
      <c r="F4183" s="149"/>
    </row>
    <row r="4184" spans="1:6">
      <c r="A4184" s="12"/>
      <c r="B4184" s="147"/>
      <c r="C4184" s="147"/>
      <c r="D4184" s="148"/>
      <c r="F4184" s="149"/>
    </row>
    <row r="4185" spans="1:6">
      <c r="A4185" s="12"/>
      <c r="B4185" s="147"/>
      <c r="C4185" s="147"/>
      <c r="D4185" s="148"/>
      <c r="F4185" s="149"/>
    </row>
    <row r="4186" spans="1:6">
      <c r="A4186" s="12"/>
      <c r="B4186" s="147"/>
      <c r="C4186" s="147"/>
      <c r="D4186" s="148"/>
      <c r="F4186" s="149"/>
    </row>
    <row r="4187" spans="1:6">
      <c r="A4187" s="12"/>
      <c r="B4187" s="147"/>
      <c r="C4187" s="147"/>
      <c r="D4187" s="148"/>
      <c r="F4187" s="149"/>
    </row>
    <row r="4188" spans="1:6">
      <c r="A4188" s="12"/>
      <c r="B4188" s="147"/>
      <c r="C4188" s="147"/>
      <c r="D4188" s="148"/>
      <c r="F4188" s="149"/>
    </row>
    <row r="4189" spans="1:6">
      <c r="A4189" s="12"/>
      <c r="B4189" s="147"/>
      <c r="C4189" s="147"/>
      <c r="D4189" s="148"/>
      <c r="F4189" s="149"/>
    </row>
    <row r="4190" spans="1:6">
      <c r="A4190" s="12"/>
      <c r="B4190" s="147"/>
      <c r="C4190" s="147"/>
      <c r="D4190" s="148"/>
      <c r="F4190" s="149"/>
    </row>
    <row r="4191" spans="1:6">
      <c r="A4191" s="12"/>
      <c r="B4191" s="147"/>
      <c r="C4191" s="147"/>
      <c r="D4191" s="148"/>
      <c r="F4191" s="149"/>
    </row>
    <row r="4192" spans="1:6">
      <c r="A4192" s="12"/>
      <c r="B4192" s="147"/>
      <c r="C4192" s="147"/>
      <c r="D4192" s="148"/>
      <c r="F4192" s="149"/>
    </row>
    <row r="4193" spans="1:6">
      <c r="A4193" s="12"/>
      <c r="B4193" s="147"/>
      <c r="C4193" s="147"/>
      <c r="D4193" s="148"/>
      <c r="F4193" s="149"/>
    </row>
    <row r="4194" spans="1:6">
      <c r="A4194" s="12"/>
      <c r="B4194" s="147"/>
      <c r="C4194" s="147"/>
      <c r="D4194" s="148"/>
      <c r="F4194" s="149"/>
    </row>
    <row r="4195" spans="1:6">
      <c r="A4195" s="12"/>
      <c r="B4195" s="147"/>
      <c r="C4195" s="147"/>
      <c r="D4195" s="148"/>
      <c r="F4195" s="149"/>
    </row>
    <row r="4196" spans="1:6">
      <c r="A4196" s="12"/>
      <c r="B4196" s="147"/>
      <c r="C4196" s="147"/>
      <c r="D4196" s="148"/>
      <c r="F4196" s="149"/>
    </row>
    <row r="4197" spans="1:6">
      <c r="A4197" s="12"/>
      <c r="B4197" s="147"/>
      <c r="C4197" s="147"/>
      <c r="D4197" s="148"/>
      <c r="F4197" s="149"/>
    </row>
    <row r="4198" spans="1:6">
      <c r="A4198" s="12"/>
      <c r="B4198" s="147"/>
      <c r="C4198" s="147"/>
      <c r="D4198" s="148"/>
      <c r="F4198" s="149"/>
    </row>
    <row r="4199" spans="1:6">
      <c r="A4199" s="12"/>
      <c r="B4199" s="147"/>
      <c r="C4199" s="147"/>
      <c r="D4199" s="148"/>
      <c r="F4199" s="149"/>
    </row>
    <row r="4200" spans="1:6">
      <c r="A4200" s="12"/>
      <c r="B4200" s="147"/>
      <c r="C4200" s="147"/>
      <c r="D4200" s="148"/>
      <c r="F4200" s="149"/>
    </row>
    <row r="4201" spans="1:6">
      <c r="A4201" s="12"/>
      <c r="B4201" s="147"/>
      <c r="C4201" s="147"/>
      <c r="D4201" s="148"/>
      <c r="F4201" s="149"/>
    </row>
    <row r="4202" spans="1:6">
      <c r="A4202" s="12"/>
      <c r="B4202" s="147"/>
      <c r="C4202" s="147"/>
      <c r="D4202" s="148"/>
      <c r="F4202" s="149"/>
    </row>
    <row r="4203" spans="1:6">
      <c r="A4203" s="12"/>
      <c r="B4203" s="147"/>
      <c r="C4203" s="147"/>
      <c r="D4203" s="148"/>
      <c r="F4203" s="149"/>
    </row>
    <row r="4204" spans="1:6">
      <c r="A4204" s="12"/>
      <c r="B4204" s="147"/>
      <c r="C4204" s="147"/>
      <c r="D4204" s="148"/>
      <c r="F4204" s="149"/>
    </row>
    <row r="4205" spans="1:6">
      <c r="A4205" s="12"/>
      <c r="B4205" s="147"/>
      <c r="C4205" s="147"/>
      <c r="D4205" s="148"/>
      <c r="F4205" s="149"/>
    </row>
    <row r="4206" spans="1:6">
      <c r="A4206" s="12"/>
      <c r="B4206" s="147"/>
      <c r="C4206" s="147"/>
      <c r="D4206" s="148"/>
      <c r="F4206" s="149"/>
    </row>
    <row r="4207" spans="1:6">
      <c r="A4207" s="12"/>
      <c r="B4207" s="147"/>
      <c r="C4207" s="147"/>
      <c r="D4207" s="148"/>
      <c r="F4207" s="149"/>
    </row>
    <row r="4208" spans="1:6">
      <c r="A4208" s="12"/>
      <c r="B4208" s="147"/>
      <c r="C4208" s="147"/>
      <c r="D4208" s="148"/>
      <c r="F4208" s="149"/>
    </row>
    <row r="4209" spans="1:6">
      <c r="A4209" s="12"/>
      <c r="B4209" s="147"/>
      <c r="C4209" s="147"/>
      <c r="D4209" s="148"/>
      <c r="F4209" s="149"/>
    </row>
    <row r="4210" spans="1:6">
      <c r="A4210" s="12"/>
      <c r="B4210" s="147"/>
      <c r="C4210" s="147"/>
      <c r="D4210" s="148"/>
      <c r="F4210" s="149"/>
    </row>
    <row r="4211" spans="1:6">
      <c r="A4211" s="12"/>
      <c r="B4211" s="147"/>
      <c r="C4211" s="147"/>
      <c r="D4211" s="148"/>
      <c r="F4211" s="149"/>
    </row>
    <row r="4212" spans="1:6">
      <c r="A4212" s="12"/>
      <c r="B4212" s="147"/>
      <c r="C4212" s="147"/>
      <c r="D4212" s="148"/>
      <c r="F4212" s="149"/>
    </row>
    <row r="4213" spans="1:6">
      <c r="A4213" s="12"/>
      <c r="B4213" s="147"/>
      <c r="C4213" s="147"/>
      <c r="D4213" s="148"/>
      <c r="F4213" s="149"/>
    </row>
    <row r="4214" spans="1:6">
      <c r="A4214" s="12"/>
      <c r="B4214" s="147"/>
      <c r="C4214" s="147"/>
      <c r="D4214" s="148"/>
      <c r="F4214" s="149"/>
    </row>
    <row r="4215" spans="1:6">
      <c r="A4215" s="12"/>
      <c r="B4215" s="147"/>
      <c r="C4215" s="147"/>
      <c r="D4215" s="148"/>
      <c r="F4215" s="149"/>
    </row>
    <row r="4216" spans="1:6">
      <c r="A4216" s="12"/>
      <c r="B4216" s="147"/>
      <c r="C4216" s="147"/>
      <c r="D4216" s="148"/>
      <c r="F4216" s="149"/>
    </row>
    <row r="4217" spans="1:6">
      <c r="A4217" s="12"/>
      <c r="B4217" s="147"/>
      <c r="C4217" s="147"/>
      <c r="D4217" s="148"/>
      <c r="F4217" s="149"/>
    </row>
    <row r="4218" spans="1:6">
      <c r="A4218" s="12"/>
      <c r="B4218" s="147"/>
      <c r="C4218" s="147"/>
      <c r="D4218" s="148"/>
      <c r="F4218" s="149"/>
    </row>
    <row r="4219" spans="1:6">
      <c r="A4219" s="12"/>
      <c r="B4219" s="147"/>
      <c r="C4219" s="147"/>
      <c r="D4219" s="148"/>
      <c r="F4219" s="149"/>
    </row>
    <row r="4220" spans="1:6">
      <c r="A4220" s="12"/>
      <c r="B4220" s="147"/>
      <c r="C4220" s="147"/>
      <c r="D4220" s="148"/>
      <c r="F4220" s="149"/>
    </row>
    <row r="4221" spans="1:6">
      <c r="A4221" s="12"/>
      <c r="B4221" s="147"/>
      <c r="C4221" s="147"/>
      <c r="D4221" s="148"/>
      <c r="F4221" s="149"/>
    </row>
    <row r="4222" spans="1:6">
      <c r="A4222" s="12"/>
      <c r="B4222" s="147"/>
      <c r="C4222" s="147"/>
      <c r="D4222" s="148"/>
      <c r="F4222" s="149"/>
    </row>
    <row r="4223" spans="1:6">
      <c r="A4223" s="12"/>
      <c r="B4223" s="147"/>
      <c r="C4223" s="147"/>
      <c r="D4223" s="148"/>
      <c r="F4223" s="149"/>
    </row>
    <row r="4224" spans="1:6">
      <c r="A4224" s="12"/>
      <c r="B4224" s="147"/>
      <c r="C4224" s="147"/>
      <c r="D4224" s="148"/>
      <c r="F4224" s="149"/>
    </row>
    <row r="4225" spans="1:6">
      <c r="A4225" s="12"/>
      <c r="B4225" s="147"/>
      <c r="C4225" s="147"/>
      <c r="D4225" s="148"/>
      <c r="F4225" s="149"/>
    </row>
    <row r="4226" spans="1:6">
      <c r="A4226" s="12"/>
      <c r="B4226" s="147"/>
      <c r="C4226" s="147"/>
      <c r="D4226" s="148"/>
      <c r="F4226" s="149"/>
    </row>
    <row r="4227" spans="1:6">
      <c r="A4227" s="12"/>
      <c r="B4227" s="147"/>
      <c r="C4227" s="147"/>
      <c r="D4227" s="148"/>
      <c r="F4227" s="149"/>
    </row>
    <row r="4228" spans="1:6">
      <c r="A4228" s="12"/>
      <c r="B4228" s="147"/>
      <c r="C4228" s="147"/>
      <c r="D4228" s="148"/>
      <c r="F4228" s="149"/>
    </row>
    <row r="4229" spans="1:6">
      <c r="A4229" s="12"/>
      <c r="B4229" s="147"/>
      <c r="C4229" s="147"/>
      <c r="D4229" s="148"/>
      <c r="F4229" s="149"/>
    </row>
    <row r="4230" spans="1:6">
      <c r="A4230" s="12"/>
      <c r="B4230" s="147"/>
      <c r="C4230" s="147"/>
      <c r="D4230" s="148"/>
      <c r="F4230" s="149"/>
    </row>
    <row r="4231" spans="1:6">
      <c r="A4231" s="12"/>
      <c r="B4231" s="147"/>
      <c r="C4231" s="147"/>
      <c r="D4231" s="148"/>
      <c r="F4231" s="149"/>
    </row>
    <row r="4232" spans="1:6">
      <c r="A4232" s="12"/>
      <c r="B4232" s="147"/>
      <c r="C4232" s="147"/>
      <c r="D4232" s="148"/>
      <c r="F4232" s="149"/>
    </row>
    <row r="4233" spans="1:6">
      <c r="A4233" s="12"/>
      <c r="B4233" s="147"/>
      <c r="C4233" s="147"/>
      <c r="D4233" s="148"/>
      <c r="F4233" s="149"/>
    </row>
    <row r="4234" spans="1:6">
      <c r="A4234" s="12"/>
      <c r="B4234" s="147"/>
      <c r="C4234" s="147"/>
      <c r="D4234" s="148"/>
      <c r="F4234" s="149"/>
    </row>
    <row r="4235" spans="1:6">
      <c r="A4235" s="12"/>
      <c r="B4235" s="147"/>
      <c r="C4235" s="147"/>
      <c r="D4235" s="148"/>
      <c r="F4235" s="149"/>
    </row>
    <row r="4236" spans="1:6">
      <c r="A4236" s="12"/>
      <c r="B4236" s="147"/>
      <c r="C4236" s="147"/>
      <c r="D4236" s="148"/>
      <c r="F4236" s="149"/>
    </row>
    <row r="4237" spans="1:6">
      <c r="A4237" s="12"/>
      <c r="B4237" s="147"/>
      <c r="C4237" s="147"/>
      <c r="D4237" s="148"/>
      <c r="F4237" s="149"/>
    </row>
    <row r="4238" spans="1:6">
      <c r="A4238" s="12"/>
      <c r="B4238" s="147"/>
      <c r="C4238" s="147"/>
      <c r="D4238" s="148"/>
      <c r="F4238" s="149"/>
    </row>
    <row r="4239" spans="1:6">
      <c r="A4239" s="12"/>
      <c r="B4239" s="147"/>
      <c r="C4239" s="147"/>
      <c r="D4239" s="148"/>
      <c r="F4239" s="149"/>
    </row>
    <row r="4240" spans="1:6">
      <c r="A4240" s="12"/>
      <c r="B4240" s="147"/>
      <c r="C4240" s="147"/>
      <c r="D4240" s="148"/>
      <c r="F4240" s="149"/>
    </row>
    <row r="4241" spans="1:6">
      <c r="A4241" s="12"/>
      <c r="B4241" s="147"/>
      <c r="C4241" s="147"/>
      <c r="D4241" s="148"/>
      <c r="F4241" s="149"/>
    </row>
    <row r="4242" spans="1:6">
      <c r="A4242" s="12"/>
      <c r="B4242" s="147"/>
      <c r="C4242" s="147"/>
      <c r="D4242" s="148"/>
      <c r="F4242" s="149"/>
    </row>
    <row r="4243" spans="1:6">
      <c r="A4243" s="12"/>
      <c r="B4243" s="147"/>
      <c r="C4243" s="147"/>
      <c r="D4243" s="148"/>
      <c r="F4243" s="149"/>
    </row>
    <row r="4244" spans="1:6">
      <c r="A4244" s="12"/>
      <c r="B4244" s="147"/>
      <c r="C4244" s="147"/>
      <c r="D4244" s="148"/>
      <c r="F4244" s="149"/>
    </row>
    <row r="4245" spans="1:6">
      <c r="A4245" s="12"/>
      <c r="B4245" s="147"/>
      <c r="C4245" s="147"/>
      <c r="D4245" s="148"/>
      <c r="F4245" s="149"/>
    </row>
    <row r="4246" spans="1:6">
      <c r="A4246" s="12"/>
      <c r="B4246" s="147"/>
      <c r="C4246" s="147"/>
      <c r="D4246" s="148"/>
      <c r="F4246" s="149"/>
    </row>
    <row r="4247" spans="1:6">
      <c r="A4247" s="12"/>
      <c r="B4247" s="147"/>
      <c r="C4247" s="147"/>
      <c r="D4247" s="148"/>
      <c r="F4247" s="149"/>
    </row>
    <row r="4248" spans="1:6">
      <c r="A4248" s="12"/>
      <c r="B4248" s="147"/>
      <c r="C4248" s="147"/>
      <c r="D4248" s="148"/>
      <c r="F4248" s="149"/>
    </row>
    <row r="4249" spans="1:6">
      <c r="A4249" s="12"/>
      <c r="B4249" s="147"/>
      <c r="C4249" s="147"/>
      <c r="D4249" s="148"/>
      <c r="F4249" s="149"/>
    </row>
    <row r="4250" spans="1:6">
      <c r="A4250" s="12"/>
      <c r="B4250" s="147"/>
      <c r="C4250" s="147"/>
      <c r="D4250" s="148"/>
      <c r="F4250" s="149"/>
    </row>
    <row r="4251" spans="1:6">
      <c r="A4251" s="12"/>
      <c r="B4251" s="147"/>
      <c r="C4251" s="147"/>
      <c r="D4251" s="148"/>
      <c r="F4251" s="149"/>
    </row>
    <row r="4252" spans="1:6">
      <c r="A4252" s="12"/>
      <c r="B4252" s="147"/>
      <c r="C4252" s="147"/>
      <c r="D4252" s="148"/>
      <c r="F4252" s="149"/>
    </row>
    <row r="4253" spans="1:6">
      <c r="A4253" s="12"/>
      <c r="B4253" s="147"/>
      <c r="C4253" s="147"/>
      <c r="D4253" s="148"/>
      <c r="F4253" s="149"/>
    </row>
    <row r="4254" spans="1:6">
      <c r="A4254" s="12"/>
      <c r="B4254" s="147"/>
      <c r="C4254" s="147"/>
      <c r="D4254" s="148"/>
      <c r="F4254" s="149"/>
    </row>
    <row r="4255" spans="1:6">
      <c r="A4255" s="12"/>
      <c r="B4255" s="147"/>
      <c r="C4255" s="147"/>
      <c r="D4255" s="148"/>
      <c r="F4255" s="149"/>
    </row>
    <row r="4256" spans="1:6">
      <c r="A4256" s="12"/>
      <c r="B4256" s="147"/>
      <c r="C4256" s="147"/>
      <c r="D4256" s="148"/>
      <c r="F4256" s="149"/>
    </row>
    <row r="4257" spans="1:6">
      <c r="A4257" s="12"/>
      <c r="B4257" s="147"/>
      <c r="C4257" s="147"/>
      <c r="D4257" s="148"/>
      <c r="F4257" s="149"/>
    </row>
    <row r="4258" spans="1:6">
      <c r="A4258" s="12"/>
      <c r="B4258" s="147"/>
      <c r="C4258" s="147"/>
      <c r="D4258" s="148"/>
      <c r="F4258" s="149"/>
    </row>
    <row r="4259" spans="1:6">
      <c r="A4259" s="12"/>
      <c r="B4259" s="147"/>
      <c r="C4259" s="147"/>
      <c r="D4259" s="148"/>
      <c r="F4259" s="149"/>
    </row>
    <row r="4260" spans="1:6">
      <c r="A4260" s="12"/>
      <c r="B4260" s="147"/>
      <c r="C4260" s="147"/>
      <c r="D4260" s="148"/>
      <c r="F4260" s="149"/>
    </row>
    <row r="4261" spans="1:6">
      <c r="A4261" s="12"/>
      <c r="B4261" s="147"/>
      <c r="C4261" s="147"/>
      <c r="D4261" s="148"/>
      <c r="F4261" s="149"/>
    </row>
    <row r="4262" spans="1:6">
      <c r="A4262" s="12"/>
      <c r="B4262" s="147"/>
      <c r="C4262" s="147"/>
      <c r="D4262" s="148"/>
      <c r="F4262" s="149"/>
    </row>
    <row r="4263" spans="1:6">
      <c r="A4263" s="12"/>
      <c r="B4263" s="147"/>
      <c r="C4263" s="147"/>
      <c r="D4263" s="148"/>
      <c r="F4263" s="149"/>
    </row>
    <row r="4264" spans="1:6">
      <c r="A4264" s="12"/>
      <c r="B4264" s="147"/>
      <c r="C4264" s="147"/>
      <c r="D4264" s="148"/>
      <c r="F4264" s="149"/>
    </row>
    <row r="4265" spans="1:6">
      <c r="A4265" s="12"/>
      <c r="B4265" s="147"/>
      <c r="C4265" s="147"/>
      <c r="D4265" s="148"/>
      <c r="F4265" s="149"/>
    </row>
    <row r="4266" spans="1:6">
      <c r="A4266" s="12"/>
      <c r="B4266" s="147"/>
      <c r="C4266" s="147"/>
      <c r="D4266" s="148"/>
      <c r="F4266" s="149"/>
    </row>
    <row r="4267" spans="1:6">
      <c r="A4267" s="12"/>
      <c r="B4267" s="147"/>
      <c r="C4267" s="147"/>
      <c r="D4267" s="148"/>
      <c r="F4267" s="149"/>
    </row>
    <row r="4268" spans="1:6">
      <c r="A4268" s="12"/>
      <c r="B4268" s="147"/>
      <c r="C4268" s="147"/>
      <c r="D4268" s="148"/>
      <c r="F4268" s="149"/>
    </row>
    <row r="4269" spans="1:6">
      <c r="A4269" s="12"/>
      <c r="B4269" s="147"/>
      <c r="C4269" s="147"/>
      <c r="D4269" s="148"/>
      <c r="F4269" s="149"/>
    </row>
    <row r="4270" spans="1:6">
      <c r="A4270" s="12"/>
      <c r="B4270" s="147"/>
      <c r="C4270" s="147"/>
      <c r="D4270" s="148"/>
      <c r="F4270" s="149"/>
    </row>
    <row r="4271" spans="1:6">
      <c r="A4271" s="12"/>
      <c r="B4271" s="147"/>
      <c r="C4271" s="147"/>
      <c r="D4271" s="148"/>
      <c r="F4271" s="149"/>
    </row>
    <row r="4272" spans="1:6">
      <c r="A4272" s="12"/>
      <c r="B4272" s="147"/>
      <c r="C4272" s="147"/>
      <c r="D4272" s="148"/>
      <c r="F4272" s="149"/>
    </row>
    <row r="4273" spans="1:6">
      <c r="A4273" s="12"/>
      <c r="B4273" s="147"/>
      <c r="C4273" s="147"/>
      <c r="D4273" s="148"/>
      <c r="F4273" s="149"/>
    </row>
    <row r="4274" spans="1:6">
      <c r="A4274" s="12"/>
      <c r="B4274" s="147"/>
      <c r="C4274" s="147"/>
      <c r="D4274" s="148"/>
      <c r="F4274" s="149"/>
    </row>
    <row r="4275" spans="1:6">
      <c r="A4275" s="12"/>
      <c r="B4275" s="147"/>
      <c r="C4275" s="147"/>
      <c r="D4275" s="148"/>
      <c r="F4275" s="149"/>
    </row>
    <row r="4276" spans="1:6">
      <c r="A4276" s="12"/>
      <c r="B4276" s="147"/>
      <c r="C4276" s="147"/>
      <c r="D4276" s="148"/>
      <c r="F4276" s="149"/>
    </row>
    <row r="4277" spans="1:6">
      <c r="A4277" s="12"/>
      <c r="B4277" s="147"/>
      <c r="C4277" s="147"/>
      <c r="D4277" s="148"/>
      <c r="F4277" s="149"/>
    </row>
    <row r="4278" spans="1:6">
      <c r="A4278" s="12"/>
      <c r="B4278" s="147"/>
      <c r="C4278" s="147"/>
      <c r="D4278" s="148"/>
      <c r="F4278" s="149"/>
    </row>
    <row r="4279" spans="1:6">
      <c r="A4279" s="12"/>
      <c r="B4279" s="147"/>
      <c r="C4279" s="147"/>
      <c r="D4279" s="148"/>
      <c r="F4279" s="149"/>
    </row>
    <row r="4280" spans="1:6">
      <c r="A4280" s="12"/>
      <c r="B4280" s="147"/>
      <c r="C4280" s="147"/>
      <c r="D4280" s="148"/>
      <c r="F4280" s="149"/>
    </row>
    <row r="4281" spans="1:6">
      <c r="A4281" s="12"/>
      <c r="B4281" s="147"/>
      <c r="C4281" s="147"/>
      <c r="D4281" s="148"/>
      <c r="F4281" s="149"/>
    </row>
    <row r="4282" spans="1:6">
      <c r="A4282" s="12"/>
      <c r="B4282" s="147"/>
      <c r="C4282" s="147"/>
      <c r="D4282" s="148"/>
      <c r="F4282" s="149"/>
    </row>
    <row r="4283" spans="1:6">
      <c r="A4283" s="12"/>
      <c r="B4283" s="147"/>
      <c r="C4283" s="147"/>
      <c r="D4283" s="148"/>
      <c r="F4283" s="149"/>
    </row>
    <row r="4284" spans="1:6">
      <c r="A4284" s="12"/>
      <c r="B4284" s="147"/>
      <c r="C4284" s="147"/>
      <c r="D4284" s="148"/>
      <c r="F4284" s="149"/>
    </row>
    <row r="4285" spans="1:6">
      <c r="A4285" s="12"/>
      <c r="B4285" s="147"/>
      <c r="C4285" s="147"/>
      <c r="D4285" s="148"/>
      <c r="F4285" s="149"/>
    </row>
    <row r="4286" spans="1:6">
      <c r="A4286" s="12"/>
      <c r="B4286" s="147"/>
      <c r="C4286" s="147"/>
      <c r="D4286" s="148"/>
      <c r="F4286" s="149"/>
    </row>
    <row r="4287" spans="1:6">
      <c r="A4287" s="12"/>
      <c r="B4287" s="147"/>
      <c r="C4287" s="147"/>
      <c r="D4287" s="148"/>
      <c r="F4287" s="149"/>
    </row>
    <row r="4288" spans="1:6">
      <c r="A4288" s="12"/>
      <c r="B4288" s="147"/>
      <c r="C4288" s="147"/>
      <c r="D4288" s="148"/>
      <c r="F4288" s="149"/>
    </row>
    <row r="4289" spans="1:6">
      <c r="A4289" s="12"/>
      <c r="B4289" s="147"/>
      <c r="C4289" s="147"/>
      <c r="D4289" s="148"/>
      <c r="F4289" s="149"/>
    </row>
    <row r="4290" spans="1:6">
      <c r="A4290" s="12"/>
      <c r="B4290" s="147"/>
      <c r="C4290" s="147"/>
      <c r="D4290" s="148"/>
      <c r="F4290" s="149"/>
    </row>
    <row r="4291" spans="1:6">
      <c r="A4291" s="12"/>
      <c r="B4291" s="147"/>
      <c r="C4291" s="147"/>
      <c r="D4291" s="148"/>
      <c r="F4291" s="149"/>
    </row>
    <row r="4292" spans="1:6">
      <c r="A4292" s="12"/>
      <c r="B4292" s="147"/>
      <c r="C4292" s="147"/>
      <c r="D4292" s="148"/>
      <c r="F4292" s="149"/>
    </row>
    <row r="4293" spans="1:6">
      <c r="A4293" s="12"/>
      <c r="B4293" s="147"/>
      <c r="C4293" s="147"/>
      <c r="D4293" s="148"/>
      <c r="F4293" s="149"/>
    </row>
    <row r="4294" spans="1:6">
      <c r="A4294" s="12"/>
      <c r="B4294" s="147"/>
      <c r="C4294" s="147"/>
      <c r="D4294" s="148"/>
      <c r="F4294" s="149"/>
    </row>
    <row r="4295" spans="1:6">
      <c r="A4295" s="12"/>
      <c r="B4295" s="147"/>
      <c r="C4295" s="147"/>
      <c r="D4295" s="148"/>
      <c r="F4295" s="149"/>
    </row>
    <row r="4296" spans="1:6">
      <c r="A4296" s="12"/>
      <c r="B4296" s="147"/>
      <c r="C4296" s="147"/>
      <c r="D4296" s="148"/>
      <c r="F4296" s="149"/>
    </row>
    <row r="4297" spans="1:6">
      <c r="A4297" s="12"/>
      <c r="B4297" s="147"/>
      <c r="C4297" s="147"/>
      <c r="D4297" s="148"/>
      <c r="F4297" s="149"/>
    </row>
    <row r="4298" spans="1:6">
      <c r="A4298" s="12"/>
      <c r="B4298" s="147"/>
      <c r="C4298" s="147"/>
      <c r="D4298" s="148"/>
      <c r="F4298" s="149"/>
    </row>
    <row r="4299" spans="1:6">
      <c r="A4299" s="12"/>
      <c r="B4299" s="147"/>
      <c r="C4299" s="147"/>
      <c r="D4299" s="148"/>
      <c r="F4299" s="149"/>
    </row>
    <row r="4300" spans="1:6">
      <c r="A4300" s="12"/>
      <c r="B4300" s="147"/>
      <c r="C4300" s="147"/>
      <c r="D4300" s="148"/>
      <c r="F4300" s="149"/>
    </row>
    <row r="4301" spans="1:6">
      <c r="A4301" s="12"/>
      <c r="B4301" s="147"/>
      <c r="C4301" s="147"/>
      <c r="D4301" s="148"/>
      <c r="F4301" s="149"/>
    </row>
    <row r="4302" spans="1:6">
      <c r="A4302" s="12"/>
      <c r="B4302" s="147"/>
      <c r="C4302" s="147"/>
      <c r="D4302" s="148"/>
      <c r="F4302" s="149"/>
    </row>
    <row r="4303" spans="1:6">
      <c r="A4303" s="12"/>
      <c r="B4303" s="147"/>
      <c r="C4303" s="147"/>
      <c r="D4303" s="148"/>
      <c r="F4303" s="149"/>
    </row>
    <row r="4304" spans="1:6">
      <c r="A4304" s="12"/>
      <c r="B4304" s="147"/>
      <c r="C4304" s="147"/>
      <c r="D4304" s="148"/>
      <c r="F4304" s="149"/>
    </row>
    <row r="4305" spans="1:6">
      <c r="A4305" s="12"/>
      <c r="B4305" s="147"/>
      <c r="C4305" s="147"/>
      <c r="D4305" s="148"/>
      <c r="F4305" s="149"/>
    </row>
    <row r="4306" spans="1:6">
      <c r="A4306" s="12"/>
      <c r="B4306" s="147"/>
      <c r="C4306" s="147"/>
      <c r="D4306" s="148"/>
      <c r="F4306" s="149"/>
    </row>
    <row r="4307" spans="1:6">
      <c r="A4307" s="12"/>
      <c r="B4307" s="147"/>
      <c r="C4307" s="147"/>
      <c r="D4307" s="148"/>
      <c r="F4307" s="149"/>
    </row>
    <row r="4308" spans="1:6">
      <c r="A4308" s="12"/>
      <c r="B4308" s="147"/>
      <c r="C4308" s="147"/>
      <c r="D4308" s="148"/>
      <c r="F4308" s="149"/>
    </row>
    <row r="4309" spans="1:6">
      <c r="A4309" s="12"/>
      <c r="B4309" s="147"/>
      <c r="C4309" s="147"/>
      <c r="D4309" s="148"/>
      <c r="F4309" s="149"/>
    </row>
    <row r="4310" spans="1:6">
      <c r="A4310" s="12"/>
      <c r="B4310" s="147"/>
      <c r="C4310" s="147"/>
      <c r="D4310" s="148"/>
      <c r="F4310" s="149"/>
    </row>
    <row r="4311" spans="1:6">
      <c r="A4311" s="12"/>
      <c r="B4311" s="147"/>
      <c r="C4311" s="147"/>
      <c r="D4311" s="148"/>
      <c r="F4311" s="149"/>
    </row>
    <row r="4312" spans="1:6">
      <c r="A4312" s="12"/>
      <c r="B4312" s="147"/>
      <c r="C4312" s="147"/>
      <c r="D4312" s="148"/>
      <c r="F4312" s="149"/>
    </row>
    <row r="4313" spans="1:6">
      <c r="A4313" s="12"/>
      <c r="B4313" s="147"/>
      <c r="C4313" s="147"/>
      <c r="D4313" s="148"/>
      <c r="F4313" s="149"/>
    </row>
    <row r="4314" spans="1:6">
      <c r="A4314" s="12"/>
      <c r="B4314" s="147"/>
      <c r="C4314" s="147"/>
      <c r="D4314" s="148"/>
      <c r="F4314" s="149"/>
    </row>
    <row r="4315" spans="1:6">
      <c r="A4315" s="12"/>
      <c r="B4315" s="147"/>
      <c r="C4315" s="147"/>
      <c r="D4315" s="148"/>
      <c r="F4315" s="149"/>
    </row>
    <row r="4316" spans="1:6">
      <c r="A4316" s="12"/>
      <c r="B4316" s="147"/>
      <c r="C4316" s="147"/>
      <c r="D4316" s="148"/>
      <c r="F4316" s="149"/>
    </row>
    <row r="4317" spans="1:6">
      <c r="A4317" s="12"/>
      <c r="B4317" s="147"/>
      <c r="C4317" s="147"/>
      <c r="D4317" s="148"/>
      <c r="F4317" s="149"/>
    </row>
    <row r="4318" spans="1:6">
      <c r="A4318" s="12"/>
      <c r="B4318" s="147"/>
      <c r="C4318" s="147"/>
      <c r="D4318" s="148"/>
      <c r="F4318" s="149"/>
    </row>
    <row r="4319" spans="1:6">
      <c r="A4319" s="12"/>
      <c r="B4319" s="147"/>
      <c r="C4319" s="147"/>
      <c r="D4319" s="148"/>
      <c r="F4319" s="149"/>
    </row>
    <row r="4320" spans="1:6">
      <c r="A4320" s="12"/>
      <c r="B4320" s="147"/>
      <c r="C4320" s="147"/>
      <c r="D4320" s="148"/>
      <c r="F4320" s="149"/>
    </row>
    <row r="4321" spans="1:6">
      <c r="A4321" s="12"/>
      <c r="B4321" s="147"/>
      <c r="C4321" s="147"/>
      <c r="D4321" s="148"/>
      <c r="F4321" s="149"/>
    </row>
    <row r="4322" spans="1:6">
      <c r="A4322" s="12"/>
      <c r="B4322" s="147"/>
      <c r="C4322" s="147"/>
      <c r="D4322" s="148"/>
      <c r="F4322" s="149"/>
    </row>
    <row r="4323" spans="1:6">
      <c r="A4323" s="12"/>
      <c r="B4323" s="147"/>
      <c r="C4323" s="147"/>
      <c r="D4323" s="148"/>
      <c r="F4323" s="149"/>
    </row>
    <row r="4324" spans="1:6">
      <c r="A4324" s="12"/>
      <c r="B4324" s="147"/>
      <c r="C4324" s="147"/>
      <c r="D4324" s="148"/>
      <c r="F4324" s="149"/>
    </row>
    <row r="4325" spans="1:6">
      <c r="A4325" s="12"/>
      <c r="B4325" s="147"/>
      <c r="C4325" s="147"/>
      <c r="D4325" s="148"/>
      <c r="F4325" s="149"/>
    </row>
    <row r="4326" spans="1:6">
      <c r="A4326" s="12"/>
      <c r="B4326" s="147"/>
      <c r="C4326" s="147"/>
      <c r="D4326" s="148"/>
      <c r="F4326" s="149"/>
    </row>
    <row r="4327" spans="1:6">
      <c r="A4327" s="12"/>
      <c r="B4327" s="147"/>
      <c r="C4327" s="147"/>
      <c r="D4327" s="148"/>
      <c r="F4327" s="149"/>
    </row>
    <row r="4328" spans="1:6">
      <c r="A4328" s="12"/>
      <c r="B4328" s="147"/>
      <c r="C4328" s="147"/>
      <c r="D4328" s="148"/>
      <c r="F4328" s="149"/>
    </row>
    <row r="4329" spans="1:6">
      <c r="A4329" s="12"/>
      <c r="B4329" s="147"/>
      <c r="C4329" s="147"/>
      <c r="D4329" s="148"/>
      <c r="F4329" s="149"/>
    </row>
    <row r="4330" spans="1:6">
      <c r="A4330" s="12"/>
      <c r="B4330" s="147"/>
      <c r="C4330" s="147"/>
      <c r="D4330" s="148"/>
      <c r="F4330" s="149"/>
    </row>
    <row r="4331" spans="1:6">
      <c r="A4331" s="12"/>
      <c r="B4331" s="147"/>
      <c r="C4331" s="147"/>
      <c r="D4331" s="148"/>
      <c r="F4331" s="149"/>
    </row>
    <row r="4332" spans="1:6">
      <c r="A4332" s="12"/>
      <c r="B4332" s="147"/>
      <c r="C4332" s="147"/>
      <c r="D4332" s="148"/>
      <c r="F4332" s="149"/>
    </row>
    <row r="4333" spans="1:6">
      <c r="A4333" s="12"/>
      <c r="B4333" s="147"/>
      <c r="C4333" s="147"/>
      <c r="D4333" s="148"/>
      <c r="F4333" s="149"/>
    </row>
    <row r="4334" spans="1:6">
      <c r="A4334" s="12"/>
      <c r="B4334" s="147"/>
      <c r="C4334" s="147"/>
      <c r="D4334" s="148"/>
      <c r="F4334" s="149"/>
    </row>
    <row r="4335" spans="1:6">
      <c r="A4335" s="12"/>
      <c r="B4335" s="147"/>
      <c r="C4335" s="147"/>
      <c r="D4335" s="148"/>
      <c r="F4335" s="149"/>
    </row>
    <row r="4336" spans="1:6">
      <c r="A4336" s="12"/>
      <c r="B4336" s="147"/>
      <c r="C4336" s="147"/>
      <c r="D4336" s="148"/>
      <c r="F4336" s="149"/>
    </row>
    <row r="4337" spans="1:6">
      <c r="A4337" s="12"/>
      <c r="B4337" s="147"/>
      <c r="C4337" s="147"/>
      <c r="D4337" s="148"/>
      <c r="F4337" s="149"/>
    </row>
    <row r="4338" spans="1:6">
      <c r="A4338" s="12"/>
      <c r="B4338" s="147"/>
      <c r="C4338" s="147"/>
      <c r="D4338" s="148"/>
      <c r="F4338" s="149"/>
    </row>
    <row r="4339" spans="1:6">
      <c r="A4339" s="12"/>
      <c r="B4339" s="147"/>
      <c r="C4339" s="147"/>
      <c r="D4339" s="148"/>
      <c r="F4339" s="149"/>
    </row>
    <row r="4340" spans="1:6">
      <c r="A4340" s="12"/>
      <c r="B4340" s="147"/>
      <c r="C4340" s="147"/>
      <c r="D4340" s="148"/>
      <c r="F4340" s="149"/>
    </row>
    <row r="4341" spans="1:6">
      <c r="A4341" s="12"/>
      <c r="B4341" s="147"/>
      <c r="C4341" s="147"/>
      <c r="D4341" s="148"/>
      <c r="F4341" s="149"/>
    </row>
    <row r="4342" spans="1:6">
      <c r="A4342" s="12"/>
      <c r="B4342" s="147"/>
      <c r="C4342" s="147"/>
      <c r="D4342" s="148"/>
      <c r="F4342" s="149"/>
    </row>
    <row r="4343" spans="1:6">
      <c r="A4343" s="12"/>
      <c r="B4343" s="147"/>
      <c r="C4343" s="147"/>
      <c r="D4343" s="148"/>
      <c r="F4343" s="149"/>
    </row>
    <row r="4344" spans="1:6">
      <c r="A4344" s="12"/>
      <c r="B4344" s="147"/>
      <c r="C4344" s="147"/>
      <c r="D4344" s="148"/>
      <c r="F4344" s="149"/>
    </row>
    <row r="4345" spans="1:6">
      <c r="A4345" s="12"/>
      <c r="B4345" s="147"/>
      <c r="C4345" s="147"/>
      <c r="D4345" s="148"/>
      <c r="F4345" s="149"/>
    </row>
    <row r="4346" spans="1:6">
      <c r="A4346" s="12"/>
      <c r="B4346" s="147"/>
      <c r="C4346" s="147"/>
      <c r="D4346" s="148"/>
      <c r="F4346" s="149"/>
    </row>
    <row r="4347" spans="1:6">
      <c r="A4347" s="12"/>
      <c r="B4347" s="147"/>
      <c r="C4347" s="147"/>
      <c r="D4347" s="148"/>
      <c r="F4347" s="149"/>
    </row>
    <row r="4348" spans="1:6">
      <c r="A4348" s="12"/>
      <c r="B4348" s="147"/>
      <c r="C4348" s="147"/>
      <c r="D4348" s="148"/>
      <c r="F4348" s="149"/>
    </row>
    <row r="4349" spans="1:6">
      <c r="A4349" s="12"/>
      <c r="B4349" s="147"/>
      <c r="C4349" s="147"/>
      <c r="D4349" s="148"/>
      <c r="F4349" s="149"/>
    </row>
    <row r="4350" spans="1:6">
      <c r="A4350" s="12"/>
      <c r="B4350" s="147"/>
      <c r="C4350" s="147"/>
      <c r="D4350" s="148"/>
      <c r="F4350" s="149"/>
    </row>
    <row r="4351" spans="1:6">
      <c r="A4351" s="12"/>
      <c r="B4351" s="147"/>
      <c r="C4351" s="147"/>
      <c r="D4351" s="148"/>
      <c r="F4351" s="149"/>
    </row>
    <row r="4352" spans="1:6">
      <c r="A4352" s="12"/>
      <c r="B4352" s="147"/>
      <c r="C4352" s="147"/>
      <c r="D4352" s="148"/>
      <c r="F4352" s="149"/>
    </row>
    <row r="4353" spans="1:6">
      <c r="A4353" s="12"/>
      <c r="B4353" s="147"/>
      <c r="C4353" s="147"/>
      <c r="D4353" s="148"/>
      <c r="F4353" s="149"/>
    </row>
    <row r="4354" spans="1:6">
      <c r="A4354" s="12"/>
      <c r="B4354" s="147"/>
      <c r="C4354" s="147"/>
      <c r="D4354" s="148"/>
      <c r="F4354" s="149"/>
    </row>
    <row r="4355" spans="1:6">
      <c r="A4355" s="12"/>
      <c r="B4355" s="147"/>
      <c r="C4355" s="147"/>
      <c r="D4355" s="148"/>
      <c r="F4355" s="149"/>
    </row>
    <row r="4356" spans="1:6">
      <c r="A4356" s="12"/>
      <c r="B4356" s="147"/>
      <c r="C4356" s="147"/>
      <c r="D4356" s="148"/>
      <c r="F4356" s="149"/>
    </row>
    <row r="4357" spans="1:6">
      <c r="A4357" s="12"/>
      <c r="B4357" s="147"/>
      <c r="C4357" s="147"/>
      <c r="D4357" s="148"/>
      <c r="F4357" s="149"/>
    </row>
    <row r="4358" spans="1:6">
      <c r="A4358" s="12"/>
      <c r="B4358" s="147"/>
      <c r="C4358" s="147"/>
      <c r="D4358" s="148"/>
      <c r="F4358" s="149"/>
    </row>
    <row r="4359" spans="1:6">
      <c r="A4359" s="12"/>
      <c r="B4359" s="147"/>
      <c r="C4359" s="147"/>
      <c r="D4359" s="148"/>
      <c r="F4359" s="149"/>
    </row>
    <row r="4360" spans="1:6">
      <c r="A4360" s="12"/>
      <c r="B4360" s="147"/>
      <c r="C4360" s="147"/>
      <c r="D4360" s="148"/>
      <c r="F4360" s="149"/>
    </row>
    <row r="4361" spans="1:6">
      <c r="A4361" s="12"/>
      <c r="B4361" s="147"/>
      <c r="C4361" s="147"/>
      <c r="D4361" s="148"/>
      <c r="F4361" s="149"/>
    </row>
    <row r="4362" spans="1:6">
      <c r="A4362" s="12"/>
      <c r="B4362" s="147"/>
      <c r="C4362" s="147"/>
      <c r="D4362" s="148"/>
      <c r="F4362" s="149"/>
    </row>
    <row r="4363" spans="1:6">
      <c r="A4363" s="12"/>
      <c r="B4363" s="147"/>
      <c r="C4363" s="147"/>
      <c r="D4363" s="148"/>
      <c r="F4363" s="149"/>
    </row>
    <row r="4364" spans="1:6">
      <c r="A4364" s="12"/>
      <c r="B4364" s="147"/>
      <c r="C4364" s="147"/>
      <c r="D4364" s="148"/>
      <c r="F4364" s="149"/>
    </row>
    <row r="4365" spans="1:6">
      <c r="A4365" s="12"/>
      <c r="B4365" s="147"/>
      <c r="C4365" s="147"/>
      <c r="D4365" s="148"/>
      <c r="F4365" s="149"/>
    </row>
    <row r="4366" spans="1:6">
      <c r="A4366" s="12"/>
      <c r="B4366" s="147"/>
      <c r="C4366" s="147"/>
      <c r="D4366" s="148"/>
      <c r="F4366" s="149"/>
    </row>
    <row r="4367" spans="1:6">
      <c r="A4367" s="12"/>
      <c r="B4367" s="147"/>
      <c r="C4367" s="147"/>
      <c r="D4367" s="148"/>
      <c r="F4367" s="149"/>
    </row>
    <row r="4368" spans="1:6">
      <c r="A4368" s="12"/>
      <c r="B4368" s="147"/>
      <c r="C4368" s="147"/>
      <c r="D4368" s="148"/>
      <c r="F4368" s="149"/>
    </row>
    <row r="4369" spans="1:6">
      <c r="A4369" s="12"/>
      <c r="B4369" s="147"/>
      <c r="C4369" s="147"/>
      <c r="D4369" s="148"/>
      <c r="F4369" s="149"/>
    </row>
    <row r="4370" spans="1:6">
      <c r="A4370" s="12"/>
      <c r="B4370" s="147"/>
      <c r="C4370" s="147"/>
      <c r="D4370" s="148"/>
      <c r="F4370" s="149"/>
    </row>
    <row r="4371" spans="1:6">
      <c r="A4371" s="12"/>
      <c r="B4371" s="147"/>
      <c r="C4371" s="147"/>
      <c r="D4371" s="148"/>
      <c r="F4371" s="149"/>
    </row>
    <row r="4372" spans="1:6">
      <c r="A4372" s="12"/>
      <c r="B4372" s="147"/>
      <c r="C4372" s="147"/>
      <c r="D4372" s="148"/>
      <c r="F4372" s="149"/>
    </row>
    <row r="4373" spans="1:6">
      <c r="A4373" s="12"/>
      <c r="B4373" s="147"/>
      <c r="C4373" s="147"/>
      <c r="D4373" s="148"/>
      <c r="F4373" s="149"/>
    </row>
    <row r="4374" spans="1:6">
      <c r="A4374" s="12"/>
      <c r="B4374" s="147"/>
      <c r="C4374" s="147"/>
      <c r="D4374" s="148"/>
      <c r="F4374" s="149"/>
    </row>
    <row r="4375" spans="1:6">
      <c r="A4375" s="12"/>
      <c r="B4375" s="147"/>
      <c r="C4375" s="147"/>
      <c r="D4375" s="148"/>
      <c r="F4375" s="149"/>
    </row>
    <row r="4376" spans="1:6">
      <c r="A4376" s="12"/>
      <c r="B4376" s="147"/>
      <c r="C4376" s="147"/>
      <c r="D4376" s="148"/>
      <c r="F4376" s="149"/>
    </row>
    <row r="4377" spans="1:6">
      <c r="A4377" s="12"/>
      <c r="B4377" s="147"/>
      <c r="C4377" s="147"/>
      <c r="D4377" s="148"/>
      <c r="F4377" s="149"/>
    </row>
    <row r="4378" spans="1:6">
      <c r="A4378" s="12"/>
      <c r="B4378" s="147"/>
      <c r="C4378" s="147"/>
      <c r="D4378" s="148"/>
      <c r="F4378" s="149"/>
    </row>
    <row r="4379" spans="1:6">
      <c r="A4379" s="12"/>
      <c r="B4379" s="147"/>
      <c r="C4379" s="147"/>
      <c r="D4379" s="148"/>
      <c r="F4379" s="149"/>
    </row>
    <row r="4380" spans="1:6">
      <c r="A4380" s="12"/>
      <c r="B4380" s="147"/>
      <c r="C4380" s="147"/>
      <c r="D4380" s="148"/>
      <c r="F4380" s="149"/>
    </row>
    <row r="4381" spans="1:6">
      <c r="A4381" s="12"/>
      <c r="B4381" s="147"/>
      <c r="C4381" s="147"/>
      <c r="D4381" s="148"/>
      <c r="F4381" s="149"/>
    </row>
    <row r="4382" spans="1:6">
      <c r="A4382" s="12"/>
      <c r="B4382" s="147"/>
      <c r="C4382" s="147"/>
      <c r="D4382" s="148"/>
      <c r="F4382" s="149"/>
    </row>
    <row r="4383" spans="1:6">
      <c r="A4383" s="12"/>
      <c r="B4383" s="147"/>
      <c r="C4383" s="147"/>
      <c r="D4383" s="148"/>
      <c r="F4383" s="149"/>
    </row>
    <row r="4384" spans="1:6">
      <c r="A4384" s="12"/>
      <c r="B4384" s="147"/>
      <c r="C4384" s="147"/>
      <c r="D4384" s="148"/>
      <c r="F4384" s="149"/>
    </row>
    <row r="4385" spans="1:6">
      <c r="A4385" s="12"/>
      <c r="B4385" s="147"/>
      <c r="C4385" s="147"/>
      <c r="D4385" s="148"/>
      <c r="F4385" s="149"/>
    </row>
    <row r="4386" spans="1:6">
      <c r="A4386" s="12"/>
      <c r="B4386" s="147"/>
      <c r="C4386" s="147"/>
      <c r="D4386" s="148"/>
      <c r="F4386" s="149"/>
    </row>
    <row r="4387" spans="1:6">
      <c r="A4387" s="12"/>
      <c r="B4387" s="147"/>
      <c r="C4387" s="147"/>
      <c r="D4387" s="148"/>
      <c r="F4387" s="149"/>
    </row>
    <row r="4388" spans="1:6">
      <c r="A4388" s="12"/>
      <c r="B4388" s="147"/>
      <c r="C4388" s="147"/>
      <c r="D4388" s="148"/>
      <c r="F4388" s="149"/>
    </row>
    <row r="4389" spans="1:6">
      <c r="A4389" s="12"/>
      <c r="B4389" s="147"/>
      <c r="C4389" s="147"/>
      <c r="D4389" s="148"/>
      <c r="F4389" s="149"/>
    </row>
    <row r="4390" spans="1:6">
      <c r="A4390" s="12"/>
      <c r="B4390" s="147"/>
      <c r="C4390" s="147"/>
      <c r="D4390" s="148"/>
      <c r="F4390" s="149"/>
    </row>
    <row r="4391" spans="1:6">
      <c r="A4391" s="12"/>
      <c r="B4391" s="147"/>
      <c r="C4391" s="147"/>
      <c r="D4391" s="148"/>
      <c r="F4391" s="149"/>
    </row>
    <row r="4392" spans="1:6">
      <c r="A4392" s="12"/>
      <c r="B4392" s="147"/>
      <c r="C4392" s="147"/>
      <c r="D4392" s="148"/>
      <c r="F4392" s="149"/>
    </row>
    <row r="4393" spans="1:6">
      <c r="A4393" s="12"/>
      <c r="B4393" s="147"/>
      <c r="C4393" s="147"/>
      <c r="D4393" s="148"/>
      <c r="F4393" s="149"/>
    </row>
    <row r="4394" spans="1:6">
      <c r="A4394" s="12"/>
      <c r="B4394" s="147"/>
      <c r="C4394" s="147"/>
      <c r="D4394" s="148"/>
      <c r="F4394" s="149"/>
    </row>
    <row r="4395" spans="1:6">
      <c r="A4395" s="12"/>
      <c r="B4395" s="147"/>
      <c r="C4395" s="147"/>
      <c r="D4395" s="148"/>
      <c r="F4395" s="149"/>
    </row>
    <row r="4396" spans="1:6">
      <c r="A4396" s="12"/>
      <c r="B4396" s="147"/>
      <c r="C4396" s="147"/>
      <c r="D4396" s="148"/>
      <c r="F4396" s="149"/>
    </row>
    <row r="4397" spans="1:6">
      <c r="A4397" s="12"/>
      <c r="B4397" s="147"/>
      <c r="C4397" s="147"/>
      <c r="D4397" s="148"/>
      <c r="F4397" s="149"/>
    </row>
    <row r="4398" spans="1:6">
      <c r="A4398" s="12"/>
      <c r="B4398" s="147"/>
      <c r="C4398" s="147"/>
      <c r="D4398" s="148"/>
      <c r="F4398" s="149"/>
    </row>
    <row r="4399" spans="1:6">
      <c r="A4399" s="12"/>
      <c r="B4399" s="147"/>
      <c r="C4399" s="147"/>
      <c r="D4399" s="148"/>
      <c r="F4399" s="149"/>
    </row>
    <row r="4400" spans="1:6">
      <c r="A4400" s="12"/>
      <c r="B4400" s="147"/>
      <c r="C4400" s="147"/>
      <c r="D4400" s="148"/>
      <c r="F4400" s="149"/>
    </row>
    <row r="4401" spans="1:6">
      <c r="A4401" s="12"/>
      <c r="B4401" s="147"/>
      <c r="C4401" s="147"/>
      <c r="D4401" s="148"/>
      <c r="F4401" s="149"/>
    </row>
    <row r="4402" spans="1:6">
      <c r="A4402" s="12"/>
      <c r="B4402" s="147"/>
      <c r="C4402" s="147"/>
      <c r="D4402" s="148"/>
      <c r="F4402" s="149"/>
    </row>
    <row r="4403" spans="1:6">
      <c r="A4403" s="12"/>
      <c r="B4403" s="147"/>
      <c r="C4403" s="147"/>
      <c r="D4403" s="148"/>
      <c r="F4403" s="149"/>
    </row>
    <row r="4404" spans="1:6">
      <c r="A4404" s="12"/>
      <c r="B4404" s="147"/>
      <c r="C4404" s="147"/>
      <c r="D4404" s="148"/>
      <c r="F4404" s="149"/>
    </row>
    <row r="4405" spans="1:6">
      <c r="A4405" s="12"/>
      <c r="B4405" s="147"/>
      <c r="C4405" s="147"/>
      <c r="D4405" s="148"/>
      <c r="F4405" s="149"/>
    </row>
    <row r="4406" spans="1:6">
      <c r="A4406" s="12"/>
      <c r="B4406" s="147"/>
      <c r="C4406" s="147"/>
      <c r="D4406" s="148"/>
      <c r="F4406" s="149"/>
    </row>
    <row r="4407" spans="1:6">
      <c r="A4407" s="12"/>
      <c r="B4407" s="147"/>
      <c r="C4407" s="147"/>
      <c r="D4407" s="148"/>
      <c r="F4407" s="149"/>
    </row>
    <row r="4408" spans="1:6">
      <c r="A4408" s="12"/>
      <c r="B4408" s="147"/>
      <c r="C4408" s="147"/>
      <c r="D4408" s="148"/>
      <c r="F4408" s="149"/>
    </row>
    <row r="4409" spans="1:6">
      <c r="A4409" s="12"/>
      <c r="B4409" s="147"/>
      <c r="C4409" s="147"/>
      <c r="D4409" s="148"/>
      <c r="F4409" s="149"/>
    </row>
    <row r="4410" spans="1:6">
      <c r="A4410" s="12"/>
      <c r="B4410" s="147"/>
      <c r="C4410" s="147"/>
      <c r="D4410" s="148"/>
      <c r="F4410" s="149"/>
    </row>
    <row r="4411" spans="1:6">
      <c r="A4411" s="12"/>
      <c r="B4411" s="147"/>
      <c r="C4411" s="147"/>
      <c r="D4411" s="148"/>
      <c r="F4411" s="149"/>
    </row>
    <row r="4412" spans="1:6">
      <c r="A4412" s="12"/>
      <c r="B4412" s="147"/>
      <c r="C4412" s="147"/>
      <c r="D4412" s="148"/>
      <c r="F4412" s="149"/>
    </row>
    <row r="4413" spans="1:6">
      <c r="A4413" s="12"/>
      <c r="B4413" s="147"/>
      <c r="C4413" s="147"/>
      <c r="D4413" s="148"/>
      <c r="F4413" s="149"/>
    </row>
    <row r="4414" spans="1:6">
      <c r="A4414" s="12"/>
      <c r="B4414" s="147"/>
      <c r="C4414" s="147"/>
      <c r="D4414" s="148"/>
      <c r="F4414" s="149"/>
    </row>
    <row r="4415" spans="1:6">
      <c r="A4415" s="12"/>
      <c r="B4415" s="147"/>
      <c r="C4415" s="147"/>
      <c r="D4415" s="148"/>
      <c r="F4415" s="149"/>
    </row>
    <row r="4416" spans="1:6">
      <c r="A4416" s="12"/>
      <c r="B4416" s="147"/>
      <c r="C4416" s="147"/>
      <c r="D4416" s="148"/>
      <c r="F4416" s="149"/>
    </row>
    <row r="4417" spans="1:6">
      <c r="A4417" s="12"/>
      <c r="B4417" s="147"/>
      <c r="C4417" s="147"/>
      <c r="D4417" s="148"/>
      <c r="F4417" s="149"/>
    </row>
    <row r="4418" spans="1:6">
      <c r="A4418" s="12"/>
      <c r="B4418" s="147"/>
      <c r="C4418" s="147"/>
      <c r="D4418" s="148"/>
      <c r="F4418" s="149"/>
    </row>
    <row r="4419" spans="1:6">
      <c r="A4419" s="12"/>
      <c r="B4419" s="147"/>
      <c r="C4419" s="147"/>
      <c r="D4419" s="148"/>
      <c r="F4419" s="149"/>
    </row>
    <row r="4420" spans="1:6">
      <c r="A4420" s="12"/>
      <c r="B4420" s="147"/>
      <c r="C4420" s="147"/>
      <c r="D4420" s="148"/>
      <c r="F4420" s="149"/>
    </row>
    <row r="4421" spans="1:6">
      <c r="A4421" s="12"/>
      <c r="B4421" s="147"/>
      <c r="C4421" s="147"/>
      <c r="D4421" s="148"/>
      <c r="F4421" s="149"/>
    </row>
    <row r="4422" spans="1:6">
      <c r="A4422" s="12"/>
      <c r="B4422" s="147"/>
      <c r="C4422" s="147"/>
      <c r="D4422" s="148"/>
      <c r="F4422" s="149"/>
    </row>
    <row r="4423" spans="1:6">
      <c r="A4423" s="12"/>
      <c r="B4423" s="147"/>
      <c r="C4423" s="147"/>
      <c r="D4423" s="148"/>
      <c r="F4423" s="149"/>
    </row>
    <row r="4424" spans="1:6">
      <c r="A4424" s="12"/>
      <c r="B4424" s="147"/>
      <c r="C4424" s="147"/>
      <c r="D4424" s="148"/>
      <c r="F4424" s="149"/>
    </row>
    <row r="4425" spans="1:6">
      <c r="A4425" s="12"/>
      <c r="B4425" s="147"/>
      <c r="C4425" s="147"/>
      <c r="D4425" s="148"/>
      <c r="F4425" s="149"/>
    </row>
    <row r="4426" spans="1:6">
      <c r="A4426" s="12"/>
      <c r="B4426" s="147"/>
      <c r="C4426" s="147"/>
      <c r="D4426" s="148"/>
      <c r="F4426" s="149"/>
    </row>
    <row r="4427" spans="1:6">
      <c r="A4427" s="12"/>
      <c r="B4427" s="147"/>
      <c r="C4427" s="147"/>
      <c r="D4427" s="148"/>
      <c r="F4427" s="149"/>
    </row>
    <row r="4428" spans="1:6">
      <c r="A4428" s="12"/>
      <c r="B4428" s="147"/>
      <c r="C4428" s="147"/>
      <c r="D4428" s="148"/>
      <c r="F4428" s="149"/>
    </row>
    <row r="4429" spans="1:6">
      <c r="A4429" s="12"/>
      <c r="B4429" s="147"/>
      <c r="C4429" s="147"/>
      <c r="D4429" s="148"/>
      <c r="F4429" s="149"/>
    </row>
    <row r="4430" spans="1:6">
      <c r="A4430" s="12"/>
      <c r="B4430" s="147"/>
      <c r="C4430" s="147"/>
      <c r="D4430" s="148"/>
      <c r="F4430" s="149"/>
    </row>
    <row r="4431" spans="1:6">
      <c r="A4431" s="12"/>
      <c r="B4431" s="147"/>
      <c r="C4431" s="147"/>
      <c r="D4431" s="148"/>
      <c r="F4431" s="149"/>
    </row>
    <row r="4432" spans="1:6">
      <c r="A4432" s="12"/>
      <c r="B4432" s="147"/>
      <c r="C4432" s="147"/>
      <c r="D4432" s="148"/>
      <c r="F4432" s="149"/>
    </row>
    <row r="4433" spans="1:6">
      <c r="A4433" s="12"/>
      <c r="B4433" s="147"/>
      <c r="C4433" s="147"/>
      <c r="D4433" s="148"/>
      <c r="F4433" s="149"/>
    </row>
    <row r="4434" spans="1:6">
      <c r="A4434" s="12"/>
      <c r="B4434" s="147"/>
      <c r="C4434" s="147"/>
      <c r="D4434" s="148"/>
      <c r="F4434" s="149"/>
    </row>
    <row r="4435" spans="1:6">
      <c r="A4435" s="12"/>
      <c r="B4435" s="147"/>
      <c r="C4435" s="147"/>
      <c r="D4435" s="148"/>
      <c r="F4435" s="149"/>
    </row>
    <row r="4436" spans="1:6">
      <c r="A4436" s="12"/>
      <c r="B4436" s="147"/>
      <c r="C4436" s="147"/>
      <c r="D4436" s="148"/>
      <c r="F4436" s="149"/>
    </row>
    <row r="4437" spans="1:6">
      <c r="A4437" s="12"/>
      <c r="B4437" s="147"/>
      <c r="C4437" s="147"/>
      <c r="D4437" s="148"/>
      <c r="F4437" s="149"/>
    </row>
    <row r="4438" spans="1:6">
      <c r="A4438" s="12"/>
      <c r="B4438" s="147"/>
      <c r="C4438" s="147"/>
      <c r="D4438" s="148"/>
      <c r="F4438" s="149"/>
    </row>
    <row r="4439" spans="1:6">
      <c r="A4439" s="12"/>
      <c r="B4439" s="147"/>
      <c r="C4439" s="147"/>
      <c r="D4439" s="148"/>
      <c r="F4439" s="149"/>
    </row>
    <row r="4440" spans="1:6">
      <c r="A4440" s="12"/>
      <c r="B4440" s="147"/>
      <c r="C4440" s="147"/>
      <c r="D4440" s="148"/>
      <c r="F4440" s="149"/>
    </row>
    <row r="4441" spans="1:6">
      <c r="A4441" s="12"/>
      <c r="B4441" s="147"/>
      <c r="C4441" s="147"/>
      <c r="D4441" s="148"/>
      <c r="F4441" s="149"/>
    </row>
    <row r="4442" spans="1:6">
      <c r="A4442" s="12"/>
      <c r="B4442" s="147"/>
      <c r="C4442" s="147"/>
      <c r="D4442" s="148"/>
      <c r="F4442" s="149"/>
    </row>
    <row r="4443" spans="1:6">
      <c r="A4443" s="12"/>
      <c r="B4443" s="147"/>
      <c r="C4443" s="147"/>
      <c r="D4443" s="148"/>
      <c r="F4443" s="149"/>
    </row>
    <row r="4444" spans="1:6">
      <c r="A4444" s="12"/>
      <c r="B4444" s="147"/>
      <c r="C4444" s="147"/>
      <c r="D4444" s="148"/>
      <c r="F4444" s="149"/>
    </row>
    <row r="4445" spans="1:6">
      <c r="A4445" s="12"/>
      <c r="B4445" s="147"/>
      <c r="C4445" s="147"/>
      <c r="D4445" s="148"/>
      <c r="F4445" s="149"/>
    </row>
    <row r="4446" spans="1:6">
      <c r="A4446" s="12"/>
      <c r="B4446" s="147"/>
      <c r="C4446" s="147"/>
      <c r="D4446" s="148"/>
      <c r="F4446" s="149"/>
    </row>
    <row r="4447" spans="1:6">
      <c r="A4447" s="12"/>
      <c r="B4447" s="147"/>
      <c r="C4447" s="147"/>
      <c r="D4447" s="148"/>
      <c r="F4447" s="149"/>
    </row>
    <row r="4448" spans="1:6">
      <c r="A4448" s="12"/>
      <c r="B4448" s="147"/>
      <c r="C4448" s="147"/>
      <c r="D4448" s="148"/>
      <c r="F4448" s="149"/>
    </row>
    <row r="4449" spans="1:6">
      <c r="A4449" s="12"/>
      <c r="B4449" s="147"/>
      <c r="C4449" s="147"/>
      <c r="D4449" s="148"/>
      <c r="F4449" s="149"/>
    </row>
    <row r="4450" spans="1:6">
      <c r="A4450" s="12"/>
      <c r="B4450" s="147"/>
      <c r="C4450" s="147"/>
      <c r="D4450" s="148"/>
      <c r="F4450" s="149"/>
    </row>
    <row r="4451" spans="1:6">
      <c r="A4451" s="12"/>
      <c r="B4451" s="147"/>
      <c r="C4451" s="147"/>
      <c r="D4451" s="148"/>
      <c r="F4451" s="149"/>
    </row>
    <row r="4452" spans="1:6">
      <c r="A4452" s="12"/>
      <c r="B4452" s="147"/>
      <c r="C4452" s="147"/>
      <c r="D4452" s="148"/>
      <c r="F4452" s="149"/>
    </row>
    <row r="4453" spans="1:6">
      <c r="A4453" s="12"/>
      <c r="B4453" s="147"/>
      <c r="C4453" s="147"/>
      <c r="D4453" s="148"/>
      <c r="F4453" s="149"/>
    </row>
    <row r="4454" spans="1:6">
      <c r="A4454" s="12"/>
      <c r="B4454" s="147"/>
      <c r="C4454" s="147"/>
      <c r="D4454" s="148"/>
      <c r="F4454" s="149"/>
    </row>
    <row r="4455" spans="1:6">
      <c r="A4455" s="12"/>
      <c r="B4455" s="147"/>
      <c r="C4455" s="147"/>
      <c r="D4455" s="148"/>
      <c r="F4455" s="149"/>
    </row>
    <row r="4456" spans="1:6">
      <c r="A4456" s="12"/>
      <c r="B4456" s="147"/>
      <c r="C4456" s="147"/>
      <c r="D4456" s="148"/>
      <c r="F4456" s="149"/>
    </row>
    <row r="4457" spans="1:6">
      <c r="A4457" s="12"/>
      <c r="B4457" s="147"/>
      <c r="C4457" s="147"/>
      <c r="D4457" s="148"/>
      <c r="F4457" s="149"/>
    </row>
    <row r="4458" spans="1:6">
      <c r="A4458" s="12"/>
      <c r="B4458" s="147"/>
      <c r="C4458" s="147"/>
      <c r="D4458" s="148"/>
      <c r="F4458" s="149"/>
    </row>
    <row r="4459" spans="1:6">
      <c r="A4459" s="12"/>
      <c r="B4459" s="147"/>
      <c r="C4459" s="147"/>
      <c r="D4459" s="148"/>
      <c r="F4459" s="149"/>
    </row>
    <row r="4460" spans="1:6">
      <c r="A4460" s="12"/>
      <c r="B4460" s="147"/>
      <c r="C4460" s="147"/>
      <c r="D4460" s="148"/>
      <c r="F4460" s="149"/>
    </row>
    <row r="4461" spans="1:6">
      <c r="A4461" s="12"/>
      <c r="B4461" s="147"/>
      <c r="C4461" s="147"/>
      <c r="D4461" s="148"/>
      <c r="F4461" s="149"/>
    </row>
    <row r="4462" spans="1:6">
      <c r="A4462" s="12"/>
      <c r="B4462" s="147"/>
      <c r="C4462" s="147"/>
      <c r="D4462" s="148"/>
      <c r="F4462" s="149"/>
    </row>
    <row r="4463" spans="1:6">
      <c r="A4463" s="12"/>
      <c r="B4463" s="147"/>
      <c r="C4463" s="147"/>
      <c r="D4463" s="148"/>
      <c r="F4463" s="149"/>
    </row>
    <row r="4464" spans="1:6">
      <c r="A4464" s="12"/>
      <c r="B4464" s="147"/>
      <c r="C4464" s="147"/>
      <c r="D4464" s="148"/>
      <c r="F4464" s="149"/>
    </row>
    <row r="4465" spans="1:6">
      <c r="A4465" s="12"/>
      <c r="B4465" s="147"/>
      <c r="C4465" s="147"/>
      <c r="D4465" s="148"/>
      <c r="F4465" s="149"/>
    </row>
    <row r="4466" spans="1:6">
      <c r="A4466" s="12"/>
      <c r="B4466" s="147"/>
      <c r="C4466" s="147"/>
      <c r="D4466" s="148"/>
      <c r="F4466" s="149"/>
    </row>
    <row r="4467" spans="1:6">
      <c r="A4467" s="12"/>
      <c r="B4467" s="147"/>
      <c r="C4467" s="147"/>
      <c r="D4467" s="148"/>
      <c r="F4467" s="149"/>
    </row>
    <row r="4468" spans="1:6">
      <c r="A4468" s="12"/>
      <c r="B4468" s="147"/>
      <c r="C4468" s="147"/>
      <c r="D4468" s="148"/>
      <c r="F4468" s="149"/>
    </row>
    <row r="4469" spans="1:6">
      <c r="A4469" s="12"/>
      <c r="B4469" s="147"/>
      <c r="C4469" s="147"/>
      <c r="D4469" s="148"/>
      <c r="F4469" s="149"/>
    </row>
    <row r="4470" spans="1:6">
      <c r="A4470" s="12"/>
      <c r="B4470" s="147"/>
      <c r="C4470" s="147"/>
      <c r="D4470" s="148"/>
      <c r="F4470" s="149"/>
    </row>
    <row r="4471" spans="1:6">
      <c r="A4471" s="12"/>
      <c r="B4471" s="147"/>
      <c r="C4471" s="147"/>
      <c r="D4471" s="148"/>
      <c r="F4471" s="149"/>
    </row>
    <row r="4472" spans="1:6">
      <c r="A4472" s="12"/>
      <c r="B4472" s="147"/>
      <c r="C4472" s="147"/>
      <c r="D4472" s="148"/>
      <c r="F4472" s="149"/>
    </row>
    <row r="4473" spans="1:6">
      <c r="A4473" s="12"/>
      <c r="B4473" s="147"/>
      <c r="C4473" s="147"/>
      <c r="D4473" s="148"/>
      <c r="F4473" s="149"/>
    </row>
    <row r="4474" spans="1:6">
      <c r="A4474" s="12"/>
      <c r="B4474" s="147"/>
      <c r="C4474" s="147"/>
      <c r="D4474" s="148"/>
      <c r="F4474" s="149"/>
    </row>
    <row r="4475" spans="1:6">
      <c r="A4475" s="12"/>
      <c r="B4475" s="147"/>
      <c r="C4475" s="147"/>
      <c r="D4475" s="148"/>
      <c r="F4475" s="149"/>
    </row>
    <row r="4476" spans="1:6">
      <c r="A4476" s="12"/>
      <c r="B4476" s="147"/>
      <c r="C4476" s="147"/>
      <c r="D4476" s="148"/>
      <c r="F4476" s="149"/>
    </row>
    <row r="4477" spans="1:6">
      <c r="A4477" s="12"/>
      <c r="B4477" s="147"/>
      <c r="C4477" s="147"/>
      <c r="D4477" s="148"/>
      <c r="F4477" s="149"/>
    </row>
    <row r="4478" spans="1:6">
      <c r="A4478" s="12"/>
      <c r="B4478" s="147"/>
      <c r="C4478" s="147"/>
      <c r="D4478" s="148"/>
      <c r="F4478" s="149"/>
    </row>
    <row r="4479" spans="1:6">
      <c r="A4479" s="12"/>
      <c r="B4479" s="147"/>
      <c r="C4479" s="147"/>
      <c r="D4479" s="148"/>
      <c r="F4479" s="149"/>
    </row>
    <row r="4480" spans="1:6">
      <c r="A4480" s="12"/>
      <c r="B4480" s="147"/>
      <c r="C4480" s="147"/>
      <c r="D4480" s="148"/>
      <c r="F4480" s="149"/>
    </row>
    <row r="4481" spans="1:6">
      <c r="A4481" s="12"/>
      <c r="B4481" s="147"/>
      <c r="C4481" s="147"/>
      <c r="D4481" s="148"/>
      <c r="F4481" s="149"/>
    </row>
    <row r="4482" spans="1:6">
      <c r="A4482" s="12"/>
      <c r="B4482" s="147"/>
      <c r="C4482" s="147"/>
      <c r="D4482" s="148"/>
      <c r="F4482" s="149"/>
    </row>
    <row r="4483" spans="1:6">
      <c r="A4483" s="12"/>
      <c r="B4483" s="147"/>
      <c r="C4483" s="147"/>
      <c r="D4483" s="148"/>
      <c r="F4483" s="149"/>
    </row>
    <row r="4484" spans="1:6">
      <c r="A4484" s="12"/>
      <c r="B4484" s="147"/>
      <c r="C4484" s="147"/>
      <c r="D4484" s="148"/>
      <c r="F4484" s="149"/>
    </row>
    <row r="4485" spans="1:6">
      <c r="A4485" s="12"/>
      <c r="B4485" s="147"/>
      <c r="C4485" s="147"/>
      <c r="D4485" s="148"/>
      <c r="F4485" s="149"/>
    </row>
    <row r="4486" spans="1:6">
      <c r="A4486" s="12"/>
      <c r="B4486" s="147"/>
      <c r="C4486" s="147"/>
      <c r="D4486" s="148"/>
      <c r="F4486" s="149"/>
    </row>
    <row r="4487" spans="1:6">
      <c r="A4487" s="12"/>
      <c r="B4487" s="147"/>
      <c r="C4487" s="147"/>
      <c r="D4487" s="148"/>
      <c r="F4487" s="149"/>
    </row>
    <row r="4488" spans="1:6">
      <c r="A4488" s="12"/>
      <c r="B4488" s="147"/>
      <c r="C4488" s="147"/>
      <c r="D4488" s="148"/>
      <c r="F4488" s="149"/>
    </row>
    <row r="4489" spans="1:6">
      <c r="A4489" s="12"/>
      <c r="B4489" s="147"/>
      <c r="C4489" s="147"/>
      <c r="D4489" s="148"/>
      <c r="F4489" s="149"/>
    </row>
    <row r="4490" spans="1:6">
      <c r="A4490" s="12"/>
      <c r="B4490" s="147"/>
      <c r="C4490" s="147"/>
      <c r="D4490" s="148"/>
      <c r="F4490" s="149"/>
    </row>
    <row r="4491" spans="1:6">
      <c r="A4491" s="12"/>
      <c r="B4491" s="147"/>
      <c r="C4491" s="147"/>
      <c r="D4491" s="148"/>
      <c r="F4491" s="149"/>
    </row>
    <row r="4492" spans="1:6">
      <c r="A4492" s="12"/>
      <c r="B4492" s="147"/>
      <c r="C4492" s="147"/>
      <c r="D4492" s="148"/>
      <c r="F4492" s="149"/>
    </row>
    <row r="4493" spans="1:6">
      <c r="A4493" s="12"/>
      <c r="B4493" s="147"/>
      <c r="C4493" s="147"/>
      <c r="D4493" s="148"/>
      <c r="F4493" s="149"/>
    </row>
    <row r="4494" spans="1:6">
      <c r="A4494" s="12"/>
      <c r="B4494" s="147"/>
      <c r="C4494" s="147"/>
      <c r="D4494" s="148"/>
      <c r="F4494" s="149"/>
    </row>
    <row r="4495" spans="1:6">
      <c r="A4495" s="12"/>
      <c r="B4495" s="147"/>
      <c r="C4495" s="147"/>
      <c r="D4495" s="148"/>
      <c r="F4495" s="149"/>
    </row>
    <row r="4496" spans="1:6">
      <c r="A4496" s="12"/>
      <c r="B4496" s="147"/>
      <c r="C4496" s="147"/>
      <c r="D4496" s="148"/>
      <c r="F4496" s="149"/>
    </row>
    <row r="4497" spans="1:6">
      <c r="A4497" s="12"/>
      <c r="B4497" s="147"/>
      <c r="C4497" s="147"/>
      <c r="D4497" s="148"/>
      <c r="F4497" s="149"/>
    </row>
    <row r="4498" spans="1:6">
      <c r="A4498" s="12"/>
      <c r="B4498" s="147"/>
      <c r="C4498" s="147"/>
      <c r="D4498" s="148"/>
      <c r="F4498" s="149"/>
    </row>
    <row r="4499" spans="1:6">
      <c r="A4499" s="12"/>
      <c r="B4499" s="147"/>
      <c r="C4499" s="147"/>
      <c r="D4499" s="148"/>
      <c r="F4499" s="149"/>
    </row>
    <row r="4500" spans="1:6">
      <c r="A4500" s="12"/>
      <c r="B4500" s="147"/>
      <c r="C4500" s="147"/>
      <c r="D4500" s="148"/>
      <c r="F4500" s="149"/>
    </row>
    <row r="4501" spans="1:6">
      <c r="A4501" s="12"/>
      <c r="B4501" s="147"/>
      <c r="C4501" s="147"/>
      <c r="D4501" s="148"/>
      <c r="F4501" s="149"/>
    </row>
    <row r="4502" spans="1:6">
      <c r="A4502" s="12"/>
      <c r="B4502" s="147"/>
      <c r="C4502" s="147"/>
      <c r="D4502" s="148"/>
      <c r="F4502" s="149"/>
    </row>
    <row r="4503" spans="1:6">
      <c r="A4503" s="12"/>
      <c r="B4503" s="147"/>
      <c r="C4503" s="147"/>
      <c r="D4503" s="148"/>
      <c r="F4503" s="149"/>
    </row>
    <row r="4504" spans="1:6">
      <c r="A4504" s="12"/>
      <c r="B4504" s="147"/>
      <c r="C4504" s="147"/>
      <c r="D4504" s="148"/>
      <c r="F4504" s="149"/>
    </row>
    <row r="4505" spans="1:6">
      <c r="A4505" s="12"/>
      <c r="B4505" s="147"/>
      <c r="C4505" s="147"/>
      <c r="D4505" s="148"/>
      <c r="F4505" s="149"/>
    </row>
    <row r="4506" spans="1:6">
      <c r="A4506" s="12"/>
      <c r="B4506" s="147"/>
      <c r="C4506" s="147"/>
      <c r="D4506" s="148"/>
      <c r="F4506" s="149"/>
    </row>
    <row r="4507" spans="1:6">
      <c r="A4507" s="12"/>
      <c r="B4507" s="147"/>
      <c r="C4507" s="147"/>
      <c r="D4507" s="148"/>
      <c r="F4507" s="149"/>
    </row>
    <row r="4508" spans="1:6">
      <c r="A4508" s="12"/>
      <c r="B4508" s="147"/>
      <c r="C4508" s="147"/>
      <c r="D4508" s="148"/>
      <c r="F4508" s="149"/>
    </row>
    <row r="4509" spans="1:6">
      <c r="A4509" s="12"/>
      <c r="B4509" s="147"/>
      <c r="C4509" s="147"/>
      <c r="D4509" s="148"/>
      <c r="F4509" s="149"/>
    </row>
    <row r="4510" spans="1:6">
      <c r="A4510" s="12"/>
      <c r="B4510" s="147"/>
      <c r="C4510" s="147"/>
      <c r="D4510" s="148"/>
      <c r="F4510" s="149"/>
    </row>
    <row r="4511" spans="1:6">
      <c r="A4511" s="12"/>
      <c r="B4511" s="147"/>
      <c r="C4511" s="147"/>
      <c r="D4511" s="148"/>
      <c r="F4511" s="149"/>
    </row>
    <row r="4512" spans="1:6">
      <c r="A4512" s="12"/>
      <c r="B4512" s="147"/>
      <c r="C4512" s="147"/>
      <c r="D4512" s="148"/>
      <c r="F4512" s="149"/>
    </row>
    <row r="4513" spans="1:6">
      <c r="A4513" s="12"/>
      <c r="B4513" s="147"/>
      <c r="C4513" s="147"/>
      <c r="D4513" s="148"/>
      <c r="F4513" s="149"/>
    </row>
    <row r="4514" spans="1:6">
      <c r="A4514" s="12"/>
      <c r="B4514" s="147"/>
      <c r="C4514" s="147"/>
      <c r="D4514" s="148"/>
      <c r="F4514" s="149"/>
    </row>
    <row r="4515" spans="1:6">
      <c r="A4515" s="12"/>
      <c r="B4515" s="147"/>
      <c r="C4515" s="147"/>
      <c r="D4515" s="148"/>
      <c r="F4515" s="149"/>
    </row>
    <row r="4516" spans="1:6">
      <c r="A4516" s="12"/>
      <c r="B4516" s="147"/>
      <c r="C4516" s="147"/>
      <c r="D4516" s="148"/>
      <c r="F4516" s="149"/>
    </row>
    <row r="4517" spans="1:6">
      <c r="A4517" s="12"/>
      <c r="B4517" s="147"/>
      <c r="C4517" s="147"/>
      <c r="D4517" s="148"/>
      <c r="F4517" s="149"/>
    </row>
    <row r="4518" spans="1:6">
      <c r="A4518" s="12"/>
      <c r="B4518" s="147"/>
      <c r="C4518" s="147"/>
      <c r="D4518" s="148"/>
      <c r="F4518" s="149"/>
    </row>
    <row r="4519" spans="1:6">
      <c r="A4519" s="12"/>
      <c r="B4519" s="147"/>
      <c r="C4519" s="147"/>
      <c r="D4519" s="148"/>
      <c r="F4519" s="149"/>
    </row>
    <row r="4520" spans="1:6">
      <c r="A4520" s="12"/>
      <c r="B4520" s="147"/>
      <c r="C4520" s="147"/>
      <c r="D4520" s="148"/>
      <c r="F4520" s="149"/>
    </row>
    <row r="4521" spans="1:6">
      <c r="A4521" s="12"/>
      <c r="B4521" s="147"/>
      <c r="C4521" s="147"/>
      <c r="D4521" s="148"/>
      <c r="F4521" s="149"/>
    </row>
    <row r="4522" spans="1:6">
      <c r="A4522" s="12"/>
      <c r="B4522" s="147"/>
      <c r="C4522" s="147"/>
      <c r="D4522" s="148"/>
      <c r="F4522" s="149"/>
    </row>
    <row r="4523" spans="1:6">
      <c r="A4523" s="12"/>
      <c r="B4523" s="147"/>
      <c r="C4523" s="147"/>
      <c r="D4523" s="148"/>
      <c r="F4523" s="149"/>
    </row>
    <row r="4524" spans="1:6">
      <c r="A4524" s="12"/>
      <c r="B4524" s="147"/>
      <c r="C4524" s="147"/>
      <c r="D4524" s="148"/>
      <c r="F4524" s="149"/>
    </row>
    <row r="4525" spans="1:6">
      <c r="A4525" s="12"/>
      <c r="B4525" s="147"/>
      <c r="C4525" s="147"/>
      <c r="D4525" s="148"/>
      <c r="F4525" s="149"/>
    </row>
    <row r="4526" spans="1:6">
      <c r="A4526" s="12"/>
      <c r="B4526" s="147"/>
      <c r="C4526" s="147"/>
      <c r="D4526" s="148"/>
      <c r="F4526" s="149"/>
    </row>
    <row r="4527" spans="1:6">
      <c r="A4527" s="12"/>
      <c r="B4527" s="147"/>
      <c r="C4527" s="147"/>
      <c r="D4527" s="148"/>
      <c r="F4527" s="149"/>
    </row>
    <row r="4528" spans="1:6">
      <c r="A4528" s="12"/>
      <c r="B4528" s="147"/>
      <c r="C4528" s="147"/>
      <c r="D4528" s="148"/>
      <c r="F4528" s="149"/>
    </row>
    <row r="4529" spans="1:6">
      <c r="A4529" s="12"/>
      <c r="B4529" s="147"/>
      <c r="C4529" s="147"/>
      <c r="D4529" s="148"/>
      <c r="F4529" s="149"/>
    </row>
    <row r="4530" spans="1:6">
      <c r="A4530" s="12"/>
      <c r="B4530" s="147"/>
      <c r="C4530" s="147"/>
      <c r="D4530" s="148"/>
      <c r="F4530" s="149"/>
    </row>
    <row r="4531" spans="1:6">
      <c r="A4531" s="12"/>
      <c r="B4531" s="147"/>
      <c r="C4531" s="147"/>
      <c r="D4531" s="148"/>
      <c r="F4531" s="149"/>
    </row>
    <row r="4532" spans="1:6">
      <c r="A4532" s="12"/>
      <c r="B4532" s="147"/>
      <c r="C4532" s="147"/>
      <c r="D4532" s="148"/>
      <c r="F4532" s="149"/>
    </row>
    <row r="4533" spans="1:6">
      <c r="A4533" s="12"/>
      <c r="B4533" s="147"/>
      <c r="C4533" s="147"/>
      <c r="D4533" s="148"/>
      <c r="F4533" s="149"/>
    </row>
    <row r="4534" spans="1:6">
      <c r="A4534" s="12"/>
      <c r="B4534" s="147"/>
      <c r="C4534" s="147"/>
      <c r="D4534" s="148"/>
      <c r="F4534" s="149"/>
    </row>
    <row r="4535" spans="1:6">
      <c r="A4535" s="12"/>
      <c r="B4535" s="147"/>
      <c r="C4535" s="147"/>
      <c r="D4535" s="148"/>
      <c r="F4535" s="149"/>
    </row>
    <row r="4536" spans="1:6">
      <c r="A4536" s="12"/>
      <c r="B4536" s="147"/>
      <c r="C4536" s="147"/>
      <c r="D4536" s="148"/>
      <c r="F4536" s="149"/>
    </row>
    <row r="4537" spans="1:6">
      <c r="A4537" s="12"/>
      <c r="B4537" s="147"/>
      <c r="C4537" s="147"/>
      <c r="D4537" s="148"/>
      <c r="F4537" s="149"/>
    </row>
    <row r="4538" spans="1:6">
      <c r="A4538" s="12"/>
      <c r="B4538" s="147"/>
      <c r="C4538" s="147"/>
      <c r="D4538" s="148"/>
      <c r="F4538" s="149"/>
    </row>
    <row r="4539" spans="1:6">
      <c r="A4539" s="12"/>
      <c r="B4539" s="147"/>
      <c r="C4539" s="147"/>
      <c r="D4539" s="148"/>
      <c r="F4539" s="149"/>
    </row>
    <row r="4540" spans="1:6">
      <c r="A4540" s="12"/>
      <c r="B4540" s="147"/>
      <c r="C4540" s="147"/>
      <c r="D4540" s="148"/>
      <c r="F4540" s="149"/>
    </row>
    <row r="4541" spans="1:6">
      <c r="A4541" s="12"/>
      <c r="B4541" s="147"/>
      <c r="C4541" s="147"/>
      <c r="D4541" s="148"/>
      <c r="F4541" s="149"/>
    </row>
    <row r="4542" spans="1:6">
      <c r="A4542" s="12"/>
      <c r="B4542" s="147"/>
      <c r="C4542" s="147"/>
      <c r="D4542" s="148"/>
      <c r="F4542" s="149"/>
    </row>
    <row r="4543" spans="1:6">
      <c r="A4543" s="12"/>
      <c r="B4543" s="147"/>
      <c r="C4543" s="147"/>
      <c r="D4543" s="148"/>
      <c r="F4543" s="149"/>
    </row>
    <row r="4544" spans="1:6">
      <c r="A4544" s="12"/>
      <c r="B4544" s="147"/>
      <c r="C4544" s="147"/>
      <c r="D4544" s="148"/>
      <c r="F4544" s="149"/>
    </row>
    <row r="4545" spans="1:6">
      <c r="A4545" s="12"/>
      <c r="B4545" s="147"/>
      <c r="C4545" s="147"/>
      <c r="D4545" s="148"/>
      <c r="F4545" s="149"/>
    </row>
    <row r="4546" spans="1:6">
      <c r="A4546" s="12"/>
      <c r="B4546" s="147"/>
      <c r="C4546" s="147"/>
      <c r="D4546" s="148"/>
      <c r="F4546" s="149"/>
    </row>
    <row r="4547" spans="1:6">
      <c r="A4547" s="12"/>
      <c r="B4547" s="147"/>
      <c r="C4547" s="147"/>
      <c r="D4547" s="148"/>
      <c r="F4547" s="149"/>
    </row>
    <row r="4548" spans="1:6">
      <c r="A4548" s="12"/>
      <c r="B4548" s="147"/>
      <c r="C4548" s="147"/>
      <c r="D4548" s="148"/>
      <c r="F4548" s="149"/>
    </row>
    <row r="4549" spans="1:6">
      <c r="A4549" s="12"/>
      <c r="B4549" s="147"/>
      <c r="C4549" s="147"/>
      <c r="D4549" s="148"/>
      <c r="F4549" s="149"/>
    </row>
    <row r="4550" spans="1:6">
      <c r="A4550" s="12"/>
      <c r="B4550" s="147"/>
      <c r="C4550" s="147"/>
      <c r="D4550" s="148"/>
      <c r="F4550" s="149"/>
    </row>
    <row r="4551" spans="1:6">
      <c r="A4551" s="12"/>
      <c r="B4551" s="147"/>
      <c r="C4551" s="147"/>
      <c r="D4551" s="148"/>
      <c r="F4551" s="149"/>
    </row>
    <row r="4552" spans="1:6">
      <c r="A4552" s="12"/>
      <c r="B4552" s="147"/>
      <c r="C4552" s="147"/>
      <c r="D4552" s="148"/>
      <c r="F4552" s="149"/>
    </row>
    <row r="4553" spans="1:6">
      <c r="A4553" s="12"/>
      <c r="B4553" s="147"/>
      <c r="C4553" s="147"/>
      <c r="D4553" s="148"/>
      <c r="F4553" s="149"/>
    </row>
    <row r="4554" spans="1:6">
      <c r="A4554" s="12"/>
      <c r="B4554" s="147"/>
      <c r="C4554" s="147"/>
      <c r="D4554" s="148"/>
      <c r="F4554" s="149"/>
    </row>
    <row r="4555" spans="1:6">
      <c r="A4555" s="12"/>
      <c r="B4555" s="147"/>
      <c r="C4555" s="147"/>
      <c r="D4555" s="148"/>
      <c r="F4555" s="149"/>
    </row>
    <row r="4556" spans="1:6">
      <c r="A4556" s="12"/>
      <c r="B4556" s="147"/>
      <c r="C4556" s="147"/>
      <c r="D4556" s="148"/>
      <c r="F4556" s="149"/>
    </row>
    <row r="4557" spans="1:6">
      <c r="A4557" s="12"/>
      <c r="B4557" s="147"/>
      <c r="C4557" s="147"/>
      <c r="D4557" s="148"/>
      <c r="F4557" s="149"/>
    </row>
    <row r="4558" spans="1:6">
      <c r="A4558" s="12"/>
      <c r="B4558" s="147"/>
      <c r="C4558" s="147"/>
      <c r="D4558" s="148"/>
      <c r="F4558" s="149"/>
    </row>
    <row r="4559" spans="1:6">
      <c r="A4559" s="12"/>
      <c r="B4559" s="147"/>
      <c r="C4559" s="147"/>
      <c r="D4559" s="148"/>
      <c r="F4559" s="149"/>
    </row>
    <row r="4560" spans="1:6">
      <c r="A4560" s="12"/>
      <c r="B4560" s="147"/>
      <c r="C4560" s="147"/>
      <c r="D4560" s="148"/>
      <c r="F4560" s="149"/>
    </row>
    <row r="4561" spans="1:6">
      <c r="A4561" s="12"/>
      <c r="B4561" s="147"/>
      <c r="C4561" s="147"/>
      <c r="D4561" s="148"/>
      <c r="F4561" s="149"/>
    </row>
    <row r="4562" spans="1:6">
      <c r="A4562" s="12"/>
      <c r="B4562" s="147"/>
      <c r="C4562" s="147"/>
      <c r="D4562" s="148"/>
      <c r="F4562" s="149"/>
    </row>
    <row r="4563" spans="1:6">
      <c r="A4563" s="12"/>
      <c r="B4563" s="147"/>
      <c r="C4563" s="147"/>
      <c r="D4563" s="148"/>
      <c r="F4563" s="149"/>
    </row>
    <row r="4564" spans="1:6">
      <c r="A4564" s="12"/>
      <c r="B4564" s="147"/>
      <c r="C4564" s="147"/>
      <c r="D4564" s="148"/>
      <c r="F4564" s="149"/>
    </row>
    <row r="4565" spans="1:6">
      <c r="A4565" s="12"/>
      <c r="B4565" s="147"/>
      <c r="C4565" s="147"/>
      <c r="D4565" s="148"/>
      <c r="F4565" s="149"/>
    </row>
    <row r="4566" spans="1:6">
      <c r="A4566" s="12"/>
      <c r="B4566" s="147"/>
      <c r="C4566" s="147"/>
      <c r="D4566" s="148"/>
      <c r="F4566" s="149"/>
    </row>
    <row r="4567" spans="1:6">
      <c r="A4567" s="12"/>
      <c r="B4567" s="147"/>
      <c r="C4567" s="147"/>
      <c r="D4567" s="148"/>
      <c r="F4567" s="149"/>
    </row>
    <row r="4568" spans="1:6">
      <c r="A4568" s="12"/>
      <c r="B4568" s="147"/>
      <c r="C4568" s="147"/>
      <c r="D4568" s="148"/>
      <c r="F4568" s="149"/>
    </row>
    <row r="4569" spans="1:6">
      <c r="A4569" s="12"/>
      <c r="B4569" s="147"/>
      <c r="C4569" s="147"/>
      <c r="D4569" s="148"/>
      <c r="F4569" s="149"/>
    </row>
    <row r="4570" spans="1:6">
      <c r="A4570" s="12"/>
      <c r="B4570" s="147"/>
      <c r="C4570" s="147"/>
      <c r="D4570" s="148"/>
      <c r="F4570" s="149"/>
    </row>
    <row r="4571" spans="1:6">
      <c r="A4571" s="12"/>
      <c r="B4571" s="147"/>
      <c r="C4571" s="147"/>
      <c r="D4571" s="148"/>
      <c r="F4571" s="149"/>
    </row>
    <row r="4572" spans="1:6">
      <c r="A4572" s="12"/>
      <c r="B4572" s="147"/>
      <c r="C4572" s="147"/>
      <c r="D4572" s="148"/>
      <c r="F4572" s="149"/>
    </row>
    <row r="4573" spans="1:6">
      <c r="A4573" s="12"/>
      <c r="B4573" s="147"/>
      <c r="C4573" s="147"/>
      <c r="D4573" s="148"/>
      <c r="F4573" s="149"/>
    </row>
    <row r="4574" spans="1:6">
      <c r="A4574" s="12"/>
      <c r="B4574" s="147"/>
      <c r="C4574" s="147"/>
      <c r="D4574" s="148"/>
      <c r="F4574" s="149"/>
    </row>
    <row r="4575" spans="1:6">
      <c r="A4575" s="12"/>
      <c r="B4575" s="147"/>
      <c r="C4575" s="147"/>
      <c r="D4575" s="148"/>
      <c r="F4575" s="149"/>
    </row>
    <row r="4576" spans="1:6">
      <c r="A4576" s="12"/>
      <c r="B4576" s="147"/>
      <c r="C4576" s="147"/>
      <c r="D4576" s="148"/>
      <c r="F4576" s="149"/>
    </row>
    <row r="4577" spans="1:6">
      <c r="A4577" s="12"/>
      <c r="B4577" s="147"/>
      <c r="C4577" s="147"/>
      <c r="D4577" s="148"/>
      <c r="F4577" s="149"/>
    </row>
    <row r="4578" spans="1:6">
      <c r="A4578" s="12"/>
      <c r="B4578" s="147"/>
      <c r="C4578" s="147"/>
      <c r="D4578" s="148"/>
      <c r="F4578" s="149"/>
    </row>
    <row r="4579" spans="1:6">
      <c r="A4579" s="12"/>
      <c r="B4579" s="147"/>
      <c r="C4579" s="147"/>
      <c r="D4579" s="148"/>
      <c r="F4579" s="149"/>
    </row>
    <row r="4580" spans="1:6">
      <c r="A4580" s="12"/>
      <c r="B4580" s="147"/>
      <c r="C4580" s="147"/>
      <c r="D4580" s="148"/>
      <c r="F4580" s="149"/>
    </row>
    <row r="4581" spans="1:6">
      <c r="A4581" s="12"/>
      <c r="B4581" s="147"/>
      <c r="C4581" s="147"/>
      <c r="D4581" s="148"/>
      <c r="F4581" s="149"/>
    </row>
    <row r="4582" spans="1:6">
      <c r="A4582" s="12"/>
      <c r="B4582" s="147"/>
      <c r="C4582" s="147"/>
      <c r="D4582" s="148"/>
      <c r="F4582" s="149"/>
    </row>
    <row r="4583" spans="1:6">
      <c r="A4583" s="12"/>
      <c r="B4583" s="147"/>
      <c r="C4583" s="147"/>
      <c r="D4583" s="148"/>
      <c r="F4583" s="149"/>
    </row>
    <row r="4584" spans="1:6">
      <c r="A4584" s="12"/>
      <c r="B4584" s="147"/>
      <c r="C4584" s="147"/>
      <c r="D4584" s="148"/>
      <c r="F4584" s="149"/>
    </row>
    <row r="4585" spans="1:6">
      <c r="A4585" s="12"/>
      <c r="B4585" s="147"/>
      <c r="C4585" s="147"/>
      <c r="D4585" s="148"/>
      <c r="F4585" s="149"/>
    </row>
    <row r="4586" spans="1:6">
      <c r="A4586" s="12"/>
      <c r="B4586" s="147"/>
      <c r="C4586" s="147"/>
      <c r="D4586" s="148"/>
      <c r="F4586" s="149"/>
    </row>
    <row r="4587" spans="1:6">
      <c r="A4587" s="12"/>
      <c r="B4587" s="147"/>
      <c r="C4587" s="147"/>
      <c r="D4587" s="148"/>
      <c r="F4587" s="149"/>
    </row>
    <row r="4588" spans="1:6">
      <c r="A4588" s="12"/>
      <c r="B4588" s="147"/>
      <c r="C4588" s="147"/>
      <c r="D4588" s="148"/>
      <c r="F4588" s="149"/>
    </row>
    <row r="4589" spans="1:6">
      <c r="A4589" s="12"/>
      <c r="B4589" s="147"/>
      <c r="C4589" s="147"/>
      <c r="D4589" s="148"/>
      <c r="F4589" s="149"/>
    </row>
    <row r="4590" spans="1:6">
      <c r="A4590" s="12"/>
      <c r="B4590" s="147"/>
      <c r="C4590" s="147"/>
      <c r="D4590" s="148"/>
      <c r="F4590" s="149"/>
    </row>
    <row r="4591" spans="1:6">
      <c r="A4591" s="12"/>
      <c r="B4591" s="147"/>
      <c r="C4591" s="147"/>
      <c r="D4591" s="148"/>
      <c r="F4591" s="149"/>
    </row>
    <row r="4592" spans="1:6">
      <c r="A4592" s="12"/>
      <c r="B4592" s="147"/>
      <c r="C4592" s="147"/>
      <c r="D4592" s="148"/>
      <c r="F4592" s="149"/>
    </row>
    <row r="4593" spans="1:6">
      <c r="A4593" s="12"/>
      <c r="B4593" s="147"/>
      <c r="C4593" s="147"/>
      <c r="D4593" s="148"/>
      <c r="F4593" s="149"/>
    </row>
    <row r="4594" spans="1:6">
      <c r="A4594" s="12"/>
      <c r="B4594" s="147"/>
      <c r="C4594" s="147"/>
      <c r="D4594" s="148"/>
      <c r="F4594" s="149"/>
    </row>
    <row r="4595" spans="1:6">
      <c r="A4595" s="12"/>
      <c r="B4595" s="147"/>
      <c r="C4595" s="147"/>
      <c r="D4595" s="148"/>
      <c r="F4595" s="149"/>
    </row>
    <row r="4596" spans="1:6">
      <c r="A4596" s="12"/>
      <c r="B4596" s="147"/>
      <c r="C4596" s="147"/>
      <c r="D4596" s="148"/>
      <c r="F4596" s="149"/>
    </row>
    <row r="4597" spans="1:6">
      <c r="A4597" s="12"/>
      <c r="B4597" s="147"/>
      <c r="C4597" s="147"/>
      <c r="D4597" s="148"/>
      <c r="F4597" s="149"/>
    </row>
    <row r="4598" spans="1:6">
      <c r="A4598" s="12"/>
      <c r="B4598" s="147"/>
      <c r="C4598" s="147"/>
      <c r="D4598" s="148"/>
      <c r="F4598" s="149"/>
    </row>
    <row r="4599" spans="1:6">
      <c r="A4599" s="12"/>
      <c r="B4599" s="147"/>
      <c r="C4599" s="147"/>
      <c r="D4599" s="148"/>
      <c r="F4599" s="149"/>
    </row>
    <row r="4600" spans="1:6">
      <c r="A4600" s="12"/>
      <c r="B4600" s="147"/>
      <c r="C4600" s="147"/>
      <c r="D4600" s="148"/>
      <c r="F4600" s="149"/>
    </row>
    <row r="4601" spans="1:6">
      <c r="A4601" s="12"/>
      <c r="B4601" s="147"/>
      <c r="C4601" s="147"/>
      <c r="D4601" s="148"/>
      <c r="F4601" s="149"/>
    </row>
    <row r="4602" spans="1:6">
      <c r="A4602" s="12"/>
      <c r="B4602" s="147"/>
      <c r="C4602" s="147"/>
      <c r="D4602" s="148"/>
      <c r="F4602" s="149"/>
    </row>
    <row r="4603" spans="1:6">
      <c r="A4603" s="12"/>
      <c r="B4603" s="147"/>
      <c r="C4603" s="147"/>
      <c r="D4603" s="148"/>
      <c r="F4603" s="149"/>
    </row>
    <row r="4604" spans="1:6">
      <c r="A4604" s="12"/>
      <c r="B4604" s="147"/>
      <c r="C4604" s="147"/>
      <c r="D4604" s="148"/>
      <c r="F4604" s="149"/>
    </row>
    <row r="4605" spans="1:6">
      <c r="A4605" s="12"/>
      <c r="B4605" s="147"/>
      <c r="C4605" s="147"/>
      <c r="D4605" s="148"/>
      <c r="F4605" s="149"/>
    </row>
    <row r="4606" spans="1:6">
      <c r="A4606" s="12"/>
      <c r="B4606" s="147"/>
      <c r="C4606" s="147"/>
      <c r="D4606" s="148"/>
      <c r="F4606" s="149"/>
    </row>
    <row r="4607" spans="1:6">
      <c r="A4607" s="12"/>
      <c r="B4607" s="147"/>
      <c r="C4607" s="147"/>
      <c r="D4607" s="148"/>
      <c r="F4607" s="149"/>
    </row>
    <row r="4608" spans="1:6">
      <c r="A4608" s="12"/>
      <c r="B4608" s="147"/>
      <c r="C4608" s="147"/>
      <c r="D4608" s="148"/>
      <c r="F4608" s="149"/>
    </row>
    <row r="4609" spans="1:6">
      <c r="A4609" s="12"/>
      <c r="B4609" s="147"/>
      <c r="C4609" s="147"/>
      <c r="D4609" s="148"/>
      <c r="F4609" s="149"/>
    </row>
    <row r="4610" spans="1:6">
      <c r="A4610" s="12"/>
      <c r="B4610" s="147"/>
      <c r="C4610" s="147"/>
      <c r="D4610" s="148"/>
      <c r="F4610" s="149"/>
    </row>
    <row r="4611" spans="1:6">
      <c r="A4611" s="12"/>
      <c r="B4611" s="147"/>
      <c r="C4611" s="147"/>
      <c r="D4611" s="148"/>
      <c r="F4611" s="149"/>
    </row>
    <row r="4612" spans="1:6">
      <c r="A4612" s="12"/>
      <c r="B4612" s="147"/>
      <c r="C4612" s="147"/>
      <c r="D4612" s="148"/>
      <c r="F4612" s="149"/>
    </row>
    <row r="4613" spans="1:6">
      <c r="A4613" s="12"/>
      <c r="B4613" s="147"/>
      <c r="C4613" s="147"/>
      <c r="D4613" s="148"/>
      <c r="F4613" s="149"/>
    </row>
    <row r="4614" spans="1:6">
      <c r="A4614" s="12"/>
      <c r="B4614" s="147"/>
      <c r="C4614" s="147"/>
      <c r="D4614" s="148"/>
      <c r="F4614" s="149"/>
    </row>
    <row r="4615" spans="1:6">
      <c r="A4615" s="12"/>
      <c r="B4615" s="147"/>
      <c r="C4615" s="147"/>
      <c r="D4615" s="148"/>
      <c r="F4615" s="149"/>
    </row>
    <row r="4616" spans="1:6">
      <c r="A4616" s="12"/>
      <c r="B4616" s="147"/>
      <c r="C4616" s="147"/>
      <c r="D4616" s="148"/>
      <c r="F4616" s="149"/>
    </row>
    <row r="4617" spans="1:6">
      <c r="A4617" s="12"/>
      <c r="B4617" s="147"/>
      <c r="C4617" s="147"/>
      <c r="D4617" s="148"/>
      <c r="F4617" s="149"/>
    </row>
    <row r="4618" spans="1:6">
      <c r="A4618" s="12"/>
      <c r="B4618" s="147"/>
      <c r="C4618" s="147"/>
      <c r="D4618" s="148"/>
      <c r="F4618" s="149"/>
    </row>
    <row r="4619" spans="1:6">
      <c r="A4619" s="12"/>
      <c r="B4619" s="147"/>
      <c r="C4619" s="147"/>
      <c r="D4619" s="148"/>
      <c r="F4619" s="149"/>
    </row>
    <row r="4620" spans="1:6">
      <c r="A4620" s="12"/>
      <c r="B4620" s="147"/>
      <c r="C4620" s="147"/>
      <c r="D4620" s="148"/>
      <c r="F4620" s="149"/>
    </row>
    <row r="4621" spans="1:6">
      <c r="A4621" s="12"/>
      <c r="B4621" s="147"/>
      <c r="C4621" s="147"/>
      <c r="D4621" s="148"/>
      <c r="F4621" s="149"/>
    </row>
    <row r="4622" spans="1:6">
      <c r="A4622" s="12"/>
      <c r="B4622" s="147"/>
      <c r="C4622" s="147"/>
      <c r="D4622" s="148"/>
      <c r="F4622" s="149"/>
    </row>
    <row r="4623" spans="1:6">
      <c r="A4623" s="12"/>
      <c r="B4623" s="147"/>
      <c r="C4623" s="147"/>
      <c r="D4623" s="148"/>
      <c r="F4623" s="149"/>
    </row>
    <row r="4624" spans="1:6">
      <c r="A4624" s="12"/>
      <c r="B4624" s="147"/>
      <c r="C4624" s="147"/>
      <c r="D4624" s="148"/>
      <c r="F4624" s="149"/>
    </row>
    <row r="4625" spans="1:6">
      <c r="A4625" s="12"/>
      <c r="B4625" s="147"/>
      <c r="C4625" s="147"/>
      <c r="D4625" s="148"/>
      <c r="F4625" s="149"/>
    </row>
    <row r="4626" spans="1:6">
      <c r="A4626" s="12"/>
      <c r="B4626" s="147"/>
      <c r="C4626" s="147"/>
      <c r="D4626" s="148"/>
      <c r="F4626" s="149"/>
    </row>
    <row r="4627" spans="1:6">
      <c r="A4627" s="12"/>
      <c r="B4627" s="147"/>
      <c r="C4627" s="147"/>
      <c r="D4627" s="148"/>
      <c r="F4627" s="149"/>
    </row>
    <row r="4628" spans="1:6">
      <c r="A4628" s="12"/>
      <c r="B4628" s="147"/>
      <c r="C4628" s="147"/>
      <c r="D4628" s="148"/>
      <c r="F4628" s="149"/>
    </row>
    <row r="4629" spans="1:6">
      <c r="A4629" s="12"/>
      <c r="B4629" s="147"/>
      <c r="C4629" s="147"/>
      <c r="D4629" s="148"/>
      <c r="F4629" s="149"/>
    </row>
    <row r="4630" spans="1:6">
      <c r="A4630" s="12"/>
      <c r="B4630" s="147"/>
      <c r="C4630" s="147"/>
      <c r="D4630" s="148"/>
      <c r="F4630" s="149"/>
    </row>
    <row r="4631" spans="1:6">
      <c r="A4631" s="12"/>
      <c r="B4631" s="147"/>
      <c r="C4631" s="147"/>
      <c r="D4631" s="148"/>
      <c r="F4631" s="149"/>
    </row>
    <row r="4632" spans="1:6">
      <c r="A4632" s="12"/>
      <c r="B4632" s="147"/>
      <c r="C4632" s="147"/>
      <c r="D4632" s="148"/>
      <c r="F4632" s="149"/>
    </row>
    <row r="4633" spans="1:6">
      <c r="A4633" s="12"/>
      <c r="B4633" s="147"/>
      <c r="C4633" s="147"/>
      <c r="D4633" s="148"/>
      <c r="F4633" s="149"/>
    </row>
    <row r="4634" spans="1:6">
      <c r="A4634" s="12"/>
      <c r="B4634" s="147"/>
      <c r="C4634" s="147"/>
      <c r="D4634" s="148"/>
      <c r="F4634" s="149"/>
    </row>
    <row r="4635" spans="1:6">
      <c r="A4635" s="12"/>
      <c r="B4635" s="147"/>
      <c r="C4635" s="147"/>
      <c r="D4635" s="148"/>
      <c r="F4635" s="149"/>
    </row>
    <row r="4636" spans="1:6">
      <c r="A4636" s="12"/>
      <c r="B4636" s="147"/>
      <c r="C4636" s="147"/>
      <c r="D4636" s="148"/>
      <c r="F4636" s="149"/>
    </row>
    <row r="4637" spans="1:6">
      <c r="A4637" s="12"/>
      <c r="B4637" s="147"/>
      <c r="C4637" s="147"/>
      <c r="D4637" s="148"/>
      <c r="F4637" s="149"/>
    </row>
    <row r="4638" spans="1:6">
      <c r="A4638" s="12"/>
      <c r="B4638" s="147"/>
      <c r="C4638" s="147"/>
      <c r="D4638" s="148"/>
      <c r="F4638" s="149"/>
    </row>
    <row r="4639" spans="1:6">
      <c r="A4639" s="12"/>
      <c r="B4639" s="147"/>
      <c r="C4639" s="147"/>
      <c r="D4639" s="148"/>
      <c r="F4639" s="149"/>
    </row>
    <row r="4640" spans="1:6">
      <c r="A4640" s="12"/>
      <c r="B4640" s="147"/>
      <c r="C4640" s="147"/>
      <c r="D4640" s="148"/>
      <c r="F4640" s="149"/>
    </row>
    <row r="4641" spans="1:6">
      <c r="A4641" s="12"/>
      <c r="B4641" s="147"/>
      <c r="C4641" s="147"/>
      <c r="D4641" s="148"/>
      <c r="F4641" s="149"/>
    </row>
    <row r="4642" spans="1:6">
      <c r="A4642" s="12"/>
      <c r="B4642" s="147"/>
      <c r="C4642" s="147"/>
      <c r="D4642" s="148"/>
      <c r="F4642" s="149"/>
    </row>
    <row r="4643" spans="1:6">
      <c r="A4643" s="12"/>
      <c r="B4643" s="147"/>
      <c r="C4643" s="147"/>
      <c r="D4643" s="148"/>
      <c r="F4643" s="149"/>
    </row>
    <row r="4644" spans="1:6">
      <c r="A4644" s="12"/>
      <c r="B4644" s="147"/>
      <c r="C4644" s="147"/>
      <c r="D4644" s="148"/>
      <c r="F4644" s="149"/>
    </row>
    <row r="4645" spans="1:6">
      <c r="A4645" s="12"/>
      <c r="B4645" s="147"/>
      <c r="C4645" s="147"/>
      <c r="D4645" s="148"/>
      <c r="F4645" s="149"/>
    </row>
    <row r="4646" spans="1:6">
      <c r="A4646" s="12"/>
      <c r="B4646" s="147"/>
      <c r="C4646" s="147"/>
      <c r="D4646" s="148"/>
      <c r="F4646" s="149"/>
    </row>
    <row r="4647" spans="1:6">
      <c r="A4647" s="12"/>
      <c r="B4647" s="147"/>
      <c r="C4647" s="147"/>
      <c r="D4647" s="148"/>
      <c r="F4647" s="149"/>
    </row>
    <row r="4648" spans="1:6">
      <c r="A4648" s="12"/>
      <c r="B4648" s="147"/>
      <c r="C4648" s="147"/>
      <c r="D4648" s="148"/>
      <c r="F4648" s="149"/>
    </row>
    <row r="4649" spans="1:6">
      <c r="A4649" s="12"/>
      <c r="B4649" s="147"/>
      <c r="C4649" s="147"/>
      <c r="D4649" s="148"/>
      <c r="F4649" s="149"/>
    </row>
    <row r="4650" spans="1:6">
      <c r="A4650" s="12"/>
      <c r="B4650" s="147"/>
      <c r="C4650" s="147"/>
      <c r="D4650" s="148"/>
      <c r="F4650" s="149"/>
    </row>
    <row r="4651" spans="1:6">
      <c r="A4651" s="12"/>
      <c r="B4651" s="147"/>
      <c r="C4651" s="147"/>
      <c r="D4651" s="148"/>
      <c r="F4651" s="149"/>
    </row>
    <row r="4652" spans="1:6">
      <c r="A4652" s="12"/>
      <c r="B4652" s="147"/>
      <c r="C4652" s="147"/>
      <c r="D4652" s="148"/>
      <c r="F4652" s="149"/>
    </row>
    <row r="4653" spans="1:6">
      <c r="A4653" s="12"/>
      <c r="B4653" s="147"/>
      <c r="C4653" s="147"/>
      <c r="D4653" s="148"/>
      <c r="F4653" s="149"/>
    </row>
    <row r="4654" spans="1:6">
      <c r="A4654" s="12"/>
      <c r="B4654" s="147"/>
      <c r="C4654" s="147"/>
      <c r="D4654" s="148"/>
      <c r="F4654" s="149"/>
    </row>
    <row r="4655" spans="1:6">
      <c r="A4655" s="12"/>
      <c r="B4655" s="147"/>
      <c r="C4655" s="147"/>
      <c r="D4655" s="148"/>
      <c r="F4655" s="149"/>
    </row>
    <row r="4656" spans="1:6">
      <c r="A4656" s="12"/>
      <c r="B4656" s="147"/>
      <c r="C4656" s="147"/>
      <c r="D4656" s="148"/>
      <c r="F4656" s="149"/>
    </row>
    <row r="4657" spans="1:6">
      <c r="A4657" s="12"/>
      <c r="B4657" s="147"/>
      <c r="C4657" s="147"/>
      <c r="D4657" s="148"/>
      <c r="F4657" s="149"/>
    </row>
    <row r="4658" spans="1:6">
      <c r="A4658" s="12"/>
      <c r="B4658" s="147"/>
      <c r="C4658" s="147"/>
      <c r="D4658" s="148"/>
      <c r="F4658" s="149"/>
    </row>
    <row r="4659" spans="1:6">
      <c r="A4659" s="12"/>
      <c r="B4659" s="147"/>
      <c r="C4659" s="147"/>
      <c r="D4659" s="148"/>
      <c r="F4659" s="149"/>
    </row>
    <row r="4660" spans="1:6">
      <c r="A4660" s="12"/>
      <c r="B4660" s="147"/>
      <c r="C4660" s="147"/>
      <c r="D4660" s="148"/>
      <c r="F4660" s="149"/>
    </row>
    <row r="4661" spans="1:6">
      <c r="A4661" s="12"/>
      <c r="B4661" s="147"/>
      <c r="C4661" s="147"/>
      <c r="D4661" s="148"/>
      <c r="F4661" s="149"/>
    </row>
    <row r="4662" spans="1:6">
      <c r="A4662" s="12"/>
      <c r="B4662" s="147"/>
      <c r="C4662" s="147"/>
      <c r="D4662" s="148"/>
      <c r="F4662" s="149"/>
    </row>
    <row r="4663" spans="1:6">
      <c r="A4663" s="12"/>
      <c r="B4663" s="147"/>
      <c r="C4663" s="147"/>
      <c r="D4663" s="148"/>
      <c r="F4663" s="149"/>
    </row>
    <row r="4664" spans="1:6">
      <c r="A4664" s="12"/>
      <c r="B4664" s="147"/>
      <c r="C4664" s="147"/>
      <c r="D4664" s="148"/>
      <c r="F4664" s="149"/>
    </row>
    <row r="4665" spans="1:6">
      <c r="A4665" s="12"/>
      <c r="B4665" s="147"/>
      <c r="C4665" s="147"/>
      <c r="D4665" s="148"/>
      <c r="F4665" s="149"/>
    </row>
    <row r="4666" spans="1:6">
      <c r="A4666" s="12"/>
      <c r="B4666" s="147"/>
      <c r="C4666" s="147"/>
      <c r="D4666" s="148"/>
      <c r="F4666" s="149"/>
    </row>
    <row r="4667" spans="1:6">
      <c r="A4667" s="12"/>
      <c r="B4667" s="147"/>
      <c r="C4667" s="147"/>
      <c r="D4667" s="148"/>
      <c r="F4667" s="149"/>
    </row>
    <row r="4668" spans="1:6">
      <c r="A4668" s="12"/>
      <c r="B4668" s="147"/>
      <c r="C4668" s="147"/>
      <c r="D4668" s="148"/>
      <c r="F4668" s="149"/>
    </row>
    <row r="4669" spans="1:6">
      <c r="A4669" s="12"/>
      <c r="B4669" s="147"/>
      <c r="C4669" s="147"/>
      <c r="D4669" s="148"/>
      <c r="F4669" s="149"/>
    </row>
    <row r="4670" spans="1:6">
      <c r="A4670" s="12"/>
      <c r="B4670" s="147"/>
      <c r="C4670" s="147"/>
      <c r="D4670" s="148"/>
      <c r="F4670" s="149"/>
    </row>
    <row r="4671" spans="1:6">
      <c r="A4671" s="12"/>
      <c r="B4671" s="147"/>
      <c r="C4671" s="147"/>
      <c r="D4671" s="148"/>
      <c r="F4671" s="149"/>
    </row>
    <row r="4672" spans="1:6">
      <c r="A4672" s="12"/>
      <c r="B4672" s="147"/>
      <c r="C4672" s="147"/>
      <c r="D4672" s="148"/>
      <c r="F4672" s="149"/>
    </row>
    <row r="4673" spans="1:6">
      <c r="A4673" s="12"/>
      <c r="B4673" s="147"/>
      <c r="C4673" s="147"/>
      <c r="D4673" s="148"/>
      <c r="F4673" s="149"/>
    </row>
    <row r="4674" spans="1:6">
      <c r="A4674" s="12"/>
      <c r="B4674" s="147"/>
      <c r="C4674" s="147"/>
      <c r="D4674" s="148"/>
      <c r="F4674" s="149"/>
    </row>
    <row r="4675" spans="1:6">
      <c r="A4675" s="12"/>
      <c r="B4675" s="147"/>
      <c r="C4675" s="147"/>
      <c r="D4675" s="148"/>
      <c r="F4675" s="149"/>
    </row>
    <row r="4676" spans="1:6">
      <c r="A4676" s="12"/>
      <c r="B4676" s="147"/>
      <c r="C4676" s="147"/>
      <c r="D4676" s="148"/>
      <c r="F4676" s="149"/>
    </row>
    <row r="4677" spans="1:6">
      <c r="A4677" s="12"/>
      <c r="B4677" s="147"/>
      <c r="C4677" s="147"/>
      <c r="D4677" s="148"/>
      <c r="F4677" s="149"/>
    </row>
    <row r="4678" spans="1:6">
      <c r="A4678" s="12"/>
      <c r="B4678" s="147"/>
      <c r="C4678" s="147"/>
      <c r="D4678" s="148"/>
      <c r="F4678" s="149"/>
    </row>
    <row r="4679" spans="1:6">
      <c r="A4679" s="12"/>
      <c r="B4679" s="147"/>
      <c r="C4679" s="147"/>
      <c r="D4679" s="148"/>
      <c r="F4679" s="149"/>
    </row>
    <row r="4680" spans="1:6">
      <c r="A4680" s="12"/>
      <c r="B4680" s="147"/>
      <c r="C4680" s="147"/>
      <c r="D4680" s="148"/>
      <c r="F4680" s="149"/>
    </row>
    <row r="4681" spans="1:6">
      <c r="A4681" s="12"/>
      <c r="B4681" s="147"/>
      <c r="C4681" s="147"/>
      <c r="D4681" s="148"/>
      <c r="F4681" s="149"/>
    </row>
    <row r="4682" spans="1:6">
      <c r="A4682" s="12"/>
      <c r="B4682" s="147"/>
      <c r="C4682" s="147"/>
      <c r="D4682" s="148"/>
      <c r="F4682" s="149"/>
    </row>
    <row r="4683" spans="1:6">
      <c r="A4683" s="12"/>
      <c r="B4683" s="147"/>
      <c r="C4683" s="147"/>
      <c r="D4683" s="148"/>
      <c r="F4683" s="149"/>
    </row>
    <row r="4684" spans="1:6">
      <c r="A4684" s="12"/>
      <c r="B4684" s="147"/>
      <c r="C4684" s="147"/>
      <c r="D4684" s="148"/>
      <c r="F4684" s="149"/>
    </row>
    <row r="4685" spans="1:6">
      <c r="A4685" s="12"/>
      <c r="B4685" s="147"/>
      <c r="C4685" s="147"/>
      <c r="D4685" s="148"/>
      <c r="F4685" s="149"/>
    </row>
    <row r="4686" spans="1:6">
      <c r="A4686" s="12"/>
      <c r="B4686" s="147"/>
      <c r="C4686" s="147"/>
      <c r="D4686" s="148"/>
      <c r="F4686" s="149"/>
    </row>
    <row r="4687" spans="1:6">
      <c r="A4687" s="12"/>
      <c r="B4687" s="147"/>
      <c r="C4687" s="147"/>
      <c r="D4687" s="148"/>
      <c r="F4687" s="149"/>
    </row>
    <row r="4688" spans="1:6">
      <c r="A4688" s="12"/>
      <c r="B4688" s="147"/>
      <c r="C4688" s="147"/>
      <c r="D4688" s="148"/>
      <c r="F4688" s="149"/>
    </row>
    <row r="4689" spans="1:6">
      <c r="A4689" s="12"/>
      <c r="B4689" s="147"/>
      <c r="C4689" s="147"/>
      <c r="D4689" s="148"/>
      <c r="F4689" s="149"/>
    </row>
    <row r="4690" spans="1:6">
      <c r="A4690" s="12"/>
      <c r="B4690" s="147"/>
      <c r="C4690" s="147"/>
      <c r="D4690" s="148"/>
      <c r="F4690" s="149"/>
    </row>
    <row r="4691" spans="1:6">
      <c r="A4691" s="12"/>
      <c r="B4691" s="147"/>
      <c r="C4691" s="147"/>
      <c r="D4691" s="148"/>
      <c r="F4691" s="149"/>
    </row>
    <row r="4692" spans="1:6">
      <c r="A4692" s="12"/>
      <c r="B4692" s="147"/>
      <c r="C4692" s="147"/>
      <c r="D4692" s="148"/>
      <c r="F4692" s="149"/>
    </row>
    <row r="4693" spans="1:6">
      <c r="A4693" s="12"/>
      <c r="B4693" s="147"/>
      <c r="C4693" s="147"/>
      <c r="D4693" s="148"/>
      <c r="F4693" s="149"/>
    </row>
    <row r="4694" spans="1:6">
      <c r="A4694" s="12"/>
      <c r="B4694" s="147"/>
      <c r="C4694" s="147"/>
      <c r="D4694" s="148"/>
      <c r="F4694" s="149"/>
    </row>
    <row r="4695" spans="1:6">
      <c r="A4695" s="12"/>
      <c r="B4695" s="147"/>
      <c r="C4695" s="147"/>
      <c r="D4695" s="148"/>
      <c r="F4695" s="149"/>
    </row>
    <row r="4696" spans="1:6">
      <c r="A4696" s="12"/>
      <c r="B4696" s="147"/>
      <c r="C4696" s="147"/>
      <c r="D4696" s="148"/>
      <c r="F4696" s="149"/>
    </row>
    <row r="4697" spans="1:6">
      <c r="A4697" s="12"/>
      <c r="B4697" s="147"/>
      <c r="C4697" s="147"/>
      <c r="D4697" s="148"/>
      <c r="F4697" s="149"/>
    </row>
    <row r="4698" spans="1:6">
      <c r="A4698" s="12"/>
      <c r="B4698" s="147"/>
      <c r="C4698" s="147"/>
      <c r="D4698" s="148"/>
      <c r="F4698" s="149"/>
    </row>
    <row r="4699" spans="1:6">
      <c r="A4699" s="12"/>
      <c r="B4699" s="147"/>
      <c r="C4699" s="147"/>
      <c r="D4699" s="148"/>
      <c r="F4699" s="149"/>
    </row>
    <row r="4700" spans="1:6">
      <c r="A4700" s="12"/>
      <c r="B4700" s="147"/>
      <c r="C4700" s="147"/>
      <c r="D4700" s="148"/>
      <c r="F4700" s="149"/>
    </row>
    <row r="4701" spans="1:6">
      <c r="A4701" s="12"/>
      <c r="B4701" s="147"/>
      <c r="C4701" s="147"/>
      <c r="D4701" s="148"/>
      <c r="F4701" s="149"/>
    </row>
    <row r="4702" spans="1:6">
      <c r="A4702" s="12"/>
      <c r="B4702" s="147"/>
      <c r="C4702" s="147"/>
      <c r="D4702" s="148"/>
      <c r="F4702" s="149"/>
    </row>
    <row r="4703" spans="1:6">
      <c r="A4703" s="12"/>
      <c r="B4703" s="147"/>
      <c r="C4703" s="147"/>
      <c r="D4703" s="148"/>
      <c r="F4703" s="149"/>
    </row>
    <row r="4704" spans="1:6">
      <c r="A4704" s="12"/>
      <c r="B4704" s="147"/>
      <c r="C4704" s="147"/>
      <c r="D4704" s="148"/>
      <c r="F4704" s="149"/>
    </row>
    <row r="4705" spans="1:6">
      <c r="A4705" s="12"/>
      <c r="B4705" s="147"/>
      <c r="C4705" s="147"/>
      <c r="D4705" s="148"/>
      <c r="F4705" s="149"/>
    </row>
    <row r="4706" spans="1:6">
      <c r="A4706" s="12"/>
      <c r="B4706" s="147"/>
      <c r="C4706" s="147"/>
      <c r="D4706" s="148"/>
      <c r="F4706" s="149"/>
    </row>
    <row r="4707" spans="1:6">
      <c r="A4707" s="12"/>
      <c r="B4707" s="147"/>
      <c r="C4707" s="147"/>
      <c r="D4707" s="148"/>
      <c r="F4707" s="149"/>
    </row>
    <row r="4708" spans="1:6">
      <c r="A4708" s="12"/>
      <c r="B4708" s="147"/>
      <c r="C4708" s="147"/>
      <c r="D4708" s="148"/>
      <c r="F4708" s="149"/>
    </row>
    <row r="4709" spans="1:6">
      <c r="A4709" s="12"/>
      <c r="B4709" s="147"/>
      <c r="C4709" s="147"/>
      <c r="D4709" s="148"/>
      <c r="F4709" s="149"/>
    </row>
    <row r="4710" spans="1:6">
      <c r="A4710" s="12"/>
      <c r="B4710" s="147"/>
      <c r="C4710" s="147"/>
      <c r="D4710" s="148"/>
      <c r="F4710" s="149"/>
    </row>
    <row r="4711" spans="1:6">
      <c r="A4711" s="12"/>
      <c r="B4711" s="147"/>
      <c r="C4711" s="147"/>
      <c r="D4711" s="148"/>
      <c r="F4711" s="149"/>
    </row>
    <row r="4712" spans="1:6">
      <c r="A4712" s="12"/>
      <c r="B4712" s="147"/>
      <c r="C4712" s="147"/>
      <c r="D4712" s="148"/>
      <c r="F4712" s="149"/>
    </row>
    <row r="4713" spans="1:6">
      <c r="A4713" s="12"/>
      <c r="B4713" s="147"/>
      <c r="C4713" s="147"/>
      <c r="D4713" s="148"/>
      <c r="F4713" s="149"/>
    </row>
    <row r="4714" spans="1:6">
      <c r="A4714" s="12"/>
      <c r="B4714" s="147"/>
      <c r="C4714" s="147"/>
      <c r="D4714" s="148"/>
      <c r="F4714" s="149"/>
    </row>
    <row r="4715" spans="1:6">
      <c r="A4715" s="12"/>
      <c r="B4715" s="147"/>
      <c r="C4715" s="147"/>
      <c r="D4715" s="148"/>
      <c r="F4715" s="149"/>
    </row>
    <row r="4716" spans="1:6">
      <c r="A4716" s="12"/>
      <c r="B4716" s="147"/>
      <c r="C4716" s="147"/>
      <c r="D4716" s="148"/>
      <c r="F4716" s="149"/>
    </row>
    <row r="4717" spans="1:6">
      <c r="A4717" s="12"/>
      <c r="B4717" s="147"/>
      <c r="C4717" s="147"/>
      <c r="D4717" s="148"/>
      <c r="F4717" s="149"/>
    </row>
    <row r="4718" spans="1:6">
      <c r="A4718" s="12"/>
      <c r="B4718" s="147"/>
      <c r="C4718" s="147"/>
      <c r="D4718" s="148"/>
      <c r="F4718" s="149"/>
    </row>
    <row r="4719" spans="1:6">
      <c r="A4719" s="12"/>
      <c r="B4719" s="147"/>
      <c r="C4719" s="147"/>
      <c r="D4719" s="148"/>
      <c r="F4719" s="149"/>
    </row>
    <row r="4720" spans="1:6">
      <c r="A4720" s="12"/>
      <c r="B4720" s="147"/>
      <c r="C4720" s="147"/>
      <c r="D4720" s="148"/>
      <c r="F4720" s="149"/>
    </row>
    <row r="4721" spans="1:6">
      <c r="A4721" s="12"/>
      <c r="B4721" s="147"/>
      <c r="C4721" s="147"/>
      <c r="D4721" s="148"/>
      <c r="F4721" s="149"/>
    </row>
    <row r="4722" spans="1:6">
      <c r="A4722" s="12"/>
      <c r="B4722" s="147"/>
      <c r="C4722" s="147"/>
      <c r="D4722" s="148"/>
      <c r="F4722" s="149"/>
    </row>
    <row r="4723" spans="1:6">
      <c r="A4723" s="12"/>
      <c r="B4723" s="147"/>
      <c r="C4723" s="147"/>
      <c r="D4723" s="148"/>
      <c r="F4723" s="149"/>
    </row>
    <row r="4724" spans="1:6">
      <c r="A4724" s="12"/>
      <c r="B4724" s="147"/>
      <c r="C4724" s="147"/>
      <c r="D4724" s="148"/>
      <c r="F4724" s="149"/>
    </row>
    <row r="4725" spans="1:6">
      <c r="A4725" s="12"/>
      <c r="B4725" s="147"/>
      <c r="C4725" s="147"/>
      <c r="D4725" s="148"/>
      <c r="F4725" s="149"/>
    </row>
    <row r="4726" spans="1:6">
      <c r="A4726" s="12"/>
      <c r="B4726" s="147"/>
      <c r="C4726" s="147"/>
      <c r="D4726" s="148"/>
      <c r="F4726" s="149"/>
    </row>
    <row r="4727" spans="1:6">
      <c r="A4727" s="12"/>
      <c r="B4727" s="147"/>
      <c r="C4727" s="147"/>
      <c r="D4727" s="148"/>
      <c r="F4727" s="149"/>
    </row>
    <row r="4728" spans="1:6">
      <c r="A4728" s="12"/>
      <c r="B4728" s="147"/>
      <c r="C4728" s="147"/>
      <c r="D4728" s="148"/>
      <c r="F4728" s="149"/>
    </row>
    <row r="4729" spans="1:6">
      <c r="A4729" s="12"/>
      <c r="B4729" s="147"/>
      <c r="C4729" s="147"/>
      <c r="D4729" s="148"/>
      <c r="F4729" s="149"/>
    </row>
    <row r="4730" spans="1:6">
      <c r="A4730" s="12"/>
      <c r="B4730" s="147"/>
      <c r="C4730" s="147"/>
      <c r="D4730" s="148"/>
      <c r="F4730" s="149"/>
    </row>
    <row r="4731" spans="1:6">
      <c r="A4731" s="12"/>
      <c r="B4731" s="147"/>
      <c r="C4731" s="147"/>
      <c r="D4731" s="148"/>
      <c r="F4731" s="149"/>
    </row>
    <row r="4732" spans="1:6">
      <c r="A4732" s="12"/>
      <c r="B4732" s="147"/>
      <c r="C4732" s="147"/>
      <c r="D4732" s="148"/>
      <c r="F4732" s="149"/>
    </row>
    <row r="4733" spans="1:6">
      <c r="A4733" s="12"/>
      <c r="B4733" s="147"/>
      <c r="C4733" s="147"/>
      <c r="D4733" s="148"/>
      <c r="F4733" s="149"/>
    </row>
    <row r="4734" spans="1:6">
      <c r="A4734" s="12"/>
      <c r="B4734" s="147"/>
      <c r="C4734" s="147"/>
      <c r="D4734" s="148"/>
      <c r="F4734" s="149"/>
    </row>
    <row r="4735" spans="1:6">
      <c r="A4735" s="12"/>
      <c r="B4735" s="147"/>
      <c r="C4735" s="147"/>
      <c r="D4735" s="148"/>
      <c r="F4735" s="149"/>
    </row>
    <row r="4736" spans="1:6">
      <c r="A4736" s="12"/>
      <c r="B4736" s="147"/>
      <c r="C4736" s="147"/>
      <c r="D4736" s="148"/>
      <c r="F4736" s="149"/>
    </row>
    <row r="4737" spans="1:6">
      <c r="A4737" s="12"/>
      <c r="B4737" s="147"/>
      <c r="C4737" s="147"/>
      <c r="D4737" s="148"/>
      <c r="F4737" s="149"/>
    </row>
    <row r="4738" spans="1:6">
      <c r="A4738" s="12"/>
      <c r="B4738" s="147"/>
      <c r="C4738" s="147"/>
      <c r="D4738" s="148"/>
      <c r="F4738" s="149"/>
    </row>
    <row r="4739" spans="1:6">
      <c r="A4739" s="12"/>
      <c r="B4739" s="147"/>
      <c r="C4739" s="147"/>
      <c r="D4739" s="148"/>
      <c r="F4739" s="149"/>
    </row>
    <row r="4740" spans="1:6">
      <c r="A4740" s="12"/>
      <c r="B4740" s="147"/>
      <c r="C4740" s="147"/>
      <c r="D4740" s="148"/>
      <c r="F4740" s="149"/>
    </row>
    <row r="4741" spans="1:6">
      <c r="A4741" s="12"/>
      <c r="B4741" s="147"/>
      <c r="C4741" s="147"/>
      <c r="D4741" s="148"/>
      <c r="F4741" s="149"/>
    </row>
    <row r="4742" spans="1:6">
      <c r="A4742" s="12"/>
      <c r="B4742" s="147"/>
      <c r="C4742" s="147"/>
      <c r="D4742" s="148"/>
      <c r="F4742" s="149"/>
    </row>
    <row r="4743" spans="1:6">
      <c r="A4743" s="12"/>
      <c r="B4743" s="147"/>
      <c r="C4743" s="147"/>
      <c r="D4743" s="148"/>
      <c r="F4743" s="149"/>
    </row>
    <row r="4744" spans="1:6">
      <c r="A4744" s="12"/>
      <c r="B4744" s="147"/>
      <c r="C4744" s="147"/>
      <c r="D4744" s="148"/>
      <c r="F4744" s="149"/>
    </row>
    <row r="4745" spans="1:6">
      <c r="A4745" s="12"/>
      <c r="B4745" s="147"/>
      <c r="C4745" s="147"/>
      <c r="D4745" s="148"/>
      <c r="F4745" s="149"/>
    </row>
    <row r="4746" spans="1:6">
      <c r="A4746" s="12"/>
      <c r="B4746" s="147"/>
      <c r="C4746" s="147"/>
      <c r="D4746" s="148"/>
      <c r="F4746" s="149"/>
    </row>
    <row r="4747" spans="1:6">
      <c r="A4747" s="12"/>
      <c r="B4747" s="147"/>
      <c r="C4747" s="147"/>
      <c r="D4747" s="148"/>
      <c r="F4747" s="149"/>
    </row>
    <row r="4748" spans="1:6">
      <c r="A4748" s="12"/>
      <c r="B4748" s="147"/>
      <c r="C4748" s="147"/>
      <c r="D4748" s="148"/>
      <c r="F4748" s="149"/>
    </row>
    <row r="4749" spans="1:6">
      <c r="A4749" s="12"/>
      <c r="B4749" s="147"/>
      <c r="C4749" s="147"/>
      <c r="D4749" s="148"/>
      <c r="F4749" s="149"/>
    </row>
    <row r="4750" spans="1:6">
      <c r="A4750" s="12"/>
      <c r="B4750" s="147"/>
      <c r="C4750" s="147"/>
      <c r="D4750" s="148"/>
      <c r="F4750" s="149"/>
    </row>
    <row r="4751" spans="1:6">
      <c r="A4751" s="12"/>
      <c r="B4751" s="147"/>
      <c r="C4751" s="147"/>
      <c r="D4751" s="148"/>
      <c r="F4751" s="149"/>
    </row>
    <row r="4752" spans="1:6">
      <c r="A4752" s="12"/>
      <c r="B4752" s="147"/>
      <c r="C4752" s="147"/>
      <c r="D4752" s="148"/>
      <c r="F4752" s="149"/>
    </row>
    <row r="4753" spans="1:6">
      <c r="A4753" s="12"/>
      <c r="B4753" s="147"/>
      <c r="C4753" s="147"/>
      <c r="D4753" s="148"/>
      <c r="F4753" s="149"/>
    </row>
    <row r="4754" spans="1:6">
      <c r="A4754" s="12"/>
      <c r="B4754" s="147"/>
      <c r="C4754" s="147"/>
      <c r="D4754" s="148"/>
      <c r="F4754" s="149"/>
    </row>
    <row r="4755" spans="1:6">
      <c r="A4755" s="12"/>
      <c r="B4755" s="147"/>
      <c r="C4755" s="147"/>
      <c r="D4755" s="148"/>
      <c r="F4755" s="149"/>
    </row>
    <row r="4756" spans="1:6">
      <c r="A4756" s="12"/>
      <c r="B4756" s="147"/>
      <c r="C4756" s="147"/>
      <c r="D4756" s="148"/>
      <c r="F4756" s="149"/>
    </row>
    <row r="4757" spans="1:6">
      <c r="A4757" s="12"/>
      <c r="B4757" s="147"/>
      <c r="C4757" s="147"/>
      <c r="D4757" s="148"/>
      <c r="F4757" s="149"/>
    </row>
    <row r="4758" spans="1:6">
      <c r="A4758" s="12"/>
      <c r="B4758" s="147"/>
      <c r="C4758" s="147"/>
      <c r="D4758" s="148"/>
      <c r="F4758" s="149"/>
    </row>
    <row r="4759" spans="1:6">
      <c r="A4759" s="12"/>
      <c r="B4759" s="147"/>
      <c r="C4759" s="147"/>
      <c r="D4759" s="148"/>
      <c r="F4759" s="149"/>
    </row>
    <row r="4760" spans="1:6">
      <c r="A4760" s="12"/>
      <c r="B4760" s="147"/>
      <c r="C4760" s="147"/>
      <c r="D4760" s="148"/>
      <c r="F4760" s="149"/>
    </row>
    <row r="4761" spans="1:6">
      <c r="A4761" s="12"/>
      <c r="B4761" s="147"/>
      <c r="C4761" s="147"/>
      <c r="D4761" s="148"/>
      <c r="F4761" s="149"/>
    </row>
    <row r="4762" spans="1:6">
      <c r="A4762" s="12"/>
      <c r="B4762" s="147"/>
      <c r="C4762" s="147"/>
      <c r="D4762" s="148"/>
      <c r="F4762" s="149"/>
    </row>
    <row r="4763" spans="1:6">
      <c r="A4763" s="12"/>
      <c r="B4763" s="147"/>
      <c r="C4763" s="147"/>
      <c r="D4763" s="148"/>
      <c r="F4763" s="149"/>
    </row>
    <row r="4764" spans="1:6">
      <c r="A4764" s="12"/>
      <c r="B4764" s="147"/>
      <c r="C4764" s="147"/>
      <c r="D4764" s="148"/>
      <c r="F4764" s="149"/>
    </row>
    <row r="4765" spans="1:6">
      <c r="A4765" s="12"/>
      <c r="B4765" s="147"/>
      <c r="C4765" s="147"/>
      <c r="D4765" s="148"/>
      <c r="F4765" s="149"/>
    </row>
    <row r="4766" spans="1:6">
      <c r="A4766" s="12"/>
      <c r="B4766" s="147"/>
      <c r="C4766" s="147"/>
      <c r="D4766" s="148"/>
      <c r="F4766" s="149"/>
    </row>
    <row r="4767" spans="1:6">
      <c r="A4767" s="12"/>
      <c r="B4767" s="147"/>
      <c r="C4767" s="147"/>
      <c r="D4767" s="148"/>
      <c r="F4767" s="149"/>
    </row>
    <row r="4768" spans="1:6">
      <c r="A4768" s="12"/>
      <c r="B4768" s="147"/>
      <c r="C4768" s="147"/>
      <c r="D4768" s="148"/>
      <c r="F4768" s="149"/>
    </row>
    <row r="4769" spans="1:6">
      <c r="A4769" s="12"/>
      <c r="B4769" s="147"/>
      <c r="C4769" s="147"/>
      <c r="D4769" s="148"/>
      <c r="F4769" s="149"/>
    </row>
    <row r="4770" spans="1:6">
      <c r="A4770" s="12"/>
      <c r="B4770" s="147"/>
      <c r="C4770" s="147"/>
      <c r="D4770" s="148"/>
      <c r="F4770" s="149"/>
    </row>
    <row r="4771" spans="1:6">
      <c r="A4771" s="12"/>
      <c r="B4771" s="147"/>
      <c r="C4771" s="147"/>
      <c r="D4771" s="148"/>
      <c r="F4771" s="149"/>
    </row>
    <row r="4772" spans="1:6">
      <c r="A4772" s="12"/>
      <c r="B4772" s="147"/>
      <c r="C4772" s="147"/>
      <c r="D4772" s="148"/>
      <c r="F4772" s="149"/>
    </row>
    <row r="4773" spans="1:6">
      <c r="A4773" s="12"/>
      <c r="B4773" s="147"/>
      <c r="C4773" s="147"/>
      <c r="D4773" s="148"/>
      <c r="F4773" s="149"/>
    </row>
    <row r="4774" spans="1:6">
      <c r="A4774" s="12"/>
      <c r="B4774" s="147"/>
      <c r="C4774" s="147"/>
      <c r="D4774" s="148"/>
      <c r="F4774" s="149"/>
    </row>
    <row r="4775" spans="1:6">
      <c r="A4775" s="12"/>
      <c r="B4775" s="147"/>
      <c r="C4775" s="147"/>
      <c r="D4775" s="148"/>
      <c r="F4775" s="149"/>
    </row>
    <row r="4776" spans="1:6">
      <c r="A4776" s="12"/>
      <c r="B4776" s="147"/>
      <c r="C4776" s="147"/>
      <c r="D4776" s="148"/>
      <c r="F4776" s="149"/>
    </row>
    <row r="4777" spans="1:6">
      <c r="A4777" s="12"/>
      <c r="B4777" s="147"/>
      <c r="C4777" s="147"/>
      <c r="D4777" s="148"/>
      <c r="F4777" s="149"/>
    </row>
    <row r="4778" spans="1:6">
      <c r="A4778" s="12"/>
      <c r="B4778" s="147"/>
      <c r="C4778" s="147"/>
      <c r="D4778" s="148"/>
      <c r="F4778" s="149"/>
    </row>
    <row r="4779" spans="1:6">
      <c r="A4779" s="12"/>
      <c r="B4779" s="147"/>
      <c r="C4779" s="147"/>
      <c r="D4779" s="148"/>
      <c r="F4779" s="149"/>
    </row>
    <row r="4780" spans="1:6">
      <c r="A4780" s="12"/>
      <c r="B4780" s="147"/>
      <c r="C4780" s="147"/>
      <c r="D4780" s="148"/>
      <c r="F4780" s="149"/>
    </row>
    <row r="4781" spans="1:6">
      <c r="A4781" s="12"/>
      <c r="B4781" s="147"/>
      <c r="C4781" s="147"/>
      <c r="D4781" s="148"/>
      <c r="F4781" s="149"/>
    </row>
    <row r="4782" spans="1:6">
      <c r="A4782" s="12"/>
      <c r="B4782" s="147"/>
      <c r="C4782" s="147"/>
      <c r="D4782" s="148"/>
      <c r="F4782" s="149"/>
    </row>
    <row r="4783" spans="1:6">
      <c r="A4783" s="12"/>
      <c r="B4783" s="147"/>
      <c r="C4783" s="147"/>
      <c r="D4783" s="148"/>
      <c r="F4783" s="149"/>
    </row>
    <row r="4784" spans="1:6">
      <c r="A4784" s="12"/>
      <c r="B4784" s="147"/>
      <c r="C4784" s="147"/>
      <c r="D4784" s="148"/>
      <c r="F4784" s="149"/>
    </row>
    <row r="4785" spans="1:6">
      <c r="A4785" s="12"/>
      <c r="B4785" s="147"/>
      <c r="C4785" s="147"/>
      <c r="D4785" s="148"/>
      <c r="F4785" s="149"/>
    </row>
    <row r="4786" spans="1:6">
      <c r="A4786" s="12"/>
      <c r="B4786" s="147"/>
      <c r="C4786" s="147"/>
      <c r="D4786" s="148"/>
      <c r="F4786" s="149"/>
    </row>
    <row r="4787" spans="1:6">
      <c r="A4787" s="12"/>
      <c r="B4787" s="147"/>
      <c r="C4787" s="147"/>
      <c r="D4787" s="148"/>
      <c r="F4787" s="149"/>
    </row>
    <row r="4788" spans="1:6">
      <c r="A4788" s="12"/>
      <c r="B4788" s="147"/>
      <c r="C4788" s="147"/>
      <c r="D4788" s="148"/>
      <c r="F4788" s="149"/>
    </row>
    <row r="4789" spans="1:6">
      <c r="A4789" s="12"/>
      <c r="B4789" s="147"/>
      <c r="C4789" s="147"/>
      <c r="D4789" s="148"/>
      <c r="F4789" s="149"/>
    </row>
    <row r="4790" spans="1:6">
      <c r="A4790" s="12"/>
      <c r="B4790" s="147"/>
      <c r="C4790" s="147"/>
      <c r="D4790" s="148"/>
      <c r="F4790" s="149"/>
    </row>
    <row r="4791" spans="1:6">
      <c r="A4791" s="12"/>
      <c r="B4791" s="147"/>
      <c r="C4791" s="147"/>
      <c r="D4791" s="148"/>
      <c r="F4791" s="149"/>
    </row>
    <row r="4792" spans="1:6">
      <c r="A4792" s="12"/>
      <c r="B4792" s="147"/>
      <c r="C4792" s="147"/>
      <c r="D4792" s="148"/>
      <c r="F4792" s="149"/>
    </row>
    <row r="4793" spans="1:6">
      <c r="A4793" s="12"/>
      <c r="B4793" s="147"/>
      <c r="C4793" s="147"/>
      <c r="D4793" s="148"/>
      <c r="F4793" s="149"/>
    </row>
    <row r="4794" spans="1:6">
      <c r="A4794" s="12"/>
      <c r="B4794" s="147"/>
      <c r="C4794" s="147"/>
      <c r="D4794" s="148"/>
      <c r="F4794" s="149"/>
    </row>
    <row r="4795" spans="1:6">
      <c r="A4795" s="12"/>
      <c r="B4795" s="147"/>
      <c r="C4795" s="147"/>
      <c r="D4795" s="148"/>
      <c r="F4795" s="149"/>
    </row>
    <row r="4796" spans="1:6">
      <c r="A4796" s="12"/>
      <c r="B4796" s="147"/>
      <c r="C4796" s="147"/>
      <c r="D4796" s="148"/>
      <c r="F4796" s="149"/>
    </row>
    <row r="4797" spans="1:6">
      <c r="A4797" s="12"/>
      <c r="B4797" s="147"/>
      <c r="C4797" s="147"/>
      <c r="D4797" s="148"/>
      <c r="F4797" s="149"/>
    </row>
    <row r="4798" spans="1:6">
      <c r="A4798" s="12"/>
      <c r="B4798" s="147"/>
      <c r="C4798" s="147"/>
      <c r="D4798" s="148"/>
      <c r="F4798" s="149"/>
    </row>
    <row r="4799" spans="1:6">
      <c r="A4799" s="12"/>
      <c r="B4799" s="147"/>
      <c r="C4799" s="147"/>
      <c r="D4799" s="148"/>
      <c r="F4799" s="149"/>
    </row>
    <row r="4800" spans="1:6">
      <c r="A4800" s="12"/>
      <c r="B4800" s="147"/>
      <c r="C4800" s="147"/>
      <c r="D4800" s="148"/>
      <c r="F4800" s="149"/>
    </row>
    <row r="4801" spans="1:6">
      <c r="A4801" s="12"/>
      <c r="B4801" s="147"/>
      <c r="C4801" s="147"/>
      <c r="D4801" s="148"/>
      <c r="F4801" s="149"/>
    </row>
    <row r="4802" spans="1:6">
      <c r="A4802" s="12"/>
      <c r="B4802" s="147"/>
      <c r="C4802" s="147"/>
      <c r="D4802" s="148"/>
      <c r="F4802" s="149"/>
    </row>
    <row r="4803" spans="1:6">
      <c r="A4803" s="12"/>
      <c r="B4803" s="147"/>
      <c r="C4803" s="147"/>
      <c r="D4803" s="148"/>
      <c r="F4803" s="149"/>
    </row>
    <row r="4804" spans="1:6">
      <c r="A4804" s="12"/>
      <c r="B4804" s="147"/>
      <c r="C4804" s="147"/>
      <c r="D4804" s="148"/>
      <c r="F4804" s="149"/>
    </row>
    <row r="4805" spans="1:6">
      <c r="A4805" s="12"/>
      <c r="B4805" s="147"/>
      <c r="C4805" s="147"/>
      <c r="D4805" s="148"/>
      <c r="F4805" s="149"/>
    </row>
    <row r="4806" spans="1:6">
      <c r="A4806" s="12"/>
      <c r="B4806" s="147"/>
      <c r="C4806" s="147"/>
      <c r="D4806" s="148"/>
      <c r="F4806" s="149"/>
    </row>
    <row r="4807" spans="1:6">
      <c r="A4807" s="12"/>
      <c r="B4807" s="147"/>
      <c r="C4807" s="147"/>
      <c r="D4807" s="148"/>
      <c r="F4807" s="149"/>
    </row>
    <row r="4808" spans="1:6">
      <c r="A4808" s="12"/>
      <c r="B4808" s="147"/>
      <c r="C4808" s="147"/>
      <c r="D4808" s="148"/>
      <c r="F4808" s="149"/>
    </row>
    <row r="4809" spans="1:6">
      <c r="A4809" s="12"/>
      <c r="B4809" s="147"/>
      <c r="C4809" s="147"/>
      <c r="D4809" s="148"/>
      <c r="F4809" s="149"/>
    </row>
    <row r="4810" spans="1:6">
      <c r="A4810" s="12"/>
      <c r="B4810" s="147"/>
      <c r="C4810" s="147"/>
      <c r="D4810" s="148"/>
      <c r="F4810" s="149"/>
    </row>
    <row r="4811" spans="1:6">
      <c r="A4811" s="12"/>
      <c r="B4811" s="147"/>
      <c r="C4811" s="147"/>
      <c r="D4811" s="148"/>
      <c r="F4811" s="149"/>
    </row>
    <row r="4812" spans="1:6">
      <c r="A4812" s="12"/>
      <c r="B4812" s="147"/>
      <c r="C4812" s="147"/>
      <c r="D4812" s="148"/>
      <c r="F4812" s="149"/>
    </row>
    <row r="4813" spans="1:6">
      <c r="A4813" s="12"/>
      <c r="B4813" s="147"/>
      <c r="C4813" s="147"/>
      <c r="D4813" s="148"/>
      <c r="F4813" s="149"/>
    </row>
    <row r="4814" spans="1:6">
      <c r="A4814" s="12"/>
      <c r="B4814" s="147"/>
      <c r="C4814" s="147"/>
      <c r="D4814" s="148"/>
      <c r="F4814" s="149"/>
    </row>
    <row r="4815" spans="1:6">
      <c r="A4815" s="12"/>
      <c r="B4815" s="147"/>
      <c r="C4815" s="147"/>
      <c r="D4815" s="148"/>
      <c r="F4815" s="149"/>
    </row>
    <row r="4816" spans="1:6">
      <c r="A4816" s="12"/>
      <c r="B4816" s="147"/>
      <c r="C4816" s="147"/>
      <c r="D4816" s="148"/>
      <c r="F4816" s="149"/>
    </row>
    <row r="4817" spans="1:6">
      <c r="A4817" s="12"/>
      <c r="B4817" s="147"/>
      <c r="C4817" s="147"/>
      <c r="D4817" s="148"/>
      <c r="F4817" s="149"/>
    </row>
    <row r="4818" spans="1:6">
      <c r="A4818" s="12"/>
      <c r="B4818" s="147"/>
      <c r="C4818" s="147"/>
      <c r="D4818" s="148"/>
      <c r="F4818" s="149"/>
    </row>
    <row r="4819" spans="1:6">
      <c r="A4819" s="12"/>
      <c r="B4819" s="147"/>
      <c r="C4819" s="147"/>
      <c r="D4819" s="148"/>
      <c r="F4819" s="149"/>
    </row>
    <row r="4820" spans="1:6">
      <c r="A4820" s="12"/>
      <c r="B4820" s="147"/>
      <c r="C4820" s="147"/>
      <c r="D4820" s="148"/>
      <c r="F4820" s="149"/>
    </row>
    <row r="4821" spans="1:6">
      <c r="A4821" s="12"/>
      <c r="B4821" s="147"/>
      <c r="C4821" s="147"/>
      <c r="D4821" s="148"/>
      <c r="F4821" s="149"/>
    </row>
    <row r="4822" spans="1:6">
      <c r="A4822" s="12"/>
      <c r="B4822" s="147"/>
      <c r="C4822" s="147"/>
      <c r="D4822" s="148"/>
      <c r="F4822" s="149"/>
    </row>
    <row r="4823" spans="1:6">
      <c r="A4823" s="12"/>
      <c r="B4823" s="147"/>
      <c r="C4823" s="147"/>
      <c r="D4823" s="148"/>
      <c r="F4823" s="149"/>
    </row>
    <row r="4824" spans="1:6">
      <c r="A4824" s="12"/>
      <c r="B4824" s="147"/>
      <c r="C4824" s="147"/>
      <c r="D4824" s="148"/>
      <c r="F4824" s="149"/>
    </row>
    <row r="4825" spans="1:6">
      <c r="A4825" s="12"/>
      <c r="B4825" s="147"/>
      <c r="C4825" s="147"/>
      <c r="D4825" s="148"/>
      <c r="F4825" s="149"/>
    </row>
    <row r="4826" spans="1:6">
      <c r="A4826" s="12"/>
      <c r="B4826" s="147"/>
      <c r="C4826" s="147"/>
      <c r="D4826" s="148"/>
      <c r="F4826" s="149"/>
    </row>
    <row r="4827" spans="1:6">
      <c r="A4827" s="12"/>
      <c r="B4827" s="147"/>
      <c r="C4827" s="147"/>
      <c r="D4827" s="148"/>
      <c r="F4827" s="149"/>
    </row>
    <row r="4828" spans="1:6">
      <c r="A4828" s="12"/>
      <c r="B4828" s="147"/>
      <c r="C4828" s="147"/>
      <c r="D4828" s="148"/>
      <c r="F4828" s="149"/>
    </row>
    <row r="4829" spans="1:6">
      <c r="A4829" s="12"/>
      <c r="B4829" s="147"/>
      <c r="C4829" s="147"/>
      <c r="D4829" s="148"/>
      <c r="F4829" s="149"/>
    </row>
    <row r="4830" spans="1:6">
      <c r="A4830" s="12"/>
      <c r="B4830" s="147"/>
      <c r="C4830" s="147"/>
      <c r="D4830" s="148"/>
      <c r="F4830" s="149"/>
    </row>
    <row r="4831" spans="1:6">
      <c r="A4831" s="12"/>
      <c r="B4831" s="147"/>
      <c r="C4831" s="147"/>
      <c r="D4831" s="148"/>
      <c r="F4831" s="149"/>
    </row>
    <row r="4832" spans="1:6">
      <c r="A4832" s="12"/>
      <c r="B4832" s="147"/>
      <c r="C4832" s="147"/>
      <c r="D4832" s="148"/>
      <c r="F4832" s="149"/>
    </row>
    <row r="4833" spans="1:6">
      <c r="A4833" s="12"/>
      <c r="B4833" s="147"/>
      <c r="C4833" s="147"/>
      <c r="D4833" s="148"/>
      <c r="F4833" s="149"/>
    </row>
    <row r="4834" spans="1:6">
      <c r="A4834" s="12"/>
      <c r="B4834" s="147"/>
      <c r="C4834" s="147"/>
      <c r="D4834" s="148"/>
      <c r="F4834" s="149"/>
    </row>
    <row r="4835" spans="1:6">
      <c r="A4835" s="12"/>
      <c r="B4835" s="147"/>
      <c r="C4835" s="147"/>
      <c r="D4835" s="148"/>
      <c r="F4835" s="149"/>
    </row>
    <row r="4836" spans="1:6">
      <c r="A4836" s="12"/>
      <c r="B4836" s="147"/>
      <c r="C4836" s="147"/>
      <c r="D4836" s="148"/>
      <c r="F4836" s="149"/>
    </row>
    <row r="4837" spans="1:6">
      <c r="A4837" s="12"/>
      <c r="B4837" s="147"/>
      <c r="C4837" s="147"/>
      <c r="D4837" s="148"/>
      <c r="F4837" s="149"/>
    </row>
    <row r="4838" spans="1:6">
      <c r="A4838" s="12"/>
      <c r="B4838" s="147"/>
      <c r="C4838" s="147"/>
      <c r="D4838" s="148"/>
      <c r="F4838" s="149"/>
    </row>
    <row r="4839" spans="1:6">
      <c r="A4839" s="12"/>
      <c r="B4839" s="147"/>
      <c r="C4839" s="147"/>
      <c r="D4839" s="148"/>
      <c r="F4839" s="149"/>
    </row>
    <row r="4840" spans="1:6">
      <c r="A4840" s="12"/>
      <c r="B4840" s="147"/>
      <c r="C4840" s="147"/>
      <c r="D4840" s="148"/>
      <c r="F4840" s="149"/>
    </row>
    <row r="4841" spans="1:6">
      <c r="A4841" s="12"/>
      <c r="B4841" s="147"/>
      <c r="C4841" s="147"/>
      <c r="D4841" s="148"/>
      <c r="F4841" s="149"/>
    </row>
    <row r="4842" spans="1:6">
      <c r="A4842" s="12"/>
      <c r="B4842" s="147"/>
      <c r="C4842" s="147"/>
      <c r="D4842" s="148"/>
      <c r="F4842" s="149"/>
    </row>
    <row r="4843" spans="1:6">
      <c r="A4843" s="12"/>
      <c r="B4843" s="147"/>
      <c r="C4843" s="147"/>
      <c r="D4843" s="148"/>
      <c r="F4843" s="149"/>
    </row>
    <row r="4844" spans="1:6">
      <c r="A4844" s="12"/>
      <c r="B4844" s="147"/>
      <c r="C4844" s="147"/>
      <c r="D4844" s="148"/>
      <c r="F4844" s="149"/>
    </row>
    <row r="4845" spans="1:6">
      <c r="A4845" s="12"/>
      <c r="B4845" s="147"/>
      <c r="C4845" s="147"/>
      <c r="D4845" s="148"/>
      <c r="F4845" s="149"/>
    </row>
    <row r="4846" spans="1:6">
      <c r="A4846" s="12"/>
      <c r="B4846" s="147"/>
      <c r="C4846" s="147"/>
      <c r="D4846" s="148"/>
      <c r="F4846" s="149"/>
    </row>
    <row r="4847" spans="1:6">
      <c r="A4847" s="12"/>
      <c r="B4847" s="147"/>
      <c r="C4847" s="147"/>
      <c r="D4847" s="148"/>
      <c r="F4847" s="149"/>
    </row>
    <row r="4848" spans="1:6">
      <c r="A4848" s="12"/>
      <c r="B4848" s="147"/>
      <c r="C4848" s="147"/>
      <c r="D4848" s="148"/>
      <c r="F4848" s="149"/>
    </row>
    <row r="4849" spans="1:6">
      <c r="A4849" s="12"/>
      <c r="B4849" s="147"/>
      <c r="C4849" s="147"/>
      <c r="D4849" s="148"/>
      <c r="F4849" s="149"/>
    </row>
    <row r="4850" spans="1:6">
      <c r="A4850" s="12"/>
      <c r="B4850" s="147"/>
      <c r="C4850" s="147"/>
      <c r="D4850" s="148"/>
      <c r="F4850" s="149"/>
    </row>
    <row r="4851" spans="1:6">
      <c r="A4851" s="12"/>
      <c r="B4851" s="147"/>
      <c r="C4851" s="147"/>
      <c r="D4851" s="148"/>
      <c r="F4851" s="149"/>
    </row>
    <row r="4852" spans="1:6">
      <c r="A4852" s="12"/>
      <c r="B4852" s="147"/>
      <c r="C4852" s="147"/>
      <c r="D4852" s="148"/>
      <c r="F4852" s="149"/>
    </row>
    <row r="4853" spans="1:6">
      <c r="A4853" s="12"/>
      <c r="B4853" s="147"/>
      <c r="C4853" s="147"/>
      <c r="D4853" s="148"/>
      <c r="F4853" s="149"/>
    </row>
    <row r="4854" spans="1:6">
      <c r="A4854" s="12"/>
      <c r="B4854" s="147"/>
      <c r="C4854" s="147"/>
      <c r="D4854" s="148"/>
      <c r="F4854" s="149"/>
    </row>
    <row r="4855" spans="1:6">
      <c r="A4855" s="12"/>
      <c r="B4855" s="147"/>
      <c r="C4855" s="147"/>
      <c r="D4855" s="148"/>
      <c r="F4855" s="149"/>
    </row>
    <row r="4856" spans="1:6">
      <c r="A4856" s="12"/>
      <c r="B4856" s="147"/>
      <c r="C4856" s="147"/>
      <c r="D4856" s="148"/>
      <c r="F4856" s="149"/>
    </row>
    <row r="4857" spans="1:6">
      <c r="A4857" s="12"/>
      <c r="B4857" s="147"/>
      <c r="C4857" s="147"/>
      <c r="D4857" s="148"/>
      <c r="F4857" s="149"/>
    </row>
    <row r="4858" spans="1:6">
      <c r="A4858" s="12"/>
      <c r="B4858" s="147"/>
      <c r="C4858" s="147"/>
      <c r="D4858" s="148"/>
      <c r="F4858" s="149"/>
    </row>
    <row r="4859" spans="1:6">
      <c r="A4859" s="12"/>
      <c r="B4859" s="147"/>
      <c r="C4859" s="147"/>
      <c r="D4859" s="148"/>
      <c r="F4859" s="149"/>
    </row>
    <row r="4860" spans="1:6">
      <c r="A4860" s="12"/>
      <c r="B4860" s="147"/>
      <c r="C4860" s="147"/>
      <c r="D4860" s="148"/>
      <c r="F4860" s="149"/>
    </row>
    <row r="4861" spans="1:6">
      <c r="A4861" s="12"/>
      <c r="B4861" s="147"/>
      <c r="C4861" s="147"/>
      <c r="D4861" s="148"/>
      <c r="F4861" s="149"/>
    </row>
    <row r="4862" spans="1:6">
      <c r="A4862" s="12"/>
      <c r="B4862" s="147"/>
      <c r="C4862" s="147"/>
      <c r="D4862" s="148"/>
      <c r="F4862" s="149"/>
    </row>
    <row r="4863" spans="1:6">
      <c r="A4863" s="12"/>
      <c r="B4863" s="147"/>
      <c r="C4863" s="147"/>
      <c r="D4863" s="148"/>
      <c r="F4863" s="149"/>
    </row>
    <row r="4864" spans="1:6">
      <c r="A4864" s="12"/>
      <c r="B4864" s="147"/>
      <c r="C4864" s="147"/>
      <c r="D4864" s="148"/>
      <c r="F4864" s="149"/>
    </row>
    <row r="4865" spans="1:6">
      <c r="A4865" s="12"/>
      <c r="B4865" s="147"/>
      <c r="C4865" s="147"/>
      <c r="D4865" s="148"/>
      <c r="F4865" s="149"/>
    </row>
    <row r="4866" spans="1:6">
      <c r="A4866" s="12"/>
      <c r="B4866" s="147"/>
      <c r="C4866" s="147"/>
      <c r="D4866" s="148"/>
      <c r="F4866" s="149"/>
    </row>
    <row r="4867" spans="1:6">
      <c r="A4867" s="12"/>
      <c r="B4867" s="147"/>
      <c r="C4867" s="147"/>
      <c r="D4867" s="148"/>
      <c r="F4867" s="149"/>
    </row>
    <row r="4868" spans="1:6">
      <c r="A4868" s="12"/>
      <c r="B4868" s="147"/>
      <c r="C4868" s="147"/>
      <c r="D4868" s="148"/>
      <c r="F4868" s="149"/>
    </row>
    <row r="4869" spans="1:6">
      <c r="A4869" s="12"/>
      <c r="B4869" s="147"/>
      <c r="C4869" s="147"/>
      <c r="D4869" s="148"/>
      <c r="F4869" s="149"/>
    </row>
    <row r="4870" spans="1:6">
      <c r="A4870" s="12"/>
      <c r="B4870" s="147"/>
      <c r="C4870" s="147"/>
      <c r="D4870" s="148"/>
      <c r="F4870" s="149"/>
    </row>
    <row r="4871" spans="1:6">
      <c r="A4871" s="12"/>
      <c r="B4871" s="147"/>
      <c r="C4871" s="147"/>
      <c r="D4871" s="148"/>
      <c r="F4871" s="149"/>
    </row>
    <row r="4872" spans="1:6">
      <c r="A4872" s="12"/>
      <c r="B4872" s="147"/>
      <c r="C4872" s="147"/>
      <c r="D4872" s="148"/>
      <c r="F4872" s="149"/>
    </row>
    <row r="4873" spans="1:6">
      <c r="A4873" s="12"/>
      <c r="B4873" s="147"/>
      <c r="C4873" s="147"/>
      <c r="D4873" s="148"/>
      <c r="F4873" s="149"/>
    </row>
    <row r="4874" spans="1:6">
      <c r="A4874" s="12"/>
      <c r="B4874" s="147"/>
      <c r="C4874" s="147"/>
      <c r="D4874" s="148"/>
      <c r="F4874" s="149"/>
    </row>
    <row r="4875" spans="1:6">
      <c r="A4875" s="12"/>
      <c r="B4875" s="147"/>
      <c r="C4875" s="147"/>
      <c r="D4875" s="148"/>
      <c r="F4875" s="149"/>
    </row>
    <row r="4876" spans="1:6">
      <c r="A4876" s="12"/>
      <c r="B4876" s="147"/>
      <c r="C4876" s="147"/>
      <c r="D4876" s="148"/>
      <c r="F4876" s="149"/>
    </row>
    <row r="4877" spans="1:6">
      <c r="A4877" s="12"/>
      <c r="B4877" s="147"/>
      <c r="C4877" s="147"/>
      <c r="D4877" s="148"/>
      <c r="F4877" s="149"/>
    </row>
    <row r="4878" spans="1:6">
      <c r="A4878" s="12"/>
      <c r="D4878" s="16"/>
      <c r="F4878" s="15"/>
    </row>
    <row r="4879" spans="1:6">
      <c r="A4879" s="12"/>
      <c r="D4879" s="16"/>
      <c r="F4879" s="15"/>
    </row>
    <row r="4880" spans="1:6">
      <c r="A4880" s="12"/>
      <c r="D4880" s="16"/>
      <c r="F4880" s="15"/>
    </row>
    <row r="4881" spans="1:6">
      <c r="A4881" s="12"/>
      <c r="D4881" s="16"/>
      <c r="F4881" s="15"/>
    </row>
    <row r="4882" spans="1:6">
      <c r="A4882" s="12"/>
      <c r="D4882" s="16"/>
      <c r="F4882" s="15"/>
    </row>
    <row r="4883" spans="1:6">
      <c r="A4883" s="12"/>
      <c r="D4883" s="16"/>
      <c r="F4883" s="15"/>
    </row>
    <row r="4884" spans="1:6">
      <c r="A4884" s="12"/>
      <c r="D4884" s="16"/>
      <c r="F4884" s="15"/>
    </row>
    <row r="4885" spans="1:6">
      <c r="A4885" s="12"/>
      <c r="D4885" s="16"/>
      <c r="F4885" s="15"/>
    </row>
    <row r="4886" spans="1:6">
      <c r="A4886" s="12"/>
      <c r="D4886" s="16"/>
      <c r="F4886" s="15"/>
    </row>
    <row r="4887" spans="1:6">
      <c r="A4887" s="12"/>
      <c r="D4887" s="16"/>
      <c r="F4887" s="15"/>
    </row>
    <row r="4888" spans="1:6">
      <c r="A4888" s="12"/>
      <c r="D4888" s="16"/>
      <c r="F4888" s="15"/>
    </row>
    <row r="4889" spans="1:6">
      <c r="A4889" s="12"/>
      <c r="D4889" s="16"/>
      <c r="F4889" s="15"/>
    </row>
    <row r="4890" spans="1:6">
      <c r="A4890" s="12"/>
      <c r="D4890" s="16"/>
      <c r="F4890" s="15"/>
    </row>
    <row r="4891" spans="1:6">
      <c r="A4891" s="12"/>
      <c r="D4891" s="16"/>
      <c r="F4891" s="15"/>
    </row>
    <row r="4892" spans="1:6">
      <c r="A4892" s="12"/>
      <c r="D4892" s="16"/>
      <c r="F4892" s="15"/>
    </row>
    <row r="4893" spans="1:6">
      <c r="A4893" s="12"/>
      <c r="D4893" s="16"/>
      <c r="F4893" s="15"/>
    </row>
    <row r="4894" spans="1:6">
      <c r="A4894" s="12"/>
      <c r="D4894" s="16"/>
      <c r="F4894" s="15"/>
    </row>
    <row r="4895" spans="1:6">
      <c r="A4895" s="12"/>
      <c r="D4895" s="16"/>
      <c r="F4895" s="15"/>
    </row>
    <row r="4896" spans="1:6">
      <c r="A4896" s="12"/>
      <c r="D4896" s="16"/>
      <c r="F4896" s="15"/>
    </row>
    <row r="4897" spans="1:6">
      <c r="A4897" s="12"/>
      <c r="D4897" s="16"/>
      <c r="F4897" s="15"/>
    </row>
    <row r="4898" spans="1:6">
      <c r="A4898" s="12"/>
      <c r="D4898" s="16"/>
      <c r="F4898" s="15"/>
    </row>
    <row r="4899" spans="1:6">
      <c r="A4899" s="12"/>
      <c r="D4899" s="16"/>
      <c r="F4899" s="15"/>
    </row>
    <row r="4900" spans="1:6">
      <c r="A4900" s="12"/>
      <c r="D4900" s="16"/>
      <c r="F4900" s="15"/>
    </row>
    <row r="4901" spans="1:6">
      <c r="A4901" s="12"/>
      <c r="D4901" s="16"/>
      <c r="F4901" s="15"/>
    </row>
    <row r="4902" spans="1:6">
      <c r="A4902" s="12"/>
      <c r="D4902" s="16"/>
      <c r="F4902" s="15"/>
    </row>
    <row r="4903" spans="1:6">
      <c r="A4903" s="12"/>
      <c r="D4903" s="16"/>
      <c r="F4903" s="15"/>
    </row>
    <row r="4904" spans="1:6">
      <c r="A4904" s="12"/>
      <c r="D4904" s="16"/>
      <c r="F4904" s="15"/>
    </row>
    <row r="4905" spans="1:6">
      <c r="A4905" s="12"/>
      <c r="D4905" s="16"/>
      <c r="F4905" s="15"/>
    </row>
    <row r="4906" spans="1:6">
      <c r="A4906" s="12"/>
      <c r="D4906" s="16"/>
      <c r="F4906" s="15"/>
    </row>
    <row r="4907" spans="1:6">
      <c r="A4907" s="12"/>
      <c r="D4907" s="16"/>
      <c r="F4907" s="15"/>
    </row>
    <row r="4908" spans="1:6">
      <c r="A4908" s="12"/>
      <c r="D4908" s="16"/>
      <c r="F4908" s="15"/>
    </row>
    <row r="4909" spans="1:6">
      <c r="A4909" s="12"/>
      <c r="D4909" s="16"/>
      <c r="F4909" s="15"/>
    </row>
    <row r="4910" spans="1:6">
      <c r="A4910" s="12"/>
      <c r="D4910" s="16"/>
      <c r="F4910" s="15"/>
    </row>
    <row r="4911" spans="1:6">
      <c r="A4911" s="12"/>
      <c r="D4911" s="16"/>
      <c r="F4911" s="15"/>
    </row>
    <row r="4912" spans="1:6">
      <c r="A4912" s="12"/>
      <c r="D4912" s="16"/>
      <c r="F4912" s="15"/>
    </row>
    <row r="4913" spans="1:6">
      <c r="A4913" s="12"/>
      <c r="D4913" s="16"/>
      <c r="F4913" s="15"/>
    </row>
    <row r="4914" spans="1:6">
      <c r="A4914" s="12"/>
      <c r="D4914" s="16"/>
      <c r="F4914" s="15"/>
    </row>
    <row r="4915" spans="1:6">
      <c r="A4915" s="12"/>
      <c r="D4915" s="16"/>
      <c r="F4915" s="15"/>
    </row>
    <row r="4916" spans="1:6">
      <c r="A4916" s="12"/>
      <c r="D4916" s="16"/>
      <c r="F4916" s="15"/>
    </row>
    <row r="4917" spans="1:6">
      <c r="A4917" s="12"/>
      <c r="D4917" s="16"/>
      <c r="F4917" s="15"/>
    </row>
    <row r="4918" spans="1:6">
      <c r="A4918" s="12"/>
      <c r="D4918" s="16"/>
      <c r="F4918" s="15"/>
    </row>
    <row r="4919" spans="1:6">
      <c r="A4919" s="12"/>
      <c r="D4919" s="16"/>
      <c r="F4919" s="15"/>
    </row>
    <row r="4920" spans="1:6">
      <c r="A4920" s="12"/>
      <c r="D4920" s="16"/>
      <c r="F4920" s="15"/>
    </row>
    <row r="4921" spans="1:6">
      <c r="A4921" s="12"/>
      <c r="D4921" s="16"/>
      <c r="F4921" s="15"/>
    </row>
    <row r="4922" spans="1:6">
      <c r="A4922" s="12"/>
      <c r="D4922" s="16"/>
      <c r="F4922" s="15"/>
    </row>
    <row r="4923" spans="1:6">
      <c r="A4923" s="12"/>
      <c r="D4923" s="16"/>
      <c r="F4923" s="15"/>
    </row>
    <row r="4924" spans="1:6">
      <c r="A4924" s="12"/>
      <c r="D4924" s="16"/>
      <c r="F4924" s="15"/>
    </row>
    <row r="4925" spans="1:6">
      <c r="A4925" s="12"/>
      <c r="D4925" s="16"/>
      <c r="F4925" s="15"/>
    </row>
    <row r="4926" spans="1:6">
      <c r="A4926" s="12"/>
      <c r="D4926" s="16"/>
      <c r="F4926" s="15"/>
    </row>
    <row r="4927" spans="1:6">
      <c r="A4927" s="12"/>
      <c r="D4927" s="16"/>
      <c r="F4927" s="15"/>
    </row>
    <row r="4928" spans="1:6">
      <c r="A4928" s="12"/>
      <c r="D4928" s="16"/>
      <c r="F4928" s="15"/>
    </row>
    <row r="4929" spans="1:6">
      <c r="A4929" s="12"/>
      <c r="D4929" s="16"/>
      <c r="F4929" s="15"/>
    </row>
    <row r="4930" spans="1:6">
      <c r="A4930" s="12"/>
      <c r="D4930" s="16"/>
      <c r="F4930" s="15"/>
    </row>
    <row r="4931" spans="1:6">
      <c r="A4931" s="12"/>
      <c r="D4931" s="16"/>
      <c r="F4931" s="15"/>
    </row>
    <row r="4932" spans="1:6">
      <c r="A4932" s="12"/>
      <c r="D4932" s="16"/>
      <c r="F4932" s="15"/>
    </row>
    <row r="4933" spans="1:6">
      <c r="A4933" s="12"/>
      <c r="D4933" s="16"/>
      <c r="F4933" s="15"/>
    </row>
    <row r="4934" spans="1:6">
      <c r="A4934" s="12"/>
      <c r="D4934" s="16"/>
      <c r="F4934" s="15"/>
    </row>
    <row r="4935" spans="1:6">
      <c r="A4935" s="12"/>
      <c r="D4935" s="16"/>
      <c r="F4935" s="15"/>
    </row>
    <row r="4936" spans="1:6">
      <c r="A4936" s="12"/>
      <c r="D4936" s="16"/>
      <c r="F4936" s="15"/>
    </row>
    <row r="4937" spans="1:6">
      <c r="A4937" s="12"/>
      <c r="D4937" s="16"/>
      <c r="F4937" s="15"/>
    </row>
    <row r="4938" spans="1:6">
      <c r="A4938" s="12"/>
      <c r="D4938" s="16"/>
      <c r="F4938" s="15"/>
    </row>
    <row r="4939" spans="1:6">
      <c r="A4939" s="12"/>
      <c r="D4939" s="16"/>
      <c r="F4939" s="15"/>
    </row>
    <row r="4940" spans="1:6">
      <c r="A4940" s="12"/>
      <c r="D4940" s="16"/>
      <c r="F4940" s="15"/>
    </row>
    <row r="4941" spans="1:6">
      <c r="A4941" s="12"/>
      <c r="D4941" s="16"/>
      <c r="F4941" s="15"/>
    </row>
    <row r="4942" spans="1:6">
      <c r="A4942" s="12"/>
      <c r="D4942" s="16"/>
      <c r="F4942" s="15"/>
    </row>
    <row r="4943" spans="1:6">
      <c r="A4943" s="12"/>
      <c r="D4943" s="16"/>
      <c r="F4943" s="15"/>
    </row>
    <row r="4944" spans="1:6">
      <c r="A4944" s="12"/>
      <c r="D4944" s="16"/>
      <c r="F4944" s="15"/>
    </row>
    <row r="4945" spans="1:6">
      <c r="A4945" s="12"/>
      <c r="D4945" s="16"/>
      <c r="F4945" s="15"/>
    </row>
    <row r="4946" spans="1:6">
      <c r="A4946" s="12"/>
      <c r="D4946" s="16"/>
      <c r="F4946" s="15"/>
    </row>
    <row r="4947" spans="1:6">
      <c r="A4947" s="12"/>
      <c r="D4947" s="16"/>
      <c r="F4947" s="15"/>
    </row>
    <row r="4948" spans="1:6">
      <c r="A4948" s="12"/>
      <c r="D4948" s="16"/>
      <c r="F4948" s="15"/>
    </row>
    <row r="4949" spans="1:6">
      <c r="A4949" s="12"/>
      <c r="D4949" s="16"/>
      <c r="F4949" s="15"/>
    </row>
    <row r="4950" spans="1:6">
      <c r="A4950" s="12"/>
      <c r="D4950" s="16"/>
      <c r="F4950" s="15"/>
    </row>
    <row r="4951" spans="1:6">
      <c r="A4951" s="12"/>
      <c r="D4951" s="16"/>
      <c r="F4951" s="15"/>
    </row>
    <row r="4952" spans="1:6">
      <c r="A4952" s="12"/>
      <c r="D4952" s="16"/>
      <c r="F4952" s="15"/>
    </row>
    <row r="4953" spans="1:6">
      <c r="A4953" s="12"/>
      <c r="D4953" s="16"/>
      <c r="F4953" s="15"/>
    </row>
    <row r="4954" spans="1:6">
      <c r="A4954" s="12"/>
      <c r="D4954" s="16"/>
      <c r="F4954" s="15"/>
    </row>
    <row r="4955" spans="1:6">
      <c r="A4955" s="12"/>
      <c r="D4955" s="16"/>
      <c r="F4955" s="15"/>
    </row>
    <row r="4956" spans="1:6">
      <c r="A4956" s="12"/>
      <c r="D4956" s="16"/>
      <c r="F4956" s="15"/>
    </row>
    <row r="4957" spans="1:6">
      <c r="A4957" s="12"/>
      <c r="D4957" s="16"/>
      <c r="F4957" s="15"/>
    </row>
    <row r="4958" spans="1:6">
      <c r="A4958" s="12"/>
      <c r="D4958" s="16"/>
      <c r="F4958" s="15"/>
    </row>
    <row r="4959" spans="1:6">
      <c r="A4959" s="12"/>
      <c r="D4959" s="16"/>
      <c r="F4959" s="15"/>
    </row>
    <row r="4960" spans="1:6">
      <c r="A4960" s="12"/>
      <c r="D4960" s="16"/>
      <c r="F4960" s="15"/>
    </row>
    <row r="4961" spans="1:6">
      <c r="A4961" s="12"/>
      <c r="D4961" s="16"/>
      <c r="F4961" s="15"/>
    </row>
    <row r="4962" spans="1:6">
      <c r="A4962" s="12"/>
      <c r="D4962" s="16"/>
      <c r="F4962" s="15"/>
    </row>
    <row r="4963" spans="1:6">
      <c r="A4963" s="12"/>
      <c r="D4963" s="16"/>
      <c r="F4963" s="15"/>
    </row>
    <row r="4964" spans="1:6">
      <c r="A4964" s="12"/>
      <c r="D4964" s="16"/>
      <c r="F4964" s="15"/>
    </row>
    <row r="4965" spans="1:6">
      <c r="A4965" s="12"/>
      <c r="D4965" s="16"/>
      <c r="F4965" s="15"/>
    </row>
    <row r="4966" spans="1:6">
      <c r="A4966" s="12"/>
      <c r="D4966" s="16"/>
      <c r="F4966" s="15"/>
    </row>
    <row r="4967" spans="1:6">
      <c r="A4967" s="12"/>
      <c r="D4967" s="16"/>
      <c r="F4967" s="15"/>
    </row>
    <row r="4968" spans="1:6">
      <c r="A4968" s="12"/>
      <c r="D4968" s="16"/>
      <c r="F4968" s="15"/>
    </row>
    <row r="4969" spans="1:6">
      <c r="A4969" s="12"/>
      <c r="D4969" s="16"/>
      <c r="F4969" s="15"/>
    </row>
    <row r="4970" spans="1:6">
      <c r="A4970" s="12"/>
      <c r="D4970" s="16"/>
      <c r="F4970" s="15"/>
    </row>
    <row r="4971" spans="1:6">
      <c r="A4971" s="12"/>
      <c r="D4971" s="16"/>
      <c r="F4971" s="15"/>
    </row>
    <row r="4972" spans="1:6">
      <c r="A4972" s="12"/>
      <c r="D4972" s="16"/>
      <c r="F4972" s="15"/>
    </row>
    <row r="4973" spans="1:6">
      <c r="A4973" s="12"/>
      <c r="D4973" s="16"/>
      <c r="F4973" s="15"/>
    </row>
    <row r="4974" spans="1:6">
      <c r="A4974" s="12"/>
      <c r="D4974" s="16"/>
      <c r="F4974" s="15"/>
    </row>
    <row r="4975" spans="1:6">
      <c r="A4975" s="12"/>
      <c r="D4975" s="16"/>
      <c r="F4975" s="15"/>
    </row>
    <row r="4976" spans="1:6">
      <c r="A4976" s="12"/>
      <c r="D4976" s="16"/>
      <c r="F4976" s="15"/>
    </row>
    <row r="4977" spans="1:6">
      <c r="A4977" s="12"/>
      <c r="D4977" s="16"/>
      <c r="F4977" s="15"/>
    </row>
    <row r="4978" spans="1:6">
      <c r="A4978" s="12"/>
      <c r="D4978" s="16"/>
      <c r="F4978" s="15"/>
    </row>
    <row r="4979" spans="1:6">
      <c r="A4979" s="12"/>
      <c r="D4979" s="16"/>
      <c r="F4979" s="15"/>
    </row>
    <row r="4980" spans="1:6">
      <c r="A4980" s="12"/>
      <c r="D4980" s="16"/>
      <c r="F4980" s="15"/>
    </row>
    <row r="4981" spans="1:6">
      <c r="A4981" s="12"/>
      <c r="D4981" s="16"/>
      <c r="F4981" s="15"/>
    </row>
    <row r="4982" spans="1:6">
      <c r="A4982" s="12"/>
      <c r="D4982" s="16"/>
      <c r="F4982" s="15"/>
    </row>
    <row r="4983" spans="1:6">
      <c r="A4983" s="12"/>
      <c r="D4983" s="16"/>
      <c r="F4983" s="15"/>
    </row>
    <row r="4984" spans="1:6">
      <c r="A4984" s="12"/>
      <c r="D4984" s="16"/>
      <c r="F4984" s="15"/>
    </row>
    <row r="4985" spans="1:6">
      <c r="A4985" s="12"/>
      <c r="D4985" s="16"/>
      <c r="F4985" s="15"/>
    </row>
    <row r="4986" spans="1:6">
      <c r="A4986" s="12"/>
      <c r="D4986" s="16"/>
      <c r="F4986" s="15"/>
    </row>
    <row r="4987" spans="1:6">
      <c r="A4987" s="12"/>
      <c r="D4987" s="16"/>
      <c r="F4987" s="15"/>
    </row>
    <row r="4988" spans="1:6">
      <c r="A4988" s="12"/>
      <c r="D4988" s="16"/>
      <c r="F4988" s="15"/>
    </row>
    <row r="4989" spans="1:6">
      <c r="A4989" s="12"/>
      <c r="D4989" s="16"/>
      <c r="F4989" s="15"/>
    </row>
    <row r="4990" spans="1:6">
      <c r="A4990" s="12"/>
      <c r="D4990" s="16"/>
      <c r="F4990" s="15"/>
    </row>
    <row r="4991" spans="1:6">
      <c r="A4991" s="12"/>
      <c r="D4991" s="16"/>
      <c r="F4991" s="15"/>
    </row>
    <row r="4992" spans="1:6">
      <c r="A4992" s="12"/>
      <c r="D4992" s="16"/>
      <c r="F4992" s="15"/>
    </row>
    <row r="4993" spans="1:6">
      <c r="A4993" s="12"/>
      <c r="D4993" s="16"/>
      <c r="F4993" s="15"/>
    </row>
    <row r="4994" spans="1:6">
      <c r="A4994" s="12"/>
      <c r="D4994" s="16"/>
      <c r="F4994" s="15"/>
    </row>
    <row r="4995" spans="1:6">
      <c r="A4995" s="12"/>
      <c r="D4995" s="16"/>
      <c r="F4995" s="15"/>
    </row>
    <row r="4996" spans="1:6">
      <c r="A4996" s="12"/>
      <c r="D4996" s="16"/>
      <c r="F4996" s="15"/>
    </row>
    <row r="4997" spans="1:6">
      <c r="A4997" s="12"/>
      <c r="D4997" s="16"/>
      <c r="F4997" s="15"/>
    </row>
    <row r="4998" spans="1:6">
      <c r="A4998" s="12"/>
      <c r="D4998" s="16"/>
      <c r="F4998" s="15"/>
    </row>
    <row r="4999" spans="1:6">
      <c r="A4999" s="12"/>
      <c r="D4999" s="16"/>
      <c r="F4999" s="15"/>
    </row>
    <row r="5000" spans="1:6">
      <c r="A5000" s="12"/>
      <c r="D5000" s="16"/>
      <c r="F5000" s="15"/>
    </row>
    <row r="5001" spans="1:6">
      <c r="A5001" s="12"/>
      <c r="D5001" s="16"/>
      <c r="F5001" s="15"/>
    </row>
    <row r="5002" spans="1:6">
      <c r="A5002" s="12"/>
      <c r="D5002" s="16"/>
      <c r="F5002" s="15"/>
    </row>
    <row r="5003" spans="1:6">
      <c r="A5003" s="12"/>
      <c r="D5003" s="16"/>
      <c r="F5003" s="15"/>
    </row>
    <row r="5004" spans="1:6">
      <c r="A5004" s="12"/>
      <c r="D5004" s="16"/>
      <c r="F5004" s="15"/>
    </row>
    <row r="5005" spans="1:6">
      <c r="A5005" s="12"/>
      <c r="D5005" s="16"/>
      <c r="F5005" s="15"/>
    </row>
    <row r="5006" spans="1:6">
      <c r="A5006" s="12"/>
      <c r="D5006" s="16"/>
      <c r="F5006" s="15"/>
    </row>
    <row r="5007" spans="1:6">
      <c r="A5007" s="12"/>
      <c r="D5007" s="16"/>
      <c r="F5007" s="15"/>
    </row>
    <row r="5008" spans="1:6">
      <c r="A5008" s="12"/>
      <c r="D5008" s="16"/>
      <c r="F5008" s="15"/>
    </row>
    <row r="5009" spans="1:6">
      <c r="A5009" s="12"/>
      <c r="D5009" s="16"/>
      <c r="F5009" s="15"/>
    </row>
    <row r="5010" spans="1:6">
      <c r="A5010" s="12"/>
      <c r="D5010" s="16"/>
      <c r="F5010" s="15"/>
    </row>
    <row r="5011" spans="1:6">
      <c r="A5011" s="12"/>
      <c r="D5011" s="16"/>
      <c r="F5011" s="15"/>
    </row>
    <row r="5012" spans="1:6">
      <c r="A5012" s="12"/>
      <c r="D5012" s="16"/>
      <c r="F5012" s="15"/>
    </row>
    <row r="5013" spans="1:6">
      <c r="A5013" s="12"/>
      <c r="D5013" s="16"/>
      <c r="F5013" s="15"/>
    </row>
    <row r="5014" spans="1:6">
      <c r="A5014" s="12"/>
      <c r="D5014" s="16"/>
      <c r="F5014" s="15"/>
    </row>
    <row r="5015" spans="1:6">
      <c r="A5015" s="12"/>
      <c r="D5015" s="16"/>
      <c r="F5015" s="15"/>
    </row>
    <row r="5016" spans="1:6">
      <c r="A5016" s="12"/>
      <c r="D5016" s="16"/>
      <c r="F5016" s="15"/>
    </row>
    <row r="5017" spans="1:6">
      <c r="A5017" s="12"/>
      <c r="D5017" s="16"/>
      <c r="F5017" s="15"/>
    </row>
    <row r="5018" spans="1:6">
      <c r="A5018" s="12"/>
      <c r="D5018" s="16"/>
      <c r="F5018" s="15"/>
    </row>
    <row r="5019" spans="1:6">
      <c r="A5019" s="12"/>
      <c r="D5019" s="16"/>
      <c r="F5019" s="15"/>
    </row>
    <row r="5020" spans="1:6">
      <c r="A5020" s="12"/>
      <c r="D5020" s="16"/>
      <c r="F5020" s="15"/>
    </row>
    <row r="5021" spans="1:6">
      <c r="A5021" s="12"/>
      <c r="D5021" s="16"/>
      <c r="F5021" s="15"/>
    </row>
    <row r="5022" spans="1:6">
      <c r="A5022" s="12"/>
      <c r="D5022" s="16"/>
      <c r="F5022" s="15"/>
    </row>
    <row r="5023" spans="1:6">
      <c r="A5023" s="12"/>
      <c r="D5023" s="16"/>
      <c r="F5023" s="15"/>
    </row>
    <row r="5024" spans="1:6">
      <c r="A5024" s="12"/>
      <c r="D5024" s="16"/>
      <c r="F5024" s="15"/>
    </row>
    <row r="5025" spans="1:6">
      <c r="A5025" s="12"/>
      <c r="D5025" s="16"/>
      <c r="F5025" s="15"/>
    </row>
    <row r="5026" spans="1:6">
      <c r="A5026" s="12"/>
      <c r="D5026" s="16"/>
      <c r="F5026" s="15"/>
    </row>
    <row r="5027" spans="1:6">
      <c r="A5027" s="12"/>
      <c r="D5027" s="16"/>
      <c r="F5027" s="15"/>
    </row>
    <row r="5028" spans="1:6">
      <c r="A5028" s="12"/>
      <c r="D5028" s="16"/>
      <c r="F5028" s="15"/>
    </row>
    <row r="5029" spans="1:6">
      <c r="A5029" s="12"/>
      <c r="D5029" s="16"/>
      <c r="F5029" s="15"/>
    </row>
    <row r="5030" spans="1:6">
      <c r="A5030" s="12"/>
      <c r="D5030" s="16"/>
      <c r="F5030" s="15"/>
    </row>
    <row r="5031" spans="1:6">
      <c r="A5031" s="12"/>
      <c r="D5031" s="16"/>
      <c r="F5031" s="15"/>
    </row>
    <row r="5032" spans="1:6">
      <c r="A5032" s="12"/>
      <c r="D5032" s="16"/>
      <c r="F5032" s="15"/>
    </row>
    <row r="5033" spans="1:6">
      <c r="A5033" s="12"/>
      <c r="D5033" s="16"/>
      <c r="F5033" s="15"/>
    </row>
    <row r="5034" spans="1:6">
      <c r="A5034" s="12"/>
      <c r="D5034" s="16"/>
      <c r="F5034" s="15"/>
    </row>
    <row r="5035" spans="1:6">
      <c r="A5035" s="12"/>
      <c r="D5035" s="16"/>
      <c r="F5035" s="15"/>
    </row>
    <row r="5036" spans="1:6">
      <c r="A5036" s="12"/>
      <c r="D5036" s="16"/>
      <c r="F5036" s="15"/>
    </row>
    <row r="5037" spans="1:6">
      <c r="A5037" s="12"/>
      <c r="D5037" s="16"/>
      <c r="F5037" s="15"/>
    </row>
    <row r="5038" spans="1:6">
      <c r="A5038" s="12"/>
      <c r="D5038" s="16"/>
      <c r="F5038" s="15"/>
    </row>
    <row r="5039" spans="1:6">
      <c r="A5039" s="12"/>
      <c r="D5039" s="16"/>
      <c r="F5039" s="15"/>
    </row>
    <row r="5040" spans="1:6">
      <c r="A5040" s="12"/>
      <c r="D5040" s="16"/>
      <c r="F5040" s="15"/>
    </row>
    <row r="5041" spans="1:6">
      <c r="A5041" s="12"/>
      <c r="D5041" s="16"/>
      <c r="F5041" s="15"/>
    </row>
    <row r="5042" spans="1:6">
      <c r="A5042" s="12"/>
      <c r="D5042" s="16"/>
      <c r="F5042" s="15"/>
    </row>
    <row r="5043" spans="1:6">
      <c r="A5043" s="12"/>
      <c r="D5043" s="16"/>
      <c r="F5043" s="15"/>
    </row>
    <row r="5044" spans="1:6">
      <c r="A5044" s="12"/>
      <c r="D5044" s="16"/>
      <c r="F5044" s="15"/>
    </row>
    <row r="5045" spans="1:6">
      <c r="A5045" s="12"/>
      <c r="D5045" s="16"/>
      <c r="F5045" s="15"/>
    </row>
    <row r="5046" spans="1:6">
      <c r="A5046" s="12"/>
      <c r="D5046" s="16"/>
      <c r="F5046" s="15"/>
    </row>
    <row r="5047" spans="1:6">
      <c r="A5047" s="12"/>
      <c r="D5047" s="16"/>
      <c r="F5047" s="15"/>
    </row>
    <row r="5048" spans="1:6">
      <c r="A5048" s="12"/>
      <c r="D5048" s="16"/>
      <c r="F5048" s="15"/>
    </row>
    <row r="5049" spans="1:6">
      <c r="A5049" s="12"/>
      <c r="D5049" s="16"/>
      <c r="F5049" s="15"/>
    </row>
    <row r="5050" spans="1:6">
      <c r="A5050" s="12"/>
      <c r="D5050" s="16"/>
      <c r="F5050" s="15"/>
    </row>
    <row r="5051" spans="1:6">
      <c r="A5051" s="12"/>
      <c r="D5051" s="16"/>
      <c r="F5051" s="15"/>
    </row>
    <row r="5052" spans="1:6">
      <c r="A5052" s="12"/>
      <c r="D5052" s="16"/>
      <c r="F5052" s="15"/>
    </row>
    <row r="5053" spans="1:6">
      <c r="A5053" s="12"/>
      <c r="D5053" s="16"/>
      <c r="F5053" s="15"/>
    </row>
    <row r="5054" spans="1:6">
      <c r="A5054" s="12"/>
      <c r="D5054" s="16"/>
      <c r="F5054" s="15"/>
    </row>
    <row r="5055" spans="1:6">
      <c r="A5055" s="12"/>
      <c r="D5055" s="16"/>
      <c r="F5055" s="15"/>
    </row>
    <row r="5056" spans="1:6">
      <c r="A5056" s="12"/>
      <c r="D5056" s="16"/>
      <c r="F5056" s="15"/>
    </row>
    <row r="5057" spans="1:6">
      <c r="A5057" s="12"/>
      <c r="D5057" s="16"/>
      <c r="F5057" s="15"/>
    </row>
    <row r="5058" spans="1:6">
      <c r="A5058" s="12"/>
      <c r="D5058" s="16"/>
      <c r="F5058" s="15"/>
    </row>
    <row r="5059" spans="1:6">
      <c r="A5059" s="12"/>
      <c r="D5059" s="16"/>
      <c r="F5059" s="15"/>
    </row>
    <row r="5060" spans="1:6">
      <c r="A5060" s="12"/>
      <c r="D5060" s="16"/>
      <c r="F5060" s="15"/>
    </row>
    <row r="5061" spans="1:6">
      <c r="A5061" s="12"/>
      <c r="D5061" s="16"/>
      <c r="F5061" s="15"/>
    </row>
    <row r="5062" spans="1:6">
      <c r="A5062" s="12"/>
      <c r="D5062" s="16"/>
      <c r="F5062" s="15"/>
    </row>
    <row r="5063" spans="1:6">
      <c r="A5063" s="12"/>
      <c r="D5063" s="16"/>
      <c r="F5063" s="15"/>
    </row>
    <row r="5064" spans="1:6">
      <c r="A5064" s="12"/>
      <c r="D5064" s="16"/>
      <c r="F5064" s="15"/>
    </row>
    <row r="5065" spans="1:6">
      <c r="A5065" s="12"/>
      <c r="D5065" s="16"/>
      <c r="F5065" s="15"/>
    </row>
    <row r="5066" spans="1:6">
      <c r="A5066" s="12"/>
      <c r="D5066" s="16"/>
      <c r="F5066" s="15"/>
    </row>
    <row r="5067" spans="1:6">
      <c r="A5067" s="12"/>
      <c r="D5067" s="16"/>
      <c r="F5067" s="15"/>
    </row>
    <row r="5068" spans="1:6">
      <c r="A5068" s="12"/>
      <c r="D5068" s="16"/>
      <c r="F5068" s="15"/>
    </row>
    <row r="5069" spans="1:6">
      <c r="A5069" s="12"/>
      <c r="D5069" s="16"/>
      <c r="F5069" s="15"/>
    </row>
    <row r="5070" spans="1:6">
      <c r="A5070" s="12"/>
      <c r="D5070" s="16"/>
      <c r="F5070" s="15"/>
    </row>
    <row r="5071" spans="1:6">
      <c r="A5071" s="12"/>
      <c r="D5071" s="16"/>
      <c r="F5071" s="15"/>
    </row>
    <row r="5072" spans="1:6">
      <c r="A5072" s="12"/>
      <c r="D5072" s="16"/>
      <c r="F5072" s="15"/>
    </row>
    <row r="5073" spans="1:6">
      <c r="A5073" s="12"/>
      <c r="D5073" s="16"/>
      <c r="F5073" s="15"/>
    </row>
    <row r="5074" spans="1:6">
      <c r="A5074" s="12"/>
      <c r="D5074" s="16"/>
      <c r="F5074" s="15"/>
    </row>
    <row r="5075" spans="1:6">
      <c r="A5075" s="12"/>
      <c r="D5075" s="16"/>
      <c r="F5075" s="15"/>
    </row>
    <row r="5076" spans="1:6">
      <c r="A5076" s="12"/>
      <c r="D5076" s="16"/>
      <c r="F5076" s="15"/>
    </row>
    <row r="5077" spans="1:6">
      <c r="A5077" s="12"/>
      <c r="D5077" s="16"/>
      <c r="F5077" s="15"/>
    </row>
    <row r="5078" spans="1:6">
      <c r="A5078" s="12"/>
      <c r="D5078" s="16"/>
      <c r="F5078" s="15"/>
    </row>
    <row r="5079" spans="1:6">
      <c r="A5079" s="12"/>
      <c r="D5079" s="16"/>
      <c r="F5079" s="15"/>
    </row>
    <row r="5080" spans="1:6">
      <c r="A5080" s="12"/>
      <c r="D5080" s="16"/>
      <c r="F5080" s="15"/>
    </row>
    <row r="5081" spans="1:6">
      <c r="A5081" s="12"/>
      <c r="D5081" s="16"/>
      <c r="F5081" s="15"/>
    </row>
    <row r="5082" spans="1:6">
      <c r="A5082" s="12"/>
      <c r="D5082" s="16"/>
      <c r="F5082" s="15"/>
    </row>
    <row r="5083" spans="1:6">
      <c r="A5083" s="12"/>
      <c r="D5083" s="16"/>
      <c r="F5083" s="15"/>
    </row>
    <row r="5084" spans="1:6">
      <c r="A5084" s="12"/>
      <c r="D5084" s="16"/>
      <c r="F5084" s="15"/>
    </row>
    <row r="5085" spans="1:6">
      <c r="A5085" s="12"/>
      <c r="D5085" s="16"/>
      <c r="F5085" s="15"/>
    </row>
    <row r="5086" spans="1:6">
      <c r="A5086" s="12"/>
      <c r="D5086" s="16"/>
      <c r="F5086" s="15"/>
    </row>
    <row r="5087" spans="1:6">
      <c r="A5087" s="12"/>
      <c r="D5087" s="16"/>
      <c r="F5087" s="15"/>
    </row>
    <row r="5088" spans="1:6">
      <c r="A5088" s="12"/>
      <c r="D5088" s="16"/>
      <c r="F5088" s="15"/>
    </row>
    <row r="5089" spans="1:6">
      <c r="A5089" s="12"/>
      <c r="D5089" s="16"/>
      <c r="F5089" s="15"/>
    </row>
    <row r="5090" spans="1:6">
      <c r="A5090" s="12"/>
      <c r="D5090" s="16"/>
      <c r="F5090" s="15"/>
    </row>
    <row r="5091" spans="1:6">
      <c r="A5091" s="12"/>
      <c r="D5091" s="16"/>
      <c r="F5091" s="15"/>
    </row>
    <row r="5092" spans="1:6">
      <c r="A5092" s="12"/>
      <c r="D5092" s="16"/>
      <c r="F5092" s="15"/>
    </row>
    <row r="5093" spans="1:6">
      <c r="A5093" s="12"/>
      <c r="D5093" s="16"/>
      <c r="F5093" s="15"/>
    </row>
    <row r="5094" spans="1:6">
      <c r="A5094" s="12"/>
      <c r="D5094" s="16"/>
      <c r="F5094" s="15"/>
    </row>
    <row r="5095" spans="1:6">
      <c r="A5095" s="12"/>
      <c r="D5095" s="16"/>
      <c r="F5095" s="15"/>
    </row>
    <row r="5096" spans="1:6">
      <c r="A5096" s="12"/>
      <c r="D5096" s="16"/>
      <c r="F5096" s="15"/>
    </row>
    <row r="5097" spans="1:6">
      <c r="A5097" s="12"/>
      <c r="D5097" s="16"/>
      <c r="F5097" s="15"/>
    </row>
    <row r="5098" spans="1:6">
      <c r="A5098" s="12"/>
      <c r="D5098" s="16"/>
      <c r="F5098" s="15"/>
    </row>
    <row r="5099" spans="1:6">
      <c r="A5099" s="12"/>
      <c r="D5099" s="16"/>
      <c r="F5099" s="15"/>
    </row>
    <row r="5100" spans="1:6">
      <c r="A5100" s="12"/>
      <c r="D5100" s="16"/>
      <c r="F5100" s="15"/>
    </row>
    <row r="5101" spans="1:6">
      <c r="A5101" s="12"/>
      <c r="D5101" s="16"/>
      <c r="F5101" s="15"/>
    </row>
    <row r="5102" spans="1:6">
      <c r="A5102" s="12"/>
      <c r="D5102" s="16"/>
      <c r="F5102" s="15"/>
    </row>
    <row r="5103" spans="1:6">
      <c r="A5103" s="12"/>
      <c r="D5103" s="16"/>
      <c r="F5103" s="15"/>
    </row>
    <row r="5104" spans="1:6">
      <c r="A5104" s="12"/>
      <c r="D5104" s="16"/>
      <c r="F5104" s="15"/>
    </row>
    <row r="5105" spans="1:6">
      <c r="A5105" s="12"/>
      <c r="D5105" s="16"/>
      <c r="F5105" s="15"/>
    </row>
    <row r="5106" spans="1:6">
      <c r="A5106" s="12"/>
      <c r="D5106" s="16"/>
      <c r="F5106" s="15"/>
    </row>
    <row r="5107" spans="1:6">
      <c r="A5107" s="12"/>
      <c r="D5107" s="16"/>
      <c r="F5107" s="15"/>
    </row>
    <row r="5108" spans="1:6">
      <c r="A5108" s="12"/>
      <c r="D5108" s="16"/>
      <c r="F5108" s="15"/>
    </row>
    <row r="5109" spans="1:6">
      <c r="A5109" s="12"/>
      <c r="D5109" s="16"/>
      <c r="F5109" s="15"/>
    </row>
    <row r="5110" spans="1:6">
      <c r="A5110" s="12"/>
      <c r="D5110" s="16"/>
      <c r="F5110" s="15"/>
    </row>
    <row r="5111" spans="1:6">
      <c r="A5111" s="12"/>
      <c r="D5111" s="16"/>
      <c r="F5111" s="15"/>
    </row>
    <row r="5112" spans="1:6">
      <c r="A5112" s="12"/>
      <c r="D5112" s="16"/>
      <c r="F5112" s="15"/>
    </row>
    <row r="5113" spans="1:6">
      <c r="A5113" s="12"/>
      <c r="D5113" s="16"/>
      <c r="F5113" s="15"/>
    </row>
    <row r="5114" spans="1:6">
      <c r="A5114" s="12"/>
      <c r="D5114" s="16"/>
      <c r="F5114" s="15"/>
    </row>
    <row r="5115" spans="1:6">
      <c r="A5115" s="12"/>
      <c r="D5115" s="16"/>
      <c r="F5115" s="15"/>
    </row>
    <row r="5116" spans="1:6">
      <c r="A5116" s="12"/>
      <c r="D5116" s="16"/>
      <c r="F5116" s="15"/>
    </row>
    <row r="5117" spans="1:6">
      <c r="A5117" s="12"/>
      <c r="D5117" s="16"/>
      <c r="F5117" s="15"/>
    </row>
    <row r="5118" spans="1:6">
      <c r="A5118" s="12"/>
      <c r="D5118" s="16"/>
      <c r="F5118" s="15"/>
    </row>
    <row r="5119" spans="1:6">
      <c r="A5119" s="12"/>
      <c r="D5119" s="16"/>
      <c r="F5119" s="15"/>
    </row>
    <row r="5120" spans="1:6">
      <c r="A5120" s="12"/>
      <c r="D5120" s="16"/>
      <c r="F5120" s="15"/>
    </row>
    <row r="5121" spans="1:6">
      <c r="A5121" s="12"/>
      <c r="D5121" s="16"/>
      <c r="F5121" s="15"/>
    </row>
    <row r="5122" spans="1:6">
      <c r="A5122" s="12"/>
      <c r="D5122" s="16"/>
      <c r="F5122" s="15"/>
    </row>
    <row r="5123" spans="1:6">
      <c r="A5123" s="12"/>
      <c r="D5123" s="16"/>
      <c r="F5123" s="15"/>
    </row>
    <row r="5124" spans="1:6">
      <c r="A5124" s="12"/>
      <c r="D5124" s="16"/>
      <c r="F5124" s="15"/>
    </row>
    <row r="5125" spans="1:6">
      <c r="A5125" s="12"/>
      <c r="D5125" s="16"/>
      <c r="F5125" s="15"/>
    </row>
    <row r="5126" spans="1:6">
      <c r="A5126" s="12"/>
      <c r="D5126" s="16"/>
      <c r="F5126" s="15"/>
    </row>
    <row r="5127" spans="1:6">
      <c r="A5127" s="12"/>
      <c r="D5127" s="16"/>
      <c r="F5127" s="15"/>
    </row>
    <row r="5128" spans="1:6">
      <c r="A5128" s="12"/>
      <c r="D5128" s="16"/>
      <c r="F5128" s="15"/>
    </row>
    <row r="5129" spans="1:6">
      <c r="A5129" s="12"/>
      <c r="D5129" s="16"/>
      <c r="F5129" s="15"/>
    </row>
    <row r="5130" spans="1:6">
      <c r="A5130" s="12"/>
      <c r="D5130" s="16"/>
      <c r="F5130" s="15"/>
    </row>
    <row r="5131" spans="1:6">
      <c r="A5131" s="12"/>
      <c r="D5131" s="16"/>
      <c r="F5131" s="15"/>
    </row>
    <row r="5132" spans="1:6">
      <c r="A5132" s="12"/>
      <c r="D5132" s="16"/>
      <c r="F5132" s="15"/>
    </row>
    <row r="5133" spans="1:6">
      <c r="A5133" s="12"/>
      <c r="D5133" s="16"/>
      <c r="F5133" s="15"/>
    </row>
    <row r="5134" spans="1:6">
      <c r="A5134" s="12"/>
      <c r="D5134" s="16"/>
      <c r="F5134" s="15"/>
    </row>
    <row r="5135" spans="1:6">
      <c r="A5135" s="12"/>
      <c r="D5135" s="16"/>
      <c r="F5135" s="15"/>
    </row>
    <row r="5136" spans="1:6">
      <c r="A5136" s="12"/>
      <c r="D5136" s="16"/>
      <c r="F5136" s="15"/>
    </row>
    <row r="5137" spans="1:6">
      <c r="A5137" s="12"/>
      <c r="D5137" s="16"/>
      <c r="F5137" s="15"/>
    </row>
    <row r="5138" spans="1:6">
      <c r="A5138" s="12"/>
      <c r="D5138" s="16"/>
      <c r="F5138" s="15"/>
    </row>
    <row r="5139" spans="1:6">
      <c r="A5139" s="12"/>
      <c r="D5139" s="16"/>
      <c r="F5139" s="15"/>
    </row>
    <row r="5140" spans="1:6">
      <c r="A5140" s="12"/>
      <c r="D5140" s="16"/>
      <c r="F5140" s="15"/>
    </row>
    <row r="5141" spans="1:6">
      <c r="A5141" s="12"/>
      <c r="D5141" s="16"/>
      <c r="F5141" s="15"/>
    </row>
    <row r="5142" spans="1:6">
      <c r="A5142" s="12"/>
      <c r="D5142" s="16"/>
      <c r="F5142" s="15"/>
    </row>
    <row r="5143" spans="1:6">
      <c r="A5143" s="12"/>
      <c r="D5143" s="16"/>
      <c r="F5143" s="15"/>
    </row>
    <row r="5144" spans="1:6">
      <c r="A5144" s="12"/>
      <c r="D5144" s="16"/>
      <c r="F5144" s="15"/>
    </row>
    <row r="5145" spans="1:6">
      <c r="A5145" s="12"/>
      <c r="D5145" s="16"/>
      <c r="F5145" s="15"/>
    </row>
    <row r="5146" spans="1:6">
      <c r="A5146" s="12"/>
      <c r="D5146" s="16"/>
      <c r="F5146" s="15"/>
    </row>
    <row r="5147" spans="1:6">
      <c r="A5147" s="12"/>
      <c r="D5147" s="16"/>
      <c r="F5147" s="15"/>
    </row>
    <row r="5148" spans="1:6">
      <c r="A5148" s="12"/>
      <c r="D5148" s="16"/>
      <c r="F5148" s="15"/>
    </row>
    <row r="5149" spans="1:6">
      <c r="A5149" s="12"/>
      <c r="D5149" s="16"/>
      <c r="F5149" s="15"/>
    </row>
    <row r="5150" spans="1:6">
      <c r="A5150" s="12"/>
      <c r="D5150" s="16"/>
      <c r="F5150" s="15"/>
    </row>
    <row r="5151" spans="1:6">
      <c r="A5151" s="12"/>
      <c r="D5151" s="16"/>
      <c r="F5151" s="15"/>
    </row>
    <row r="5152" spans="1:6">
      <c r="A5152" s="12"/>
      <c r="D5152" s="16"/>
      <c r="F5152" s="15"/>
    </row>
    <row r="5153" spans="1:6">
      <c r="A5153" s="12"/>
      <c r="D5153" s="16"/>
      <c r="F5153" s="15"/>
    </row>
    <row r="5154" spans="1:6">
      <c r="A5154" s="12"/>
      <c r="D5154" s="16"/>
      <c r="F5154" s="15"/>
    </row>
    <row r="5155" spans="1:6">
      <c r="A5155" s="12"/>
      <c r="D5155" s="16"/>
      <c r="F5155" s="15"/>
    </row>
    <row r="5156" spans="1:6">
      <c r="A5156" s="12"/>
      <c r="D5156" s="16"/>
      <c r="F5156" s="15"/>
    </row>
    <row r="5157" spans="1:6">
      <c r="A5157" s="12"/>
      <c r="D5157" s="16"/>
      <c r="F5157" s="15"/>
    </row>
    <row r="5158" spans="1:6">
      <c r="A5158" s="12"/>
      <c r="D5158" s="16"/>
      <c r="F5158" s="15"/>
    </row>
    <row r="5159" spans="1:6">
      <c r="A5159" s="12"/>
      <c r="D5159" s="16"/>
      <c r="F5159" s="15"/>
    </row>
    <row r="5160" spans="1:6">
      <c r="A5160" s="12"/>
      <c r="D5160" s="16"/>
      <c r="F5160" s="15"/>
    </row>
    <row r="5161" spans="1:6">
      <c r="A5161" s="12"/>
      <c r="D5161" s="16"/>
      <c r="F5161" s="15"/>
    </row>
    <row r="5162" spans="1:6">
      <c r="A5162" s="12"/>
      <c r="D5162" s="16"/>
      <c r="F5162" s="15"/>
    </row>
    <row r="5163" spans="1:6">
      <c r="A5163" s="12"/>
      <c r="D5163" s="16"/>
      <c r="F5163" s="15"/>
    </row>
    <row r="5164" spans="1:6">
      <c r="A5164" s="12"/>
      <c r="D5164" s="16"/>
      <c r="F5164" s="15"/>
    </row>
    <row r="5165" spans="1:6">
      <c r="A5165" s="12"/>
      <c r="D5165" s="16"/>
      <c r="F5165" s="15"/>
    </row>
    <row r="5166" spans="1:6">
      <c r="A5166" s="12"/>
      <c r="D5166" s="16"/>
      <c r="F5166" s="15"/>
    </row>
    <row r="5167" spans="1:6">
      <c r="A5167" s="12"/>
      <c r="D5167" s="16"/>
      <c r="F5167" s="15"/>
    </row>
    <row r="5168" spans="1:6">
      <c r="A5168" s="12"/>
      <c r="D5168" s="16"/>
      <c r="F5168" s="15"/>
    </row>
    <row r="5169" spans="1:6">
      <c r="A5169" s="12"/>
      <c r="D5169" s="16"/>
      <c r="F5169" s="15"/>
    </row>
    <row r="5170" spans="1:6">
      <c r="A5170" s="12"/>
      <c r="D5170" s="16"/>
      <c r="F5170" s="15"/>
    </row>
    <row r="5171" spans="1:6">
      <c r="A5171" s="12"/>
      <c r="D5171" s="16"/>
      <c r="F5171" s="15"/>
    </row>
    <row r="5172" spans="1:6">
      <c r="A5172" s="12"/>
      <c r="D5172" s="16"/>
      <c r="F5172" s="15"/>
    </row>
    <row r="5173" spans="1:6">
      <c r="A5173" s="12"/>
      <c r="D5173" s="16"/>
      <c r="F5173" s="15"/>
    </row>
    <row r="5174" spans="1:6">
      <c r="A5174" s="12"/>
      <c r="D5174" s="16"/>
      <c r="F5174" s="15"/>
    </row>
    <row r="5175" spans="1:6">
      <c r="A5175" s="12"/>
      <c r="D5175" s="16"/>
      <c r="F5175" s="15"/>
    </row>
    <row r="5176" spans="1:6">
      <c r="A5176" s="12"/>
      <c r="D5176" s="16"/>
      <c r="F5176" s="15"/>
    </row>
    <row r="5177" spans="1:6">
      <c r="A5177" s="12"/>
      <c r="D5177" s="16"/>
      <c r="F5177" s="15"/>
    </row>
    <row r="5178" spans="1:6">
      <c r="A5178" s="12"/>
      <c r="D5178" s="16"/>
      <c r="F5178" s="15"/>
    </row>
    <row r="5179" spans="1:6">
      <c r="A5179" s="12"/>
      <c r="D5179" s="16"/>
      <c r="F5179" s="15"/>
    </row>
    <row r="5180" spans="1:6">
      <c r="A5180" s="12"/>
      <c r="D5180" s="16"/>
      <c r="F5180" s="15"/>
    </row>
    <row r="5181" spans="1:6">
      <c r="A5181" s="12"/>
      <c r="D5181" s="16"/>
      <c r="F5181" s="15"/>
    </row>
    <row r="5182" spans="1:6">
      <c r="A5182" s="12"/>
      <c r="D5182" s="16"/>
      <c r="F5182" s="15"/>
    </row>
    <row r="5183" spans="1:6">
      <c r="A5183" s="12"/>
      <c r="D5183" s="16"/>
      <c r="F5183" s="15"/>
    </row>
    <row r="5184" spans="1:6">
      <c r="A5184" s="12"/>
      <c r="D5184" s="16"/>
      <c r="F5184" s="15"/>
    </row>
    <row r="5185" spans="1:6">
      <c r="A5185" s="12"/>
      <c r="D5185" s="16"/>
      <c r="F5185" s="15"/>
    </row>
    <row r="5186" spans="1:6">
      <c r="A5186" s="12"/>
      <c r="D5186" s="16"/>
      <c r="F5186" s="15"/>
    </row>
    <row r="5187" spans="1:6">
      <c r="A5187" s="12"/>
      <c r="D5187" s="16"/>
      <c r="F5187" s="15"/>
    </row>
    <row r="5188" spans="1:6">
      <c r="A5188" s="12"/>
      <c r="D5188" s="16"/>
      <c r="F5188" s="15"/>
    </row>
    <row r="5189" spans="1:6">
      <c r="A5189" s="12"/>
      <c r="D5189" s="16"/>
      <c r="F5189" s="15"/>
    </row>
    <row r="5190" spans="1:6">
      <c r="A5190" s="12"/>
      <c r="D5190" s="16"/>
      <c r="F5190" s="15"/>
    </row>
    <row r="5191" spans="1:6">
      <c r="A5191" s="12"/>
      <c r="D5191" s="16"/>
      <c r="F5191" s="15"/>
    </row>
    <row r="5192" spans="1:6">
      <c r="A5192" s="12"/>
      <c r="D5192" s="16"/>
      <c r="F5192" s="15"/>
    </row>
    <row r="5193" spans="1:6">
      <c r="A5193" s="12"/>
      <c r="D5193" s="16"/>
      <c r="F5193" s="15"/>
    </row>
    <row r="5194" spans="1:6">
      <c r="A5194" s="12"/>
      <c r="D5194" s="16"/>
      <c r="F5194" s="15"/>
    </row>
    <row r="5195" spans="1:6">
      <c r="A5195" s="12"/>
      <c r="D5195" s="16"/>
      <c r="F5195" s="15"/>
    </row>
    <row r="5196" spans="1:6">
      <c r="A5196" s="12"/>
      <c r="D5196" s="16"/>
      <c r="F5196" s="15"/>
    </row>
    <row r="5197" spans="1:6">
      <c r="A5197" s="12"/>
      <c r="D5197" s="16"/>
      <c r="F5197" s="15"/>
    </row>
    <row r="5198" spans="1:6">
      <c r="A5198" s="12"/>
      <c r="D5198" s="16"/>
      <c r="F5198" s="15"/>
    </row>
    <row r="5199" spans="1:6">
      <c r="A5199" s="12"/>
      <c r="D5199" s="16"/>
      <c r="F5199" s="15"/>
    </row>
    <row r="5200" spans="1:6">
      <c r="A5200" s="12"/>
      <c r="D5200" s="16"/>
      <c r="F5200" s="15"/>
    </row>
    <row r="5201" spans="1:6">
      <c r="A5201" s="12"/>
      <c r="D5201" s="16"/>
      <c r="F5201" s="15"/>
    </row>
    <row r="5202" spans="1:6">
      <c r="A5202" s="12"/>
      <c r="D5202" s="16"/>
      <c r="F5202" s="15"/>
    </row>
    <row r="5203" spans="1:6">
      <c r="A5203" s="12"/>
      <c r="D5203" s="16"/>
      <c r="F5203" s="15"/>
    </row>
    <row r="5204" spans="1:6">
      <c r="A5204" s="12"/>
      <c r="D5204" s="16"/>
      <c r="F5204" s="15"/>
    </row>
    <row r="5205" spans="1:6">
      <c r="A5205" s="12"/>
      <c r="D5205" s="16"/>
      <c r="F5205" s="15"/>
    </row>
    <row r="5206" spans="1:6">
      <c r="A5206" s="12"/>
      <c r="D5206" s="16"/>
      <c r="F5206" s="15"/>
    </row>
    <row r="5207" spans="1:6">
      <c r="A5207" s="12"/>
      <c r="D5207" s="16"/>
      <c r="F5207" s="15"/>
    </row>
    <row r="5208" spans="1:6">
      <c r="A5208" s="12"/>
      <c r="D5208" s="16"/>
      <c r="F5208" s="15"/>
    </row>
    <row r="5209" spans="1:6">
      <c r="A5209" s="12"/>
      <c r="D5209" s="16"/>
      <c r="F5209" s="15"/>
    </row>
    <row r="5210" spans="1:6">
      <c r="A5210" s="12"/>
      <c r="D5210" s="16"/>
      <c r="F5210" s="15"/>
    </row>
    <row r="5211" spans="1:6">
      <c r="A5211" s="12"/>
      <c r="D5211" s="16"/>
      <c r="F5211" s="15"/>
    </row>
    <row r="5212" spans="1:6">
      <c r="A5212" s="12"/>
      <c r="D5212" s="16"/>
      <c r="F5212" s="15"/>
    </row>
    <row r="5213" spans="1:6">
      <c r="A5213" s="12"/>
      <c r="D5213" s="16"/>
      <c r="F5213" s="15"/>
    </row>
    <row r="5214" spans="1:6">
      <c r="A5214" s="12"/>
      <c r="D5214" s="16"/>
      <c r="F5214" s="15"/>
    </row>
    <row r="5215" spans="1:6">
      <c r="A5215" s="12"/>
      <c r="D5215" s="16"/>
      <c r="F5215" s="15"/>
    </row>
    <row r="5216" spans="1:6">
      <c r="A5216" s="12"/>
      <c r="D5216" s="16"/>
      <c r="F5216" s="15"/>
    </row>
    <row r="5217" spans="1:6">
      <c r="A5217" s="12"/>
      <c r="D5217" s="16"/>
      <c r="F5217" s="15"/>
    </row>
    <row r="5218" spans="1:6">
      <c r="A5218" s="12"/>
      <c r="D5218" s="16"/>
      <c r="F5218" s="15"/>
    </row>
    <row r="5219" spans="1:6">
      <c r="A5219" s="12"/>
      <c r="D5219" s="16"/>
      <c r="F5219" s="15"/>
    </row>
    <row r="5220" spans="1:6">
      <c r="A5220" s="12"/>
      <c r="D5220" s="16"/>
      <c r="F5220" s="15"/>
    </row>
    <row r="5221" spans="1:6">
      <c r="A5221" s="12"/>
      <c r="D5221" s="16"/>
      <c r="F5221" s="15"/>
    </row>
    <row r="5222" spans="1:6">
      <c r="A5222" s="12"/>
      <c r="D5222" s="16"/>
      <c r="F5222" s="15"/>
    </row>
    <row r="5223" spans="1:6">
      <c r="A5223" s="12"/>
      <c r="D5223" s="16"/>
      <c r="F5223" s="15"/>
    </row>
    <row r="5224" spans="1:6">
      <c r="A5224" s="12"/>
      <c r="D5224" s="16"/>
      <c r="F5224" s="15"/>
    </row>
    <row r="5225" spans="1:6">
      <c r="A5225" s="12"/>
      <c r="D5225" s="16"/>
      <c r="F5225" s="15"/>
    </row>
    <row r="5226" spans="1:6">
      <c r="A5226" s="12"/>
      <c r="D5226" s="16"/>
      <c r="F5226" s="15"/>
    </row>
    <row r="5227" spans="1:6">
      <c r="A5227" s="12"/>
      <c r="D5227" s="16"/>
      <c r="F5227" s="15"/>
    </row>
    <row r="5228" spans="1:6">
      <c r="A5228" s="12"/>
      <c r="D5228" s="16"/>
      <c r="F5228" s="15"/>
    </row>
    <row r="5229" spans="1:6">
      <c r="A5229" s="12"/>
      <c r="D5229" s="16"/>
      <c r="F5229" s="15"/>
    </row>
    <row r="5230" spans="1:6">
      <c r="A5230" s="12"/>
      <c r="D5230" s="16"/>
      <c r="F5230" s="15"/>
    </row>
    <row r="5231" spans="1:6">
      <c r="A5231" s="12"/>
      <c r="D5231" s="16"/>
      <c r="F5231" s="15"/>
    </row>
    <row r="5232" spans="1:6">
      <c r="A5232" s="12"/>
      <c r="D5232" s="16"/>
      <c r="F5232" s="15"/>
    </row>
    <row r="5233" spans="1:6">
      <c r="A5233" s="12"/>
      <c r="D5233" s="16"/>
      <c r="F5233" s="15"/>
    </row>
    <row r="5234" spans="1:6">
      <c r="A5234" s="12"/>
      <c r="D5234" s="16"/>
      <c r="F5234" s="15"/>
    </row>
    <row r="5235" spans="1:6">
      <c r="A5235" s="12"/>
      <c r="D5235" s="16"/>
      <c r="F5235" s="15"/>
    </row>
    <row r="5236" spans="1:6">
      <c r="A5236" s="12"/>
      <c r="D5236" s="16"/>
      <c r="F5236" s="15"/>
    </row>
    <row r="5237" spans="1:6">
      <c r="A5237" s="12"/>
      <c r="D5237" s="16"/>
      <c r="F5237" s="15"/>
    </row>
    <row r="5238" spans="1:6">
      <c r="A5238" s="12"/>
      <c r="D5238" s="16"/>
      <c r="F5238" s="15"/>
    </row>
    <row r="5239" spans="1:6">
      <c r="A5239" s="12"/>
      <c r="D5239" s="16"/>
      <c r="F5239" s="15"/>
    </row>
    <row r="5240" spans="1:6">
      <c r="A5240" s="12"/>
      <c r="D5240" s="16"/>
      <c r="F5240" s="15"/>
    </row>
    <row r="5241" spans="1:6">
      <c r="A5241" s="12"/>
      <c r="D5241" s="16"/>
      <c r="F5241" s="15"/>
    </row>
    <row r="5242" spans="1:6">
      <c r="A5242" s="12"/>
      <c r="D5242" s="16"/>
      <c r="F5242" s="15"/>
    </row>
    <row r="5243" spans="1:6">
      <c r="A5243" s="12"/>
      <c r="D5243" s="16"/>
      <c r="F5243" s="15"/>
    </row>
    <row r="5244" spans="1:6">
      <c r="A5244" s="12"/>
      <c r="D5244" s="16"/>
      <c r="F5244" s="15"/>
    </row>
    <row r="5245" spans="1:6">
      <c r="A5245" s="12"/>
      <c r="D5245" s="16"/>
      <c r="F5245" s="15"/>
    </row>
    <row r="5246" spans="1:6">
      <c r="A5246" s="12"/>
      <c r="D5246" s="16"/>
      <c r="F5246" s="15"/>
    </row>
    <row r="5247" spans="1:6">
      <c r="A5247" s="12"/>
      <c r="D5247" s="16"/>
      <c r="F5247" s="15"/>
    </row>
    <row r="5248" spans="1:6">
      <c r="A5248" s="12"/>
      <c r="D5248" s="16"/>
      <c r="F5248" s="15"/>
    </row>
    <row r="5249" spans="1:6">
      <c r="A5249" s="12"/>
      <c r="D5249" s="16"/>
      <c r="F5249" s="15"/>
    </row>
    <row r="5250" spans="1:6">
      <c r="A5250" s="12"/>
      <c r="D5250" s="16"/>
      <c r="F5250" s="15"/>
    </row>
    <row r="5251" spans="1:6">
      <c r="A5251" s="12"/>
      <c r="D5251" s="16"/>
      <c r="F5251" s="15"/>
    </row>
    <row r="5252" spans="1:6">
      <c r="A5252" s="12"/>
      <c r="D5252" s="16"/>
      <c r="F5252" s="15"/>
    </row>
    <row r="5253" spans="1:6">
      <c r="A5253" s="12"/>
      <c r="D5253" s="16"/>
      <c r="F5253" s="15"/>
    </row>
    <row r="5254" spans="1:6">
      <c r="A5254" s="12"/>
      <c r="D5254" s="16"/>
      <c r="F5254" s="15"/>
    </row>
    <row r="5255" spans="1:6">
      <c r="A5255" s="12"/>
      <c r="D5255" s="16"/>
      <c r="F5255" s="15"/>
    </row>
    <row r="5256" spans="1:6">
      <c r="A5256" s="12"/>
      <c r="D5256" s="16"/>
      <c r="F5256" s="15"/>
    </row>
    <row r="5257" spans="1:6">
      <c r="A5257" s="12"/>
      <c r="D5257" s="16"/>
      <c r="F5257" s="15"/>
    </row>
    <row r="5258" spans="1:6">
      <c r="A5258" s="12"/>
      <c r="D5258" s="16"/>
      <c r="F5258" s="15"/>
    </row>
    <row r="5259" spans="1:6">
      <c r="A5259" s="12"/>
      <c r="D5259" s="16"/>
      <c r="F5259" s="15"/>
    </row>
    <row r="5260" spans="1:6">
      <c r="A5260" s="12"/>
      <c r="D5260" s="16"/>
      <c r="F5260" s="15"/>
    </row>
    <row r="5261" spans="1:6">
      <c r="A5261" s="12"/>
      <c r="D5261" s="16"/>
      <c r="F5261" s="15"/>
    </row>
    <row r="5262" spans="1:6">
      <c r="A5262" s="12"/>
      <c r="D5262" s="16"/>
      <c r="F5262" s="15"/>
    </row>
    <row r="5263" spans="1:6">
      <c r="A5263" s="12"/>
      <c r="D5263" s="16"/>
      <c r="F5263" s="15"/>
    </row>
    <row r="5264" spans="1:6">
      <c r="A5264" s="12"/>
      <c r="D5264" s="16"/>
      <c r="F5264" s="15"/>
    </row>
    <row r="5265" spans="1:6">
      <c r="A5265" s="12"/>
      <c r="D5265" s="16"/>
      <c r="F5265" s="15"/>
    </row>
    <row r="5266" spans="1:6">
      <c r="A5266" s="12"/>
      <c r="D5266" s="16"/>
      <c r="F5266" s="15"/>
    </row>
    <row r="5267" spans="1:6">
      <c r="A5267" s="12"/>
      <c r="D5267" s="16"/>
      <c r="F5267" s="15"/>
    </row>
    <row r="5268" spans="1:6">
      <c r="A5268" s="12"/>
      <c r="D5268" s="16"/>
      <c r="F5268" s="15"/>
    </row>
    <row r="5269" spans="1:6">
      <c r="A5269" s="12"/>
      <c r="D5269" s="16"/>
      <c r="F5269" s="15"/>
    </row>
    <row r="5270" spans="1:6">
      <c r="A5270" s="12"/>
      <c r="D5270" s="16"/>
      <c r="F5270" s="15"/>
    </row>
    <row r="5271" spans="1:6">
      <c r="A5271" s="12"/>
      <c r="D5271" s="16"/>
      <c r="F5271" s="15"/>
    </row>
    <row r="5272" spans="1:6">
      <c r="A5272" s="12"/>
      <c r="D5272" s="16"/>
      <c r="F5272" s="15"/>
    </row>
    <row r="5273" spans="1:6">
      <c r="A5273" s="12"/>
      <c r="D5273" s="16"/>
      <c r="F5273" s="15"/>
    </row>
    <row r="5274" spans="1:6">
      <c r="A5274" s="12"/>
      <c r="D5274" s="16"/>
      <c r="F5274" s="15"/>
    </row>
    <row r="5275" spans="1:6">
      <c r="A5275" s="12"/>
      <c r="D5275" s="16"/>
      <c r="F5275" s="15"/>
    </row>
    <row r="5276" spans="1:6">
      <c r="A5276" s="12"/>
      <c r="D5276" s="16"/>
      <c r="F5276" s="15"/>
    </row>
    <row r="5277" spans="1:6">
      <c r="A5277" s="12"/>
      <c r="D5277" s="16"/>
      <c r="F5277" s="15"/>
    </row>
    <row r="5278" spans="1:6">
      <c r="A5278" s="12"/>
      <c r="D5278" s="16"/>
      <c r="F5278" s="15"/>
    </row>
    <row r="5279" spans="1:6">
      <c r="A5279" s="12"/>
      <c r="D5279" s="16"/>
      <c r="F5279" s="15"/>
    </row>
    <row r="5280" spans="1:6">
      <c r="A5280" s="12"/>
      <c r="D5280" s="16"/>
      <c r="F5280" s="15"/>
    </row>
    <row r="5281" spans="1:6">
      <c r="A5281" s="12"/>
      <c r="D5281" s="16"/>
      <c r="F5281" s="15"/>
    </row>
    <row r="5282" spans="1:6">
      <c r="A5282" s="12"/>
      <c r="D5282" s="16"/>
      <c r="F5282" s="15"/>
    </row>
    <row r="5283" spans="1:6">
      <c r="A5283" s="12"/>
      <c r="D5283" s="16"/>
      <c r="F5283" s="15"/>
    </row>
    <row r="5284" spans="1:6">
      <c r="A5284" s="12"/>
      <c r="D5284" s="16"/>
      <c r="F5284" s="15"/>
    </row>
    <row r="5285" spans="1:6">
      <c r="A5285" s="12"/>
      <c r="D5285" s="16"/>
      <c r="F5285" s="15"/>
    </row>
    <row r="5286" spans="1:6">
      <c r="A5286" s="12"/>
      <c r="D5286" s="16"/>
      <c r="F5286" s="15"/>
    </row>
    <row r="5287" spans="1:6">
      <c r="A5287" s="12"/>
      <c r="D5287" s="16"/>
      <c r="F5287" s="15"/>
    </row>
    <row r="5288" spans="1:6">
      <c r="A5288" s="12"/>
      <c r="D5288" s="16"/>
      <c r="F5288" s="15"/>
    </row>
    <row r="5289" spans="1:6">
      <c r="A5289" s="12"/>
      <c r="D5289" s="16"/>
      <c r="F5289" s="15"/>
    </row>
    <row r="5290" spans="1:6">
      <c r="A5290" s="12"/>
      <c r="D5290" s="16"/>
      <c r="F5290" s="15"/>
    </row>
    <row r="5291" spans="1:6">
      <c r="A5291" s="12"/>
      <c r="D5291" s="16"/>
      <c r="F5291" s="15"/>
    </row>
    <row r="5292" spans="1:6">
      <c r="A5292" s="12"/>
      <c r="D5292" s="16"/>
      <c r="F5292" s="15"/>
    </row>
    <row r="5293" spans="1:6">
      <c r="A5293" s="12"/>
      <c r="D5293" s="16"/>
      <c r="F5293" s="15"/>
    </row>
    <row r="5294" spans="1:6">
      <c r="A5294" s="12"/>
      <c r="D5294" s="16"/>
      <c r="F5294" s="15"/>
    </row>
    <row r="5295" spans="1:6">
      <c r="A5295" s="12"/>
      <c r="D5295" s="16"/>
      <c r="F5295" s="15"/>
    </row>
    <row r="5296" spans="1:6">
      <c r="A5296" s="12"/>
      <c r="D5296" s="16"/>
      <c r="F5296" s="15"/>
    </row>
    <row r="5297" spans="1:6">
      <c r="A5297" s="12"/>
      <c r="D5297" s="16"/>
      <c r="F5297" s="15"/>
    </row>
    <row r="5298" spans="1:6">
      <c r="A5298" s="12"/>
      <c r="D5298" s="16"/>
      <c r="F5298" s="15"/>
    </row>
    <row r="5299" spans="1:6">
      <c r="A5299" s="12"/>
      <c r="D5299" s="16"/>
      <c r="F5299" s="15"/>
    </row>
    <row r="5300" spans="1:6">
      <c r="A5300" s="12"/>
      <c r="D5300" s="16"/>
      <c r="F5300" s="15"/>
    </row>
    <row r="5301" spans="1:6">
      <c r="A5301" s="12"/>
      <c r="D5301" s="16"/>
      <c r="F5301" s="15"/>
    </row>
    <row r="5302" spans="1:6">
      <c r="A5302" s="12"/>
      <c r="D5302" s="16"/>
      <c r="F5302" s="15"/>
    </row>
    <row r="5303" spans="1:6">
      <c r="A5303" s="12"/>
      <c r="D5303" s="16"/>
      <c r="F5303" s="15"/>
    </row>
    <row r="5304" spans="1:6">
      <c r="A5304" s="12"/>
      <c r="D5304" s="16"/>
      <c r="F5304" s="15"/>
    </row>
    <row r="5305" spans="1:6">
      <c r="A5305" s="12"/>
      <c r="D5305" s="16"/>
      <c r="F5305" s="15"/>
    </row>
    <row r="5306" spans="1:6">
      <c r="A5306" s="12"/>
      <c r="D5306" s="16"/>
      <c r="F5306" s="15"/>
    </row>
    <row r="5307" spans="1:6">
      <c r="A5307" s="12"/>
      <c r="D5307" s="16"/>
      <c r="F5307" s="15"/>
    </row>
    <row r="5308" spans="1:6">
      <c r="A5308" s="12"/>
      <c r="D5308" s="16"/>
      <c r="F5308" s="15"/>
    </row>
    <row r="5309" spans="1:6">
      <c r="A5309" s="12"/>
      <c r="D5309" s="16"/>
      <c r="F5309" s="15"/>
    </row>
    <row r="5310" spans="1:6">
      <c r="A5310" s="12"/>
      <c r="D5310" s="16"/>
      <c r="F5310" s="15"/>
    </row>
    <row r="5311" spans="1:6">
      <c r="A5311" s="12"/>
      <c r="D5311" s="16"/>
      <c r="F5311" s="15"/>
    </row>
    <row r="5312" spans="1:6">
      <c r="A5312" s="12"/>
      <c r="D5312" s="16"/>
      <c r="F5312" s="15"/>
    </row>
    <row r="5313" spans="1:6">
      <c r="A5313" s="12"/>
      <c r="D5313" s="16"/>
      <c r="F5313" s="15"/>
    </row>
    <row r="5314" spans="1:6">
      <c r="A5314" s="12"/>
      <c r="D5314" s="16"/>
      <c r="F5314" s="15"/>
    </row>
    <row r="5315" spans="1:6">
      <c r="A5315" s="12"/>
      <c r="D5315" s="16"/>
      <c r="F5315" s="15"/>
    </row>
    <row r="5316" spans="1:6">
      <c r="A5316" s="12"/>
      <c r="D5316" s="16"/>
      <c r="F5316" s="15"/>
    </row>
    <row r="5317" spans="1:6">
      <c r="A5317" s="12"/>
      <c r="D5317" s="16"/>
      <c r="F5317" s="15"/>
    </row>
    <row r="5318" spans="1:6">
      <c r="A5318" s="12"/>
      <c r="D5318" s="16"/>
      <c r="F5318" s="15"/>
    </row>
    <row r="5319" spans="1:6">
      <c r="A5319" s="12"/>
      <c r="D5319" s="16"/>
      <c r="F5319" s="15"/>
    </row>
    <row r="5320" spans="1:6">
      <c r="A5320" s="12"/>
      <c r="D5320" s="16"/>
      <c r="F5320" s="15"/>
    </row>
    <row r="5321" spans="1:6">
      <c r="A5321" s="12"/>
      <c r="D5321" s="16"/>
      <c r="F5321" s="15"/>
    </row>
    <row r="5322" spans="1:6">
      <c r="A5322" s="12"/>
      <c r="D5322" s="16"/>
      <c r="F5322" s="15"/>
    </row>
    <row r="5323" spans="1:6">
      <c r="A5323" s="12"/>
      <c r="D5323" s="16"/>
      <c r="F5323" s="15"/>
    </row>
    <row r="5324" spans="1:6">
      <c r="A5324" s="12"/>
      <c r="D5324" s="16"/>
      <c r="F5324" s="15"/>
    </row>
    <row r="5325" spans="1:6">
      <c r="A5325" s="12"/>
      <c r="D5325" s="16"/>
      <c r="F5325" s="15"/>
    </row>
    <row r="5326" spans="1:6">
      <c r="A5326" s="12"/>
      <c r="D5326" s="16"/>
      <c r="F5326" s="15"/>
    </row>
    <row r="5327" spans="1:6">
      <c r="A5327" s="12"/>
      <c r="D5327" s="16"/>
      <c r="F5327" s="15"/>
    </row>
    <row r="5328" spans="1:6">
      <c r="A5328" s="12"/>
      <c r="D5328" s="16"/>
      <c r="F5328" s="15"/>
    </row>
    <row r="5329" spans="1:6">
      <c r="A5329" s="12"/>
      <c r="D5329" s="16"/>
      <c r="F5329" s="15"/>
    </row>
    <row r="5330" spans="1:6">
      <c r="A5330" s="12"/>
      <c r="D5330" s="16"/>
      <c r="F5330" s="15"/>
    </row>
    <row r="5331" spans="1:6">
      <c r="A5331" s="12"/>
      <c r="D5331" s="16"/>
      <c r="F5331" s="15"/>
    </row>
    <row r="5332" spans="1:6">
      <c r="A5332" s="12"/>
      <c r="D5332" s="16"/>
      <c r="F5332" s="15"/>
    </row>
    <row r="5333" spans="1:6">
      <c r="A5333" s="12"/>
      <c r="D5333" s="16"/>
      <c r="F5333" s="15"/>
    </row>
    <row r="5334" spans="1:6">
      <c r="A5334" s="12"/>
      <c r="D5334" s="16"/>
      <c r="F5334" s="15"/>
    </row>
    <row r="5335" spans="1:6">
      <c r="A5335" s="12"/>
      <c r="D5335" s="16"/>
      <c r="F5335" s="15"/>
    </row>
    <row r="5336" spans="1:6">
      <c r="A5336" s="12"/>
      <c r="D5336" s="16"/>
      <c r="F5336" s="15"/>
    </row>
    <row r="5337" spans="1:6">
      <c r="A5337" s="12"/>
      <c r="D5337" s="16"/>
      <c r="F5337" s="15"/>
    </row>
    <row r="5338" spans="1:6">
      <c r="A5338" s="12"/>
      <c r="D5338" s="16"/>
      <c r="F5338" s="15"/>
    </row>
    <row r="5339" spans="1:6">
      <c r="A5339" s="12"/>
      <c r="D5339" s="16"/>
      <c r="F5339" s="15"/>
    </row>
    <row r="5340" spans="1:6">
      <c r="A5340" s="12"/>
      <c r="D5340" s="16"/>
      <c r="F5340" s="15"/>
    </row>
    <row r="5341" spans="1:6">
      <c r="A5341" s="12"/>
      <c r="D5341" s="16"/>
      <c r="F5341" s="15"/>
    </row>
    <row r="5342" spans="1:6">
      <c r="A5342" s="12"/>
      <c r="D5342" s="16"/>
      <c r="F5342" s="15"/>
    </row>
    <row r="5343" spans="1:6">
      <c r="A5343" s="12"/>
      <c r="D5343" s="16"/>
      <c r="F5343" s="15"/>
    </row>
    <row r="5344" spans="1:6">
      <c r="A5344" s="12"/>
      <c r="D5344" s="16"/>
      <c r="F5344" s="15"/>
    </row>
    <row r="5345" spans="1:6">
      <c r="A5345" s="12"/>
      <c r="D5345" s="16"/>
      <c r="F5345" s="15"/>
    </row>
    <row r="5346" spans="1:6">
      <c r="A5346" s="12"/>
      <c r="D5346" s="16"/>
      <c r="F5346" s="15"/>
    </row>
    <row r="5347" spans="1:6">
      <c r="A5347" s="12"/>
      <c r="D5347" s="16"/>
      <c r="F5347" s="15"/>
    </row>
    <row r="5348" spans="1:6">
      <c r="A5348" s="12"/>
      <c r="D5348" s="16"/>
      <c r="F5348" s="15"/>
    </row>
    <row r="5349" spans="1:6">
      <c r="A5349" s="12"/>
      <c r="D5349" s="16"/>
      <c r="F5349" s="15"/>
    </row>
    <row r="5350" spans="1:6">
      <c r="A5350" s="12"/>
      <c r="D5350" s="16"/>
      <c r="F5350" s="15"/>
    </row>
    <row r="5351" spans="1:6">
      <c r="A5351" s="12"/>
      <c r="D5351" s="16"/>
      <c r="F5351" s="15"/>
    </row>
    <row r="5352" spans="1:6">
      <c r="A5352" s="12"/>
      <c r="D5352" s="16"/>
      <c r="F5352" s="15"/>
    </row>
    <row r="5353" spans="1:6">
      <c r="A5353" s="12"/>
      <c r="D5353" s="16"/>
      <c r="F5353" s="15"/>
    </row>
    <row r="5354" spans="1:6">
      <c r="A5354" s="12"/>
      <c r="D5354" s="16"/>
      <c r="F5354" s="15"/>
    </row>
    <row r="5355" spans="1:6">
      <c r="A5355" s="12"/>
      <c r="D5355" s="16"/>
      <c r="F5355" s="15"/>
    </row>
    <row r="5356" spans="1:6">
      <c r="A5356" s="12"/>
      <c r="D5356" s="16"/>
      <c r="F5356" s="15"/>
    </row>
    <row r="5357" spans="1:6">
      <c r="A5357" s="12"/>
      <c r="D5357" s="16"/>
      <c r="F5357" s="15"/>
    </row>
    <row r="5358" spans="1:6">
      <c r="A5358" s="12"/>
      <c r="D5358" s="16"/>
      <c r="F5358" s="15"/>
    </row>
    <row r="5359" spans="1:6">
      <c r="A5359" s="12"/>
      <c r="D5359" s="16"/>
      <c r="F5359" s="15"/>
    </row>
    <row r="5360" spans="1:6">
      <c r="A5360" s="12"/>
      <c r="D5360" s="16"/>
      <c r="F5360" s="15"/>
    </row>
    <row r="5361" spans="1:6">
      <c r="A5361" s="12"/>
      <c r="D5361" s="16"/>
      <c r="F5361" s="15"/>
    </row>
    <row r="5362" spans="1:6">
      <c r="A5362" s="12"/>
      <c r="D5362" s="16"/>
      <c r="F5362" s="15"/>
    </row>
    <row r="5363" spans="1:6">
      <c r="A5363" s="12"/>
      <c r="D5363" s="16"/>
      <c r="F5363" s="15"/>
    </row>
    <row r="5364" spans="1:6">
      <c r="A5364" s="12"/>
      <c r="D5364" s="16"/>
      <c r="F5364" s="15"/>
    </row>
    <row r="5365" spans="1:6">
      <c r="A5365" s="12"/>
      <c r="D5365" s="16"/>
      <c r="F5365" s="15"/>
    </row>
    <row r="5366" spans="1:6">
      <c r="A5366" s="12"/>
      <c r="D5366" s="16"/>
      <c r="F5366" s="15"/>
    </row>
    <row r="5367" spans="1:6">
      <c r="A5367" s="12"/>
      <c r="D5367" s="16"/>
      <c r="F5367" s="15"/>
    </row>
    <row r="5368" spans="1:6">
      <c r="A5368" s="12"/>
      <c r="D5368" s="16"/>
      <c r="F5368" s="15"/>
    </row>
    <row r="5369" spans="1:6">
      <c r="A5369" s="12"/>
      <c r="D5369" s="16"/>
      <c r="F5369" s="15"/>
    </row>
    <row r="5370" spans="1:6">
      <c r="A5370" s="12"/>
      <c r="D5370" s="16"/>
      <c r="F5370" s="15"/>
    </row>
    <row r="5371" spans="1:6">
      <c r="A5371" s="12"/>
      <c r="D5371" s="16"/>
      <c r="F5371" s="15"/>
    </row>
    <row r="5372" spans="1:6">
      <c r="A5372" s="12"/>
      <c r="D5372" s="16"/>
      <c r="F5372" s="15"/>
    </row>
    <row r="5373" spans="1:6">
      <c r="A5373" s="12"/>
      <c r="D5373" s="16"/>
      <c r="F5373" s="15"/>
    </row>
    <row r="5374" spans="1:6">
      <c r="A5374" s="12"/>
      <c r="D5374" s="16"/>
      <c r="F5374" s="15"/>
    </row>
    <row r="5375" spans="1:6">
      <c r="A5375" s="12"/>
      <c r="D5375" s="16"/>
      <c r="F5375" s="15"/>
    </row>
    <row r="5376" spans="1:6">
      <c r="A5376" s="12"/>
      <c r="D5376" s="16"/>
      <c r="F5376" s="15"/>
    </row>
    <row r="5377" spans="1:6">
      <c r="A5377" s="12"/>
      <c r="D5377" s="16"/>
      <c r="F5377" s="15"/>
    </row>
    <row r="5378" spans="1:6">
      <c r="A5378" s="12"/>
      <c r="D5378" s="16"/>
      <c r="F5378" s="15"/>
    </row>
    <row r="5379" spans="1:6">
      <c r="A5379" s="12"/>
      <c r="D5379" s="16"/>
      <c r="F5379" s="15"/>
    </row>
    <row r="5380" spans="1:6">
      <c r="A5380" s="12"/>
      <c r="D5380" s="16"/>
      <c r="F5380" s="15"/>
    </row>
    <row r="5381" spans="1:6">
      <c r="A5381" s="12"/>
      <c r="D5381" s="16"/>
      <c r="F5381" s="15"/>
    </row>
    <row r="5382" spans="1:6">
      <c r="A5382" s="12"/>
      <c r="D5382" s="16"/>
      <c r="F5382" s="15"/>
    </row>
    <row r="5383" spans="1:6">
      <c r="A5383" s="12"/>
      <c r="D5383" s="16"/>
      <c r="F5383" s="15"/>
    </row>
    <row r="5384" spans="1:6">
      <c r="A5384" s="12"/>
      <c r="D5384" s="16"/>
      <c r="F5384" s="15"/>
    </row>
    <row r="5385" spans="1:6">
      <c r="A5385" s="12"/>
      <c r="D5385" s="16"/>
      <c r="F5385" s="15"/>
    </row>
    <row r="5386" spans="1:6">
      <c r="A5386" s="12"/>
      <c r="D5386" s="16"/>
      <c r="F5386" s="15"/>
    </row>
    <row r="5387" spans="1:6">
      <c r="A5387" s="12"/>
      <c r="D5387" s="16"/>
      <c r="F5387" s="15"/>
    </row>
    <row r="5388" spans="1:6">
      <c r="A5388" s="12"/>
      <c r="D5388" s="16"/>
      <c r="F5388" s="15"/>
    </row>
    <row r="5389" spans="1:6">
      <c r="A5389" s="12"/>
      <c r="D5389" s="16"/>
      <c r="F5389" s="15"/>
    </row>
    <row r="5390" spans="1:6">
      <c r="A5390" s="12"/>
      <c r="D5390" s="16"/>
      <c r="F5390" s="15"/>
    </row>
    <row r="5391" spans="1:6">
      <c r="A5391" s="12"/>
      <c r="D5391" s="16"/>
      <c r="F5391" s="15"/>
    </row>
    <row r="5392" spans="1:6">
      <c r="A5392" s="12"/>
      <c r="D5392" s="16"/>
      <c r="F5392" s="15"/>
    </row>
    <row r="5393" spans="1:6">
      <c r="A5393" s="12"/>
      <c r="D5393" s="16"/>
      <c r="F5393" s="15"/>
    </row>
    <row r="5394" spans="1:6">
      <c r="A5394" s="12"/>
      <c r="D5394" s="16"/>
      <c r="F5394" s="15"/>
    </row>
    <row r="5395" spans="1:6">
      <c r="A5395" s="12"/>
      <c r="D5395" s="16"/>
      <c r="F5395" s="15"/>
    </row>
    <row r="5396" spans="1:6">
      <c r="A5396" s="12"/>
      <c r="D5396" s="16"/>
      <c r="F5396" s="15"/>
    </row>
    <row r="5397" spans="1:6">
      <c r="A5397" s="12"/>
      <c r="D5397" s="16"/>
      <c r="F5397" s="15"/>
    </row>
    <row r="5398" spans="1:6">
      <c r="A5398" s="12"/>
      <c r="D5398" s="16"/>
      <c r="F5398" s="15"/>
    </row>
    <row r="5399" spans="1:6">
      <c r="A5399" s="12"/>
      <c r="D5399" s="16"/>
      <c r="F5399" s="15"/>
    </row>
    <row r="5400" spans="1:6">
      <c r="A5400" s="12"/>
      <c r="D5400" s="16"/>
      <c r="F5400" s="15"/>
    </row>
    <row r="5401" spans="1:6">
      <c r="A5401" s="12"/>
      <c r="D5401" s="16"/>
      <c r="F5401" s="15"/>
    </row>
    <row r="5402" spans="1:6">
      <c r="A5402" s="12"/>
      <c r="D5402" s="16"/>
      <c r="F5402" s="15"/>
    </row>
    <row r="5403" spans="1:6">
      <c r="A5403" s="12"/>
      <c r="D5403" s="16"/>
      <c r="F5403" s="15"/>
    </row>
    <row r="5404" spans="1:6">
      <c r="A5404" s="12"/>
      <c r="D5404" s="16"/>
      <c r="F5404" s="15"/>
    </row>
    <row r="5405" spans="1:6">
      <c r="A5405" s="12"/>
      <c r="D5405" s="16"/>
      <c r="F5405" s="15"/>
    </row>
    <row r="5406" spans="1:6">
      <c r="A5406" s="12"/>
      <c r="D5406" s="16"/>
      <c r="F5406" s="15"/>
    </row>
    <row r="5407" spans="1:6">
      <c r="A5407" s="12"/>
      <c r="D5407" s="16"/>
      <c r="F5407" s="15"/>
    </row>
    <row r="5408" spans="1:6">
      <c r="A5408" s="12"/>
      <c r="D5408" s="16"/>
      <c r="F5408" s="15"/>
    </row>
    <row r="5409" spans="1:6">
      <c r="A5409" s="12"/>
      <c r="D5409" s="16"/>
      <c r="F5409" s="15"/>
    </row>
    <row r="5410" spans="1:6">
      <c r="A5410" s="12"/>
      <c r="D5410" s="16"/>
      <c r="F5410" s="15"/>
    </row>
    <row r="5411" spans="1:6">
      <c r="A5411" s="12"/>
      <c r="D5411" s="16"/>
      <c r="F5411" s="15"/>
    </row>
    <row r="5412" spans="1:6">
      <c r="A5412" s="12"/>
      <c r="D5412" s="16"/>
      <c r="F5412" s="15"/>
    </row>
    <row r="5413" spans="1:6">
      <c r="A5413" s="12"/>
      <c r="D5413" s="16"/>
      <c r="F5413" s="15"/>
    </row>
    <row r="5414" spans="1:6">
      <c r="A5414" s="12"/>
      <c r="D5414" s="16"/>
      <c r="F5414" s="15"/>
    </row>
    <row r="5415" spans="1:6">
      <c r="A5415" s="12"/>
      <c r="D5415" s="16"/>
      <c r="F5415" s="15"/>
    </row>
    <row r="5416" spans="1:6">
      <c r="A5416" s="12"/>
      <c r="D5416" s="16"/>
      <c r="F5416" s="15"/>
    </row>
    <row r="5417" spans="1:6">
      <c r="A5417" s="12"/>
      <c r="D5417" s="16"/>
      <c r="F5417" s="15"/>
    </row>
    <row r="5418" spans="1:6">
      <c r="A5418" s="12"/>
      <c r="D5418" s="16"/>
      <c r="F5418" s="15"/>
    </row>
    <row r="5419" spans="1:6">
      <c r="A5419" s="12"/>
      <c r="D5419" s="16"/>
      <c r="F5419" s="15"/>
    </row>
    <row r="5420" spans="1:6">
      <c r="A5420" s="12"/>
      <c r="D5420" s="16"/>
      <c r="F5420" s="15"/>
    </row>
    <row r="5421" spans="1:6">
      <c r="A5421" s="12"/>
      <c r="D5421" s="16"/>
      <c r="F5421" s="15"/>
    </row>
    <row r="5422" spans="1:6">
      <c r="A5422" s="12"/>
      <c r="D5422" s="16"/>
      <c r="F5422" s="15"/>
    </row>
    <row r="5423" spans="1:6">
      <c r="A5423" s="12"/>
      <c r="D5423" s="16"/>
      <c r="F5423" s="15"/>
    </row>
    <row r="5424" spans="1:6">
      <c r="A5424" s="12"/>
      <c r="D5424" s="16"/>
      <c r="F5424" s="15"/>
    </row>
    <row r="5425" spans="1:6">
      <c r="A5425" s="12"/>
      <c r="D5425" s="16"/>
      <c r="F5425" s="15"/>
    </row>
    <row r="5426" spans="1:6">
      <c r="A5426" s="12"/>
      <c r="D5426" s="16"/>
      <c r="F5426" s="15"/>
    </row>
    <row r="5427" spans="1:6">
      <c r="A5427" s="12"/>
      <c r="D5427" s="16"/>
      <c r="F5427" s="15"/>
    </row>
    <row r="5428" spans="1:6">
      <c r="A5428" s="12"/>
      <c r="D5428" s="16"/>
      <c r="F5428" s="15"/>
    </row>
    <row r="5429" spans="1:6">
      <c r="A5429" s="12"/>
      <c r="D5429" s="16"/>
      <c r="F5429" s="15"/>
    </row>
    <row r="5430" spans="1:6">
      <c r="A5430" s="12"/>
      <c r="D5430" s="16"/>
      <c r="F5430" s="15"/>
    </row>
    <row r="5431" spans="1:6">
      <c r="A5431" s="12"/>
      <c r="D5431" s="16"/>
      <c r="F5431" s="15"/>
    </row>
    <row r="5432" spans="1:6">
      <c r="A5432" s="12"/>
      <c r="D5432" s="16"/>
      <c r="F5432" s="15"/>
    </row>
    <row r="5433" spans="1:6">
      <c r="A5433" s="12"/>
      <c r="D5433" s="16"/>
      <c r="F5433" s="15"/>
    </row>
    <row r="5434" spans="1:6">
      <c r="A5434" s="12"/>
      <c r="D5434" s="16"/>
      <c r="F5434" s="15"/>
    </row>
    <row r="5435" spans="1:6">
      <c r="A5435" s="12"/>
      <c r="D5435" s="16"/>
      <c r="F5435" s="15"/>
    </row>
    <row r="5436" spans="1:6">
      <c r="A5436" s="12"/>
      <c r="D5436" s="16"/>
      <c r="F5436" s="15"/>
    </row>
    <row r="5437" spans="1:6">
      <c r="A5437" s="12"/>
      <c r="D5437" s="16"/>
      <c r="F5437" s="15"/>
    </row>
    <row r="5438" spans="1:6">
      <c r="A5438" s="12"/>
      <c r="D5438" s="16"/>
      <c r="F5438" s="15"/>
    </row>
    <row r="5439" spans="1:6">
      <c r="A5439" s="12"/>
      <c r="D5439" s="16"/>
      <c r="F5439" s="15"/>
    </row>
    <row r="5440" spans="1:6">
      <c r="A5440" s="12"/>
      <c r="D5440" s="16"/>
      <c r="F5440" s="15"/>
    </row>
    <row r="5441" spans="1:6">
      <c r="A5441" s="12"/>
      <c r="D5441" s="16"/>
      <c r="F5441" s="15"/>
    </row>
    <row r="5442" spans="1:6">
      <c r="A5442" s="12"/>
      <c r="D5442" s="16"/>
      <c r="F5442" s="15"/>
    </row>
    <row r="5443" spans="1:6">
      <c r="A5443" s="12"/>
      <c r="D5443" s="16"/>
      <c r="F5443" s="15"/>
    </row>
    <row r="5444" spans="1:6">
      <c r="A5444" s="12"/>
      <c r="D5444" s="16"/>
      <c r="F5444" s="15"/>
    </row>
    <row r="5445" spans="1:6">
      <c r="A5445" s="12"/>
      <c r="D5445" s="16"/>
      <c r="F5445" s="15"/>
    </row>
    <row r="5446" spans="1:6">
      <c r="A5446" s="12"/>
      <c r="D5446" s="16"/>
      <c r="F5446" s="15"/>
    </row>
    <row r="5447" spans="1:6">
      <c r="A5447" s="12"/>
      <c r="D5447" s="16"/>
      <c r="F5447" s="15"/>
    </row>
    <row r="5448" spans="1:6">
      <c r="A5448" s="12"/>
      <c r="D5448" s="16"/>
      <c r="F5448" s="15"/>
    </row>
    <row r="5449" spans="1:6">
      <c r="A5449" s="12"/>
      <c r="D5449" s="16"/>
      <c r="F5449" s="15"/>
    </row>
    <row r="5450" spans="1:6">
      <c r="A5450" s="12"/>
      <c r="D5450" s="16"/>
      <c r="F5450" s="15"/>
    </row>
    <row r="5451" spans="1:6">
      <c r="A5451" s="12"/>
      <c r="D5451" s="16"/>
      <c r="F5451" s="15"/>
    </row>
    <row r="5452" spans="1:6">
      <c r="A5452" s="12"/>
      <c r="D5452" s="16"/>
      <c r="F5452" s="15"/>
    </row>
    <row r="5453" spans="1:6">
      <c r="A5453" s="12"/>
      <c r="D5453" s="16"/>
      <c r="F5453" s="15"/>
    </row>
    <row r="5454" spans="1:6">
      <c r="A5454" s="12"/>
      <c r="D5454" s="16"/>
      <c r="F5454" s="15"/>
    </row>
    <row r="5455" spans="1:6">
      <c r="A5455" s="12"/>
      <c r="D5455" s="16"/>
      <c r="F5455" s="15"/>
    </row>
    <row r="5456" spans="1:6">
      <c r="A5456" s="12"/>
      <c r="D5456" s="16"/>
      <c r="F5456" s="15"/>
    </row>
    <row r="5457" spans="1:6">
      <c r="A5457" s="12"/>
      <c r="D5457" s="16"/>
      <c r="F5457" s="15"/>
    </row>
    <row r="5458" spans="1:6">
      <c r="A5458" s="12"/>
      <c r="D5458" s="16"/>
      <c r="F5458" s="15"/>
    </row>
    <row r="5459" spans="1:6">
      <c r="A5459" s="12"/>
      <c r="D5459" s="16"/>
      <c r="F5459" s="15"/>
    </row>
    <row r="5460" spans="1:6">
      <c r="A5460" s="12"/>
      <c r="D5460" s="16"/>
      <c r="F5460" s="15"/>
    </row>
    <row r="5461" spans="1:6">
      <c r="A5461" s="12"/>
      <c r="D5461" s="16"/>
      <c r="F5461" s="15"/>
    </row>
    <row r="5462" spans="1:6">
      <c r="A5462" s="12"/>
      <c r="D5462" s="16"/>
      <c r="F5462" s="15"/>
    </row>
    <row r="5463" spans="1:6">
      <c r="A5463" s="12"/>
      <c r="D5463" s="16"/>
      <c r="F5463" s="15"/>
    </row>
    <row r="5464" spans="1:6">
      <c r="A5464" s="12"/>
      <c r="D5464" s="16"/>
      <c r="F5464" s="15"/>
    </row>
    <row r="5465" spans="1:6">
      <c r="A5465" s="12"/>
      <c r="D5465" s="16"/>
      <c r="F5465" s="15"/>
    </row>
    <row r="5466" spans="1:6">
      <c r="A5466" s="12"/>
      <c r="D5466" s="16"/>
      <c r="F5466" s="15"/>
    </row>
    <row r="5467" spans="1:6">
      <c r="A5467" s="12"/>
      <c r="D5467" s="16"/>
      <c r="F5467" s="15"/>
    </row>
    <row r="5468" spans="1:6">
      <c r="A5468" s="12"/>
      <c r="D5468" s="16"/>
      <c r="F5468" s="15"/>
    </row>
    <row r="5469" spans="1:6">
      <c r="A5469" s="12"/>
      <c r="D5469" s="16"/>
      <c r="F5469" s="15"/>
    </row>
    <row r="5470" spans="1:6">
      <c r="A5470" s="12"/>
      <c r="D5470" s="16"/>
      <c r="F5470" s="15"/>
    </row>
    <row r="5471" spans="1:6">
      <c r="A5471" s="12"/>
      <c r="D5471" s="16"/>
      <c r="F5471" s="15"/>
    </row>
    <row r="5472" spans="1:6">
      <c r="A5472" s="12"/>
      <c r="D5472" s="16"/>
      <c r="F5472" s="15"/>
    </row>
    <row r="5473" spans="1:6">
      <c r="A5473" s="12"/>
      <c r="D5473" s="16"/>
      <c r="F5473" s="15"/>
    </row>
    <row r="5474" spans="1:6">
      <c r="A5474" s="12"/>
      <c r="D5474" s="16"/>
      <c r="F5474" s="15"/>
    </row>
    <row r="5475" spans="1:6">
      <c r="A5475" s="12"/>
      <c r="D5475" s="16"/>
      <c r="F5475" s="15"/>
    </row>
    <row r="5476" spans="1:6">
      <c r="A5476" s="12"/>
      <c r="D5476" s="16"/>
      <c r="F5476" s="15"/>
    </row>
    <row r="5477" spans="1:6">
      <c r="A5477" s="12"/>
      <c r="D5477" s="16"/>
      <c r="F5477" s="15"/>
    </row>
    <row r="5478" spans="1:6">
      <c r="A5478" s="12"/>
      <c r="D5478" s="16"/>
      <c r="F5478" s="15"/>
    </row>
    <row r="5479" spans="1:6">
      <c r="A5479" s="12"/>
      <c r="D5479" s="16"/>
      <c r="F5479" s="15"/>
    </row>
    <row r="5480" spans="1:6">
      <c r="A5480" s="12"/>
      <c r="D5480" s="16"/>
      <c r="F5480" s="15"/>
    </row>
    <row r="5481" spans="1:6">
      <c r="A5481" s="12"/>
      <c r="D5481" s="16"/>
      <c r="F5481" s="15"/>
    </row>
    <row r="5482" spans="1:6">
      <c r="A5482" s="12"/>
      <c r="D5482" s="16"/>
      <c r="F5482" s="15"/>
    </row>
    <row r="5483" spans="1:6">
      <c r="A5483" s="12"/>
      <c r="D5483" s="16"/>
      <c r="F5483" s="15"/>
    </row>
    <row r="5484" spans="1:6">
      <c r="A5484" s="12"/>
      <c r="D5484" s="16"/>
      <c r="F5484" s="15"/>
    </row>
    <row r="5485" spans="1:6">
      <c r="A5485" s="12"/>
      <c r="D5485" s="16"/>
      <c r="F5485" s="15"/>
    </row>
    <row r="5486" spans="1:6">
      <c r="A5486" s="12"/>
      <c r="D5486" s="16"/>
      <c r="F5486" s="15"/>
    </row>
    <row r="5487" spans="1:6">
      <c r="A5487" s="12"/>
      <c r="D5487" s="16"/>
      <c r="F5487" s="15"/>
    </row>
    <row r="5488" spans="1:6">
      <c r="A5488" s="12"/>
      <c r="D5488" s="16"/>
      <c r="F5488" s="15"/>
    </row>
    <row r="5489" spans="1:6">
      <c r="A5489" s="12"/>
      <c r="D5489" s="16"/>
      <c r="F5489" s="15"/>
    </row>
    <row r="5490" spans="1:6">
      <c r="A5490" s="12"/>
      <c r="D5490" s="16"/>
      <c r="F5490" s="15"/>
    </row>
    <row r="5491" spans="1:6">
      <c r="A5491" s="12"/>
      <c r="D5491" s="16"/>
      <c r="F5491" s="15"/>
    </row>
    <row r="5492" spans="1:6">
      <c r="A5492" s="12"/>
      <c r="D5492" s="16"/>
      <c r="F5492" s="15"/>
    </row>
    <row r="5493" spans="1:6">
      <c r="A5493" s="12"/>
      <c r="D5493" s="16"/>
      <c r="F5493" s="15"/>
    </row>
    <row r="5494" spans="1:6">
      <c r="A5494" s="12"/>
      <c r="D5494" s="16"/>
      <c r="F5494" s="15"/>
    </row>
    <row r="5495" spans="1:6">
      <c r="A5495" s="12"/>
      <c r="D5495" s="16"/>
      <c r="F5495" s="15"/>
    </row>
    <row r="5496" spans="1:6">
      <c r="A5496" s="12"/>
      <c r="D5496" s="16"/>
      <c r="F5496" s="15"/>
    </row>
    <row r="5497" spans="1:6">
      <c r="A5497" s="12"/>
      <c r="D5497" s="16"/>
      <c r="F5497" s="15"/>
    </row>
    <row r="5498" spans="1:6">
      <c r="A5498" s="12"/>
      <c r="D5498" s="16"/>
      <c r="F5498" s="15"/>
    </row>
    <row r="5499" spans="1:6">
      <c r="A5499" s="12"/>
      <c r="D5499" s="16"/>
      <c r="F5499" s="15"/>
    </row>
    <row r="5500" spans="1:6">
      <c r="A5500" s="12"/>
      <c r="D5500" s="16"/>
      <c r="F5500" s="15"/>
    </row>
    <row r="5501" spans="1:6">
      <c r="A5501" s="12"/>
      <c r="D5501" s="16"/>
      <c r="F5501" s="15"/>
    </row>
    <row r="5502" spans="1:6">
      <c r="A5502" s="12"/>
      <c r="D5502" s="16"/>
      <c r="F5502" s="15"/>
    </row>
    <row r="5503" spans="1:6">
      <c r="A5503" s="12"/>
      <c r="D5503" s="16"/>
      <c r="F5503" s="15"/>
    </row>
    <row r="5504" spans="1:6">
      <c r="A5504" s="12"/>
      <c r="D5504" s="16"/>
      <c r="F5504" s="15"/>
    </row>
    <row r="5505" spans="1:6">
      <c r="A5505" s="12"/>
      <c r="D5505" s="16"/>
      <c r="F5505" s="15"/>
    </row>
    <row r="5506" spans="1:6">
      <c r="A5506" s="12"/>
      <c r="D5506" s="16"/>
      <c r="F5506" s="15"/>
    </row>
    <row r="5507" spans="1:6">
      <c r="A5507" s="12"/>
      <c r="D5507" s="16"/>
      <c r="F5507" s="15"/>
    </row>
    <row r="5508" spans="1:6">
      <c r="A5508" s="12"/>
      <c r="D5508" s="16"/>
      <c r="F5508" s="15"/>
    </row>
    <row r="5509" spans="1:6">
      <c r="A5509" s="12"/>
      <c r="D5509" s="16"/>
      <c r="F5509" s="15"/>
    </row>
    <row r="5510" spans="1:6">
      <c r="A5510" s="12"/>
      <c r="D5510" s="16"/>
      <c r="F5510" s="15"/>
    </row>
    <row r="5511" spans="1:6">
      <c r="A5511" s="12"/>
      <c r="D5511" s="16"/>
      <c r="F5511" s="15"/>
    </row>
    <row r="5512" spans="1:6">
      <c r="A5512" s="12"/>
      <c r="D5512" s="16"/>
      <c r="F5512" s="15"/>
    </row>
    <row r="5513" spans="1:6">
      <c r="A5513" s="12"/>
      <c r="D5513" s="16"/>
      <c r="F5513" s="15"/>
    </row>
    <row r="5514" spans="1:6">
      <c r="A5514" s="12"/>
      <c r="D5514" s="16"/>
      <c r="F5514" s="15"/>
    </row>
    <row r="5515" spans="1:6">
      <c r="A5515" s="12"/>
      <c r="D5515" s="16"/>
      <c r="F5515" s="15"/>
    </row>
    <row r="5516" spans="1:6">
      <c r="A5516" s="12"/>
      <c r="D5516" s="16"/>
      <c r="F5516" s="15"/>
    </row>
    <row r="5517" spans="1:6">
      <c r="A5517" s="12"/>
      <c r="D5517" s="16"/>
      <c r="F5517" s="15"/>
    </row>
    <row r="5518" spans="1:6">
      <c r="A5518" s="12"/>
      <c r="D5518" s="16"/>
      <c r="F5518" s="15"/>
    </row>
    <row r="5519" spans="1:6">
      <c r="A5519" s="12"/>
      <c r="D5519" s="16"/>
      <c r="F5519" s="15"/>
    </row>
    <row r="5520" spans="1:6">
      <c r="A5520" s="12"/>
      <c r="D5520" s="16"/>
      <c r="F5520" s="15"/>
    </row>
    <row r="5521" spans="1:6">
      <c r="A5521" s="12"/>
      <c r="D5521" s="16"/>
      <c r="F5521" s="15"/>
    </row>
    <row r="5522" spans="1:6">
      <c r="A5522" s="12"/>
      <c r="D5522" s="16"/>
      <c r="F5522" s="15"/>
    </row>
    <row r="5523" spans="1:6">
      <c r="A5523" s="12"/>
      <c r="D5523" s="16"/>
      <c r="F5523" s="15"/>
    </row>
    <row r="5524" spans="1:6">
      <c r="A5524" s="12"/>
      <c r="D5524" s="16"/>
      <c r="F5524" s="15"/>
    </row>
    <row r="5525" spans="1:6">
      <c r="A5525" s="12"/>
      <c r="D5525" s="16"/>
      <c r="F5525" s="15"/>
    </row>
    <row r="5526" spans="1:6">
      <c r="A5526" s="12"/>
      <c r="D5526" s="16"/>
      <c r="F5526" s="15"/>
    </row>
    <row r="5527" spans="1:6">
      <c r="A5527" s="12"/>
      <c r="D5527" s="16"/>
      <c r="F5527" s="15"/>
    </row>
    <row r="5528" spans="1:6">
      <c r="A5528" s="12"/>
      <c r="D5528" s="16"/>
      <c r="F5528" s="15"/>
    </row>
    <row r="5529" spans="1:6">
      <c r="A5529" s="12"/>
      <c r="D5529" s="16"/>
      <c r="F5529" s="15"/>
    </row>
    <row r="5530" spans="1:6">
      <c r="A5530" s="12"/>
      <c r="D5530" s="16"/>
      <c r="F5530" s="15"/>
    </row>
    <row r="5531" spans="1:6">
      <c r="A5531" s="12"/>
      <c r="D5531" s="16"/>
      <c r="F5531" s="15"/>
    </row>
    <row r="5532" spans="1:6">
      <c r="A5532" s="12"/>
      <c r="D5532" s="16"/>
      <c r="F5532" s="15"/>
    </row>
    <row r="5533" spans="1:6">
      <c r="A5533" s="12"/>
      <c r="D5533" s="16"/>
      <c r="F5533" s="15"/>
    </row>
    <row r="5534" spans="1:6">
      <c r="A5534" s="12"/>
      <c r="D5534" s="16"/>
      <c r="F5534" s="15"/>
    </row>
    <row r="5535" spans="1:6">
      <c r="A5535" s="12"/>
      <c r="D5535" s="16"/>
      <c r="F5535" s="15"/>
    </row>
    <row r="5536" spans="1:6">
      <c r="A5536" s="12"/>
      <c r="D5536" s="16"/>
      <c r="F5536" s="15"/>
    </row>
    <row r="5537" spans="1:6">
      <c r="A5537" s="12"/>
      <c r="D5537" s="16"/>
      <c r="F5537" s="15"/>
    </row>
    <row r="5538" spans="1:6">
      <c r="A5538" s="12"/>
      <c r="D5538" s="16"/>
      <c r="F5538" s="15"/>
    </row>
    <row r="5539" spans="1:6">
      <c r="A5539" s="12"/>
      <c r="D5539" s="16"/>
      <c r="F5539" s="15"/>
    </row>
    <row r="5540" spans="1:6">
      <c r="A5540" s="12"/>
      <c r="D5540" s="16"/>
      <c r="F5540" s="15"/>
    </row>
    <row r="5541" spans="1:6">
      <c r="A5541" s="12"/>
      <c r="D5541" s="16"/>
      <c r="F5541" s="15"/>
    </row>
    <row r="5542" spans="1:6">
      <c r="A5542" s="12"/>
      <c r="D5542" s="16"/>
      <c r="F5542" s="15"/>
    </row>
    <row r="5543" spans="1:6">
      <c r="A5543" s="12"/>
      <c r="D5543" s="16"/>
      <c r="F5543" s="15"/>
    </row>
    <row r="5544" spans="1:6">
      <c r="A5544" s="12"/>
      <c r="D5544" s="16"/>
      <c r="F5544" s="15"/>
    </row>
    <row r="5545" spans="1:6">
      <c r="A5545" s="12"/>
      <c r="D5545" s="16"/>
      <c r="F5545" s="15"/>
    </row>
    <row r="5546" spans="1:6">
      <c r="A5546" s="12"/>
      <c r="D5546" s="16"/>
      <c r="F5546" s="15"/>
    </row>
    <row r="5547" spans="1:6">
      <c r="A5547" s="12"/>
      <c r="D5547" s="16"/>
      <c r="F5547" s="15"/>
    </row>
    <row r="5548" spans="1:6">
      <c r="A5548" s="12"/>
      <c r="D5548" s="16"/>
      <c r="F5548" s="15"/>
    </row>
    <row r="5549" spans="1:6">
      <c r="A5549" s="12"/>
      <c r="D5549" s="16"/>
      <c r="F5549" s="15"/>
    </row>
    <row r="5550" spans="1:6">
      <c r="A5550" s="12"/>
      <c r="D5550" s="16"/>
      <c r="F5550" s="15"/>
    </row>
    <row r="5551" spans="1:6">
      <c r="A5551" s="12"/>
      <c r="D5551" s="16"/>
      <c r="F5551" s="15"/>
    </row>
    <row r="5552" spans="1:6">
      <c r="A5552" s="12"/>
      <c r="D5552" s="16"/>
      <c r="F5552" s="15"/>
    </row>
    <row r="5553" spans="1:6">
      <c r="A5553" s="12"/>
      <c r="D5553" s="16"/>
      <c r="F5553" s="15"/>
    </row>
    <row r="5554" spans="1:6">
      <c r="A5554" s="12"/>
      <c r="D5554" s="16"/>
      <c r="F5554" s="15"/>
    </row>
    <row r="5555" spans="1:6">
      <c r="A5555" s="12"/>
      <c r="D5555" s="16"/>
      <c r="F5555" s="15"/>
    </row>
    <row r="5556" spans="1:6">
      <c r="A5556" s="12"/>
      <c r="D5556" s="16"/>
      <c r="F5556" s="15"/>
    </row>
    <row r="5557" spans="1:6">
      <c r="A5557" s="12"/>
      <c r="D5557" s="16"/>
      <c r="F5557" s="15"/>
    </row>
    <row r="5558" spans="1:6">
      <c r="A5558" s="12"/>
      <c r="D5558" s="16"/>
      <c r="F5558" s="15"/>
    </row>
    <row r="5559" spans="1:6">
      <c r="A5559" s="12"/>
      <c r="D5559" s="16"/>
      <c r="F5559" s="15"/>
    </row>
    <row r="5560" spans="1:6">
      <c r="A5560" s="12"/>
      <c r="D5560" s="16"/>
      <c r="F5560" s="15"/>
    </row>
    <row r="5561" spans="1:6">
      <c r="A5561" s="12"/>
      <c r="D5561" s="16"/>
      <c r="F5561" s="15"/>
    </row>
    <row r="5562" spans="1:6">
      <c r="A5562" s="12"/>
      <c r="D5562" s="16"/>
      <c r="F5562" s="15"/>
    </row>
    <row r="5563" spans="1:6">
      <c r="A5563" s="12"/>
      <c r="D5563" s="16"/>
      <c r="F5563" s="15"/>
    </row>
    <row r="5564" spans="1:6">
      <c r="A5564" s="12"/>
      <c r="D5564" s="16"/>
      <c r="F5564" s="15"/>
    </row>
    <row r="5565" spans="1:6">
      <c r="A5565" s="12"/>
      <c r="D5565" s="16"/>
      <c r="F5565" s="15"/>
    </row>
    <row r="5566" spans="1:6">
      <c r="A5566" s="12"/>
      <c r="D5566" s="16"/>
      <c r="F5566" s="15"/>
    </row>
    <row r="5567" spans="1:6">
      <c r="A5567" s="12"/>
      <c r="D5567" s="16"/>
      <c r="F5567" s="15"/>
    </row>
    <row r="5568" spans="1:6">
      <c r="A5568" s="12"/>
      <c r="D5568" s="16"/>
      <c r="F5568" s="15"/>
    </row>
    <row r="5569" spans="1:6">
      <c r="A5569" s="12"/>
      <c r="D5569" s="16"/>
      <c r="F5569" s="15"/>
    </row>
    <row r="5570" spans="1:6">
      <c r="A5570" s="12"/>
      <c r="D5570" s="16"/>
      <c r="F5570" s="15"/>
    </row>
    <row r="5571" spans="1:6">
      <c r="A5571" s="12"/>
      <c r="D5571" s="16"/>
      <c r="F5571" s="15"/>
    </row>
    <row r="5572" spans="1:6">
      <c r="A5572" s="12"/>
      <c r="D5572" s="16"/>
      <c r="F5572" s="15"/>
    </row>
    <row r="5573" spans="1:6">
      <c r="A5573" s="12"/>
      <c r="D5573" s="16"/>
      <c r="F5573" s="15"/>
    </row>
    <row r="5574" spans="1:6">
      <c r="A5574" s="12"/>
      <c r="D5574" s="16"/>
      <c r="F5574" s="15"/>
    </row>
    <row r="5575" spans="1:6">
      <c r="A5575" s="12"/>
      <c r="D5575" s="16"/>
      <c r="F5575" s="15"/>
    </row>
    <row r="5576" spans="1:6">
      <c r="A5576" s="12"/>
      <c r="D5576" s="16"/>
      <c r="F5576" s="15"/>
    </row>
    <row r="5577" spans="1:6">
      <c r="A5577" s="12"/>
      <c r="D5577" s="16"/>
      <c r="F5577" s="15"/>
    </row>
    <row r="5578" spans="1:6">
      <c r="A5578" s="12"/>
      <c r="D5578" s="16"/>
      <c r="F5578" s="15"/>
    </row>
    <row r="5579" spans="1:6">
      <c r="A5579" s="12"/>
      <c r="D5579" s="16"/>
      <c r="F5579" s="15"/>
    </row>
    <row r="5580" spans="1:6">
      <c r="A5580" s="12"/>
      <c r="D5580" s="16"/>
      <c r="F5580" s="15"/>
    </row>
    <row r="5581" spans="1:6">
      <c r="A5581" s="12"/>
      <c r="D5581" s="16"/>
      <c r="F5581" s="15"/>
    </row>
    <row r="5582" spans="1:6">
      <c r="A5582" s="12"/>
      <c r="D5582" s="16"/>
      <c r="F5582" s="15"/>
    </row>
    <row r="5583" spans="1:6">
      <c r="A5583" s="12"/>
      <c r="D5583" s="16"/>
      <c r="F5583" s="15"/>
    </row>
    <row r="5584" spans="1:6">
      <c r="A5584" s="12"/>
      <c r="D5584" s="16"/>
      <c r="F5584" s="15"/>
    </row>
    <row r="5585" spans="1:6">
      <c r="A5585" s="12"/>
      <c r="D5585" s="16"/>
      <c r="F5585" s="15"/>
    </row>
    <row r="5586" spans="1:6">
      <c r="A5586" s="12"/>
      <c r="D5586" s="16"/>
      <c r="F5586" s="15"/>
    </row>
    <row r="5587" spans="1:6">
      <c r="A5587" s="12"/>
      <c r="D5587" s="16"/>
      <c r="F5587" s="15"/>
    </row>
    <row r="5588" spans="1:6">
      <c r="A5588" s="12"/>
      <c r="D5588" s="16"/>
      <c r="F5588" s="15"/>
    </row>
    <row r="5589" spans="1:6">
      <c r="A5589" s="12"/>
      <c r="D5589" s="16"/>
      <c r="F5589" s="15"/>
    </row>
    <row r="5590" spans="1:6">
      <c r="A5590" s="12"/>
      <c r="D5590" s="16"/>
      <c r="F5590" s="15"/>
    </row>
    <row r="5591" spans="1:6">
      <c r="A5591" s="12"/>
      <c r="D5591" s="16"/>
      <c r="F5591" s="15"/>
    </row>
    <row r="5592" spans="1:6">
      <c r="A5592" s="12"/>
      <c r="D5592" s="16"/>
      <c r="F5592" s="15"/>
    </row>
    <row r="5593" spans="1:6">
      <c r="A5593" s="12"/>
      <c r="D5593" s="16"/>
      <c r="F5593" s="15"/>
    </row>
    <row r="5594" spans="1:6">
      <c r="A5594" s="12"/>
      <c r="D5594" s="16"/>
      <c r="F5594" s="15"/>
    </row>
    <row r="5595" spans="1:6">
      <c r="A5595" s="12"/>
      <c r="D5595" s="16"/>
      <c r="F5595" s="15"/>
    </row>
    <row r="5596" spans="1:6">
      <c r="A5596" s="12"/>
      <c r="D5596" s="16"/>
      <c r="F5596" s="15"/>
    </row>
    <row r="5597" spans="1:6">
      <c r="A5597" s="12"/>
      <c r="D5597" s="16"/>
      <c r="F5597" s="15"/>
    </row>
    <row r="5598" spans="1:6">
      <c r="A5598" s="12"/>
      <c r="D5598" s="16"/>
      <c r="F5598" s="15"/>
    </row>
    <row r="5599" spans="1:6">
      <c r="A5599" s="12"/>
      <c r="D5599" s="16"/>
      <c r="F5599" s="15"/>
    </row>
    <row r="5600" spans="1:6">
      <c r="A5600" s="12"/>
      <c r="D5600" s="16"/>
      <c r="F5600" s="15"/>
    </row>
    <row r="5601" spans="1:6">
      <c r="A5601" s="12"/>
      <c r="D5601" s="16"/>
      <c r="F5601" s="15"/>
    </row>
    <row r="5602" spans="1:6">
      <c r="A5602" s="12"/>
      <c r="D5602" s="16"/>
      <c r="F5602" s="15"/>
    </row>
    <row r="5603" spans="1:6">
      <c r="A5603" s="12"/>
      <c r="D5603" s="16"/>
      <c r="F5603" s="15"/>
    </row>
    <row r="5604" spans="1:6">
      <c r="A5604" s="12"/>
      <c r="D5604" s="16"/>
      <c r="F5604" s="15"/>
    </row>
    <row r="5605" spans="1:6">
      <c r="A5605" s="12"/>
      <c r="D5605" s="16"/>
      <c r="F5605" s="15"/>
    </row>
    <row r="5606" spans="1:6">
      <c r="A5606" s="12"/>
      <c r="D5606" s="16"/>
      <c r="F5606" s="15"/>
    </row>
    <row r="5607" spans="1:6">
      <c r="A5607" s="12"/>
      <c r="D5607" s="16"/>
      <c r="F5607" s="15"/>
    </row>
    <row r="5608" spans="1:6">
      <c r="A5608" s="12"/>
      <c r="D5608" s="16"/>
      <c r="F5608" s="15"/>
    </row>
    <row r="5609" spans="1:6">
      <c r="A5609" s="12"/>
      <c r="D5609" s="16"/>
      <c r="F5609" s="15"/>
    </row>
    <row r="5610" spans="1:6">
      <c r="A5610" s="12"/>
      <c r="D5610" s="16"/>
      <c r="F5610" s="15"/>
    </row>
    <row r="5611" spans="1:6">
      <c r="A5611" s="12"/>
      <c r="D5611" s="16"/>
      <c r="F5611" s="15"/>
    </row>
    <row r="5612" spans="1:6">
      <c r="A5612" s="12"/>
      <c r="D5612" s="16"/>
      <c r="F5612" s="15"/>
    </row>
    <row r="5613" spans="1:6">
      <c r="A5613" s="12"/>
      <c r="D5613" s="16"/>
      <c r="F5613" s="15"/>
    </row>
    <row r="5614" spans="1:6">
      <c r="A5614" s="12"/>
      <c r="D5614" s="16"/>
      <c r="F5614" s="15"/>
    </row>
    <row r="5615" spans="1:6">
      <c r="A5615" s="12"/>
      <c r="D5615" s="16"/>
      <c r="F5615" s="15"/>
    </row>
    <row r="5616" spans="1:6">
      <c r="A5616" s="12"/>
      <c r="D5616" s="16"/>
      <c r="F5616" s="15"/>
    </row>
    <row r="5617" spans="1:6">
      <c r="A5617" s="12"/>
      <c r="D5617" s="16"/>
      <c r="F5617" s="15"/>
    </row>
    <row r="5618" spans="1:6">
      <c r="A5618" s="12"/>
      <c r="D5618" s="16"/>
      <c r="F5618" s="15"/>
    </row>
    <row r="5619" spans="1:6">
      <c r="A5619" s="12"/>
      <c r="D5619" s="16"/>
      <c r="F5619" s="15"/>
    </row>
    <row r="5620" spans="1:6">
      <c r="A5620" s="12"/>
      <c r="D5620" s="16"/>
      <c r="F5620" s="15"/>
    </row>
    <row r="5621" spans="1:6">
      <c r="A5621" s="12"/>
      <c r="D5621" s="16"/>
      <c r="F5621" s="15"/>
    </row>
    <row r="5622" spans="1:6">
      <c r="A5622" s="12"/>
      <c r="D5622" s="16"/>
      <c r="F5622" s="15"/>
    </row>
    <row r="5623" spans="1:6">
      <c r="A5623" s="12"/>
      <c r="D5623" s="16"/>
      <c r="F5623" s="15"/>
    </row>
    <row r="5624" spans="1:6">
      <c r="A5624" s="12"/>
      <c r="D5624" s="16"/>
      <c r="F5624" s="15"/>
    </row>
    <row r="5625" spans="1:6">
      <c r="A5625" s="12"/>
      <c r="D5625" s="16"/>
      <c r="F5625" s="15"/>
    </row>
    <row r="5626" spans="1:6">
      <c r="A5626" s="12"/>
      <c r="D5626" s="16"/>
      <c r="F5626" s="15"/>
    </row>
    <row r="5627" spans="1:6">
      <c r="A5627" s="12"/>
      <c r="D5627" s="16"/>
      <c r="F5627" s="15"/>
    </row>
    <row r="5628" spans="1:6">
      <c r="A5628" s="12"/>
      <c r="D5628" s="16"/>
      <c r="F5628" s="15"/>
    </row>
    <row r="5629" spans="1:6">
      <c r="A5629" s="12"/>
      <c r="D5629" s="16"/>
      <c r="F5629" s="15"/>
    </row>
    <row r="5630" spans="1:6">
      <c r="A5630" s="12"/>
      <c r="D5630" s="16"/>
      <c r="F5630" s="15"/>
    </row>
    <row r="5631" spans="1:6">
      <c r="A5631" s="12"/>
      <c r="D5631" s="16"/>
      <c r="F5631" s="15"/>
    </row>
    <row r="5632" spans="1:6">
      <c r="A5632" s="12"/>
      <c r="D5632" s="16"/>
      <c r="F5632" s="15"/>
    </row>
    <row r="5633" spans="1:6">
      <c r="A5633" s="12"/>
      <c r="D5633" s="16"/>
      <c r="F5633" s="15"/>
    </row>
    <row r="5634" spans="1:6">
      <c r="A5634" s="12"/>
      <c r="D5634" s="16"/>
      <c r="F5634" s="15"/>
    </row>
    <row r="5635" spans="1:6">
      <c r="A5635" s="12"/>
      <c r="D5635" s="16"/>
      <c r="F5635" s="15"/>
    </row>
    <row r="5636" spans="1:6">
      <c r="A5636" s="12"/>
      <c r="D5636" s="16"/>
      <c r="F5636" s="15"/>
    </row>
    <row r="5637" spans="1:6">
      <c r="A5637" s="12"/>
      <c r="D5637" s="16"/>
      <c r="F5637" s="15"/>
    </row>
    <row r="5638" spans="1:6">
      <c r="A5638" s="12"/>
      <c r="D5638" s="16"/>
      <c r="F5638" s="15"/>
    </row>
    <row r="5639" spans="1:6">
      <c r="A5639" s="12"/>
      <c r="D5639" s="16"/>
      <c r="F5639" s="15"/>
    </row>
    <row r="5640" spans="1:6">
      <c r="A5640" s="12"/>
      <c r="D5640" s="16"/>
      <c r="F5640" s="15"/>
    </row>
    <row r="5641" spans="1:6">
      <c r="A5641" s="12"/>
      <c r="D5641" s="16"/>
      <c r="F5641" s="15"/>
    </row>
    <row r="5642" spans="1:6">
      <c r="A5642" s="12"/>
      <c r="D5642" s="16"/>
      <c r="F5642" s="15"/>
    </row>
    <row r="5643" spans="1:6">
      <c r="A5643" s="12"/>
      <c r="D5643" s="16"/>
      <c r="F5643" s="15"/>
    </row>
    <row r="5644" spans="1:6">
      <c r="A5644" s="12"/>
      <c r="D5644" s="16"/>
      <c r="F5644" s="15"/>
    </row>
    <row r="5645" spans="1:6">
      <c r="A5645" s="12"/>
      <c r="D5645" s="16"/>
      <c r="F5645" s="15"/>
    </row>
    <row r="5646" spans="1:6">
      <c r="A5646" s="12"/>
      <c r="D5646" s="16"/>
      <c r="F5646" s="15"/>
    </row>
    <row r="5647" spans="1:6">
      <c r="A5647" s="12"/>
      <c r="D5647" s="16"/>
      <c r="F5647" s="15"/>
    </row>
    <row r="5648" spans="1:6">
      <c r="A5648" s="12"/>
      <c r="D5648" s="16"/>
      <c r="F5648" s="15"/>
    </row>
    <row r="5649" spans="1:6">
      <c r="A5649" s="12"/>
      <c r="D5649" s="16"/>
      <c r="F5649" s="15"/>
    </row>
    <row r="5650" spans="1:6">
      <c r="A5650" s="12"/>
      <c r="D5650" s="16"/>
      <c r="F5650" s="15"/>
    </row>
    <row r="5651" spans="1:6">
      <c r="A5651" s="12"/>
      <c r="D5651" s="16"/>
      <c r="F5651" s="15"/>
    </row>
    <row r="5652" spans="1:6">
      <c r="A5652" s="12"/>
      <c r="D5652" s="16"/>
      <c r="F5652" s="15"/>
    </row>
    <row r="5653" spans="1:6">
      <c r="A5653" s="12"/>
      <c r="D5653" s="16"/>
      <c r="F5653" s="15"/>
    </row>
    <row r="5654" spans="1:6">
      <c r="A5654" s="12"/>
      <c r="D5654" s="16"/>
      <c r="F5654" s="15"/>
    </row>
    <row r="5655" spans="1:6">
      <c r="A5655" s="12"/>
      <c r="D5655" s="16"/>
      <c r="F5655" s="15"/>
    </row>
    <row r="5656" spans="1:6">
      <c r="A5656" s="12"/>
      <c r="D5656" s="16"/>
      <c r="F5656" s="15"/>
    </row>
    <row r="5657" spans="1:6">
      <c r="A5657" s="12"/>
      <c r="D5657" s="16"/>
      <c r="F5657" s="15"/>
    </row>
    <row r="5658" spans="1:6">
      <c r="A5658" s="12"/>
      <c r="D5658" s="16"/>
      <c r="F5658" s="15"/>
    </row>
    <row r="5659" spans="1:6">
      <c r="A5659" s="12"/>
      <c r="D5659" s="16"/>
      <c r="F5659" s="15"/>
    </row>
    <row r="5660" spans="1:6">
      <c r="A5660" s="12"/>
      <c r="D5660" s="16"/>
      <c r="F5660" s="15"/>
    </row>
    <row r="5661" spans="1:6">
      <c r="A5661" s="12"/>
      <c r="D5661" s="16"/>
      <c r="F5661" s="15"/>
    </row>
    <row r="5662" spans="1:6">
      <c r="A5662" s="12"/>
      <c r="D5662" s="16"/>
      <c r="F5662" s="15"/>
    </row>
    <row r="5663" spans="1:6">
      <c r="A5663" s="12"/>
      <c r="D5663" s="16"/>
      <c r="F5663" s="15"/>
    </row>
    <row r="5664" spans="1:6">
      <c r="A5664" s="12"/>
      <c r="D5664" s="16"/>
      <c r="F5664" s="15"/>
    </row>
    <row r="5665" spans="1:6">
      <c r="A5665" s="12"/>
      <c r="D5665" s="16"/>
      <c r="F5665" s="15"/>
    </row>
    <row r="5666" spans="1:6">
      <c r="A5666" s="12"/>
      <c r="D5666" s="16"/>
      <c r="F5666" s="15"/>
    </row>
    <row r="5667" spans="1:6">
      <c r="A5667" s="12"/>
      <c r="D5667" s="16"/>
      <c r="F5667" s="15"/>
    </row>
    <row r="5668" spans="1:6">
      <c r="A5668" s="12"/>
      <c r="D5668" s="16"/>
      <c r="F5668" s="15"/>
    </row>
    <row r="5669" spans="1:6">
      <c r="A5669" s="12"/>
      <c r="D5669" s="16"/>
      <c r="F5669" s="15"/>
    </row>
    <row r="5670" spans="1:6">
      <c r="A5670" s="12"/>
      <c r="D5670" s="16"/>
      <c r="F5670" s="15"/>
    </row>
    <row r="5671" spans="1:6">
      <c r="A5671" s="12"/>
      <c r="D5671" s="16"/>
      <c r="F5671" s="15"/>
    </row>
    <row r="5672" spans="1:6">
      <c r="A5672" s="12"/>
      <c r="D5672" s="16"/>
      <c r="F5672" s="15"/>
    </row>
    <row r="5673" spans="1:6">
      <c r="A5673" s="12"/>
      <c r="D5673" s="16"/>
      <c r="F5673" s="15"/>
    </row>
    <row r="5674" spans="1:6">
      <c r="A5674" s="12"/>
      <c r="D5674" s="16"/>
      <c r="F5674" s="15"/>
    </row>
    <row r="5675" spans="1:6">
      <c r="A5675" s="12"/>
      <c r="D5675" s="16"/>
      <c r="F5675" s="15"/>
    </row>
    <row r="5676" spans="1:6">
      <c r="A5676" s="12"/>
      <c r="D5676" s="16"/>
      <c r="F5676" s="15"/>
    </row>
    <row r="5677" spans="1:6">
      <c r="A5677" s="12"/>
      <c r="D5677" s="16"/>
      <c r="F5677" s="15"/>
    </row>
    <row r="5678" spans="1:6">
      <c r="A5678" s="12"/>
      <c r="D5678" s="16"/>
      <c r="F5678" s="15"/>
    </row>
    <row r="5679" spans="1:6">
      <c r="A5679" s="12"/>
      <c r="D5679" s="16"/>
      <c r="F5679" s="15"/>
    </row>
    <row r="5680" spans="1:6">
      <c r="A5680" s="12"/>
      <c r="D5680" s="16"/>
      <c r="F5680" s="15"/>
    </row>
    <row r="5681" spans="1:6">
      <c r="A5681" s="12"/>
      <c r="D5681" s="16"/>
      <c r="F5681" s="15"/>
    </row>
    <row r="5682" spans="1:6">
      <c r="A5682" s="12"/>
      <c r="D5682" s="16"/>
      <c r="F5682" s="15"/>
    </row>
    <row r="5683" spans="1:6">
      <c r="A5683" s="12"/>
      <c r="D5683" s="16"/>
      <c r="F5683" s="15"/>
    </row>
    <row r="5684" spans="1:6">
      <c r="A5684" s="12"/>
      <c r="D5684" s="16"/>
      <c r="F5684" s="15"/>
    </row>
    <row r="5685" spans="1:6">
      <c r="A5685" s="12"/>
      <c r="D5685" s="16"/>
      <c r="F5685" s="15"/>
    </row>
    <row r="5686" spans="1:6">
      <c r="A5686" s="12"/>
      <c r="D5686" s="16"/>
      <c r="F5686" s="15"/>
    </row>
    <row r="5687" spans="1:6">
      <c r="A5687" s="12"/>
      <c r="D5687" s="16"/>
      <c r="F5687" s="15"/>
    </row>
    <row r="5688" spans="1:6">
      <c r="A5688" s="12"/>
      <c r="D5688" s="16"/>
      <c r="F5688" s="15"/>
    </row>
    <row r="5689" spans="1:6">
      <c r="A5689" s="12"/>
      <c r="D5689" s="16"/>
      <c r="F5689" s="15"/>
    </row>
    <row r="5690" spans="1:6">
      <c r="A5690" s="12"/>
      <c r="D5690" s="16"/>
      <c r="F5690" s="15"/>
    </row>
    <row r="5691" spans="1:6">
      <c r="A5691" s="12"/>
      <c r="D5691" s="16"/>
      <c r="F5691" s="15"/>
    </row>
    <row r="5692" spans="1:6">
      <c r="A5692" s="12"/>
      <c r="D5692" s="16"/>
      <c r="F5692" s="15"/>
    </row>
    <row r="5693" spans="1:6">
      <c r="A5693" s="12"/>
      <c r="D5693" s="16"/>
      <c r="F5693" s="15"/>
    </row>
    <row r="5694" spans="1:6">
      <c r="A5694" s="12"/>
      <c r="D5694" s="16"/>
      <c r="F5694" s="15"/>
    </row>
    <row r="5695" spans="1:6">
      <c r="A5695" s="12"/>
      <c r="D5695" s="16"/>
      <c r="F5695" s="15"/>
    </row>
    <row r="5696" spans="1:6">
      <c r="A5696" s="12"/>
      <c r="D5696" s="16"/>
      <c r="F5696" s="15"/>
    </row>
    <row r="5697" spans="1:6">
      <c r="A5697" s="12"/>
      <c r="D5697" s="16"/>
      <c r="F5697" s="15"/>
    </row>
    <row r="5698" spans="1:6">
      <c r="A5698" s="12"/>
      <c r="D5698" s="16"/>
      <c r="F5698" s="15"/>
    </row>
    <row r="5699" spans="1:6">
      <c r="A5699" s="12"/>
      <c r="D5699" s="16"/>
      <c r="F5699" s="15"/>
    </row>
    <row r="5700" spans="1:6">
      <c r="A5700" s="12"/>
      <c r="D5700" s="16"/>
      <c r="F5700" s="15"/>
    </row>
    <row r="5701" spans="1:6">
      <c r="A5701" s="12"/>
      <c r="D5701" s="16"/>
      <c r="F5701" s="15"/>
    </row>
    <row r="5702" spans="1:6">
      <c r="A5702" s="12"/>
      <c r="D5702" s="16"/>
      <c r="F5702" s="15"/>
    </row>
    <row r="5703" spans="1:6">
      <c r="A5703" s="12"/>
      <c r="D5703" s="16"/>
      <c r="F5703" s="15"/>
    </row>
    <row r="5704" spans="1:6">
      <c r="A5704" s="12"/>
      <c r="D5704" s="16"/>
      <c r="F5704" s="15"/>
    </row>
    <row r="5705" spans="1:6">
      <c r="A5705" s="12"/>
      <c r="D5705" s="16"/>
      <c r="F5705" s="15"/>
    </row>
    <row r="5706" spans="1:6">
      <c r="A5706" s="12"/>
      <c r="D5706" s="16"/>
      <c r="F5706" s="15"/>
    </row>
    <row r="5707" spans="1:6">
      <c r="A5707" s="12"/>
      <c r="D5707" s="16"/>
      <c r="F5707" s="15"/>
    </row>
    <row r="5708" spans="1:6">
      <c r="A5708" s="12"/>
      <c r="D5708" s="16"/>
      <c r="F5708" s="15"/>
    </row>
    <row r="5709" spans="1:6">
      <c r="A5709" s="12"/>
      <c r="D5709" s="16"/>
      <c r="F5709" s="15"/>
    </row>
    <row r="5710" spans="1:6">
      <c r="A5710" s="12"/>
      <c r="D5710" s="16"/>
      <c r="F5710" s="15"/>
    </row>
    <row r="5711" spans="1:6">
      <c r="A5711" s="12"/>
      <c r="D5711" s="16"/>
      <c r="F5711" s="15"/>
    </row>
    <row r="5712" spans="1:6">
      <c r="A5712" s="12"/>
      <c r="D5712" s="16"/>
      <c r="F5712" s="15"/>
    </row>
    <row r="5713" spans="1:6">
      <c r="A5713" s="12"/>
      <c r="D5713" s="16"/>
      <c r="F5713" s="15"/>
    </row>
    <row r="5714" spans="1:6">
      <c r="A5714" s="12"/>
      <c r="D5714" s="16"/>
      <c r="F5714" s="15"/>
    </row>
    <row r="5715" spans="1:6">
      <c r="A5715" s="12"/>
      <c r="D5715" s="16"/>
      <c r="F5715" s="15"/>
    </row>
    <row r="5716" spans="1:6">
      <c r="A5716" s="12"/>
      <c r="D5716" s="16"/>
      <c r="F5716" s="15"/>
    </row>
    <row r="5717" spans="1:6">
      <c r="A5717" s="12"/>
      <c r="D5717" s="16"/>
      <c r="F5717" s="15"/>
    </row>
    <row r="5718" spans="1:6">
      <c r="A5718" s="12"/>
      <c r="D5718" s="16"/>
      <c r="F5718" s="15"/>
    </row>
    <row r="5719" spans="1:6">
      <c r="A5719" s="12"/>
      <c r="D5719" s="16"/>
      <c r="F5719" s="15"/>
    </row>
    <row r="5720" spans="1:6">
      <c r="A5720" s="12"/>
      <c r="D5720" s="16"/>
      <c r="F5720" s="15"/>
    </row>
    <row r="5721" spans="1:6">
      <c r="A5721" s="12"/>
      <c r="D5721" s="16"/>
      <c r="F5721" s="15"/>
    </row>
    <row r="5722" spans="1:6">
      <c r="A5722" s="12"/>
      <c r="D5722" s="16"/>
      <c r="F5722" s="15"/>
    </row>
    <row r="5723" spans="1:6">
      <c r="A5723" s="12"/>
      <c r="D5723" s="16"/>
      <c r="F5723" s="15"/>
    </row>
    <row r="5724" spans="1:6">
      <c r="A5724" s="12"/>
      <c r="D5724" s="16"/>
      <c r="F5724" s="15"/>
    </row>
    <row r="5725" spans="1:6">
      <c r="A5725" s="12"/>
      <c r="D5725" s="16"/>
      <c r="F5725" s="15"/>
    </row>
    <row r="5726" spans="1:6">
      <c r="A5726" s="12"/>
      <c r="D5726" s="16"/>
      <c r="F5726" s="15"/>
    </row>
    <row r="5727" spans="1:6">
      <c r="A5727" s="12"/>
      <c r="D5727" s="16"/>
      <c r="F5727" s="15"/>
    </row>
    <row r="5728" spans="1:6">
      <c r="A5728" s="12"/>
      <c r="D5728" s="16"/>
      <c r="F5728" s="15"/>
    </row>
    <row r="5729" spans="1:6">
      <c r="A5729" s="12"/>
      <c r="D5729" s="16"/>
      <c r="F5729" s="15"/>
    </row>
    <row r="5730" spans="1:6">
      <c r="A5730" s="12"/>
      <c r="D5730" s="16"/>
      <c r="F5730" s="15"/>
    </row>
    <row r="5731" spans="1:6">
      <c r="A5731" s="12"/>
      <c r="D5731" s="16"/>
      <c r="F5731" s="15"/>
    </row>
    <row r="5732" spans="1:6">
      <c r="A5732" s="12"/>
      <c r="D5732" s="16"/>
      <c r="F5732" s="15"/>
    </row>
    <row r="5733" spans="1:6">
      <c r="A5733" s="12"/>
      <c r="D5733" s="16"/>
      <c r="F5733" s="15"/>
    </row>
    <row r="5734" spans="1:6">
      <c r="A5734" s="12"/>
      <c r="D5734" s="16"/>
      <c r="F5734" s="15"/>
    </row>
    <row r="5735" spans="1:6">
      <c r="A5735" s="12"/>
      <c r="D5735" s="16"/>
      <c r="F5735" s="15"/>
    </row>
    <row r="5736" spans="1:6">
      <c r="A5736" s="12"/>
      <c r="D5736" s="16"/>
      <c r="F5736" s="15"/>
    </row>
    <row r="5737" spans="1:6">
      <c r="A5737" s="12"/>
      <c r="D5737" s="16"/>
      <c r="F5737" s="15"/>
    </row>
    <row r="5738" spans="1:6">
      <c r="A5738" s="12"/>
      <c r="D5738" s="16"/>
      <c r="F5738" s="15"/>
    </row>
    <row r="5739" spans="1:6">
      <c r="A5739" s="12"/>
      <c r="D5739" s="16"/>
      <c r="F5739" s="15"/>
    </row>
    <row r="5740" spans="1:6">
      <c r="A5740" s="12"/>
      <c r="D5740" s="16"/>
      <c r="F5740" s="15"/>
    </row>
    <row r="5741" spans="1:6">
      <c r="A5741" s="12"/>
      <c r="D5741" s="16"/>
      <c r="F5741" s="15"/>
    </row>
    <row r="5742" spans="1:6">
      <c r="A5742" s="12"/>
      <c r="D5742" s="16"/>
      <c r="F5742" s="15"/>
    </row>
    <row r="5743" spans="1:6">
      <c r="A5743" s="12"/>
      <c r="D5743" s="16"/>
      <c r="F5743" s="15"/>
    </row>
    <row r="5744" spans="1:6">
      <c r="A5744" s="12"/>
      <c r="D5744" s="16"/>
      <c r="F5744" s="15"/>
    </row>
    <row r="5745" spans="1:6">
      <c r="A5745" s="12"/>
      <c r="D5745" s="16"/>
      <c r="F5745" s="15"/>
    </row>
    <row r="5746" spans="1:6">
      <c r="A5746" s="12"/>
      <c r="D5746" s="16"/>
      <c r="F5746" s="15"/>
    </row>
    <row r="5747" spans="1:6">
      <c r="A5747" s="12"/>
      <c r="D5747" s="16"/>
      <c r="F5747" s="15"/>
    </row>
    <row r="5748" spans="1:6">
      <c r="A5748" s="12"/>
      <c r="D5748" s="16"/>
      <c r="F5748" s="15"/>
    </row>
    <row r="5749" spans="1:6">
      <c r="A5749" s="12"/>
      <c r="D5749" s="16"/>
      <c r="F5749" s="15"/>
    </row>
    <row r="5750" spans="1:6">
      <c r="A5750" s="12"/>
      <c r="D5750" s="16"/>
      <c r="F5750" s="15"/>
    </row>
    <row r="5751" spans="1:6">
      <c r="A5751" s="12"/>
      <c r="D5751" s="16"/>
      <c r="F5751" s="15"/>
    </row>
    <row r="5752" spans="1:6">
      <c r="A5752" s="12"/>
      <c r="D5752" s="16"/>
      <c r="F5752" s="15"/>
    </row>
    <row r="5753" spans="1:6">
      <c r="A5753" s="12"/>
      <c r="D5753" s="16"/>
      <c r="F5753" s="15"/>
    </row>
    <row r="5754" spans="1:6">
      <c r="A5754" s="12"/>
      <c r="D5754" s="16"/>
      <c r="F5754" s="15"/>
    </row>
    <row r="5755" spans="1:6">
      <c r="A5755" s="12"/>
      <c r="D5755" s="16"/>
      <c r="F5755" s="15"/>
    </row>
    <row r="5756" spans="1:6">
      <c r="A5756" s="12"/>
      <c r="D5756" s="16"/>
      <c r="F5756" s="15"/>
    </row>
    <row r="5757" spans="1:6">
      <c r="A5757" s="12"/>
      <c r="D5757" s="16"/>
      <c r="F5757" s="15"/>
    </row>
    <row r="5758" spans="1:6">
      <c r="A5758" s="12"/>
      <c r="D5758" s="16"/>
      <c r="F5758" s="15"/>
    </row>
    <row r="5759" spans="1:6">
      <c r="A5759" s="12"/>
      <c r="D5759" s="16"/>
      <c r="F5759" s="15"/>
    </row>
    <row r="5760" spans="1:6">
      <c r="A5760" s="12"/>
      <c r="D5760" s="16"/>
      <c r="F5760" s="15"/>
    </row>
    <row r="5761" spans="1:6">
      <c r="A5761" s="12"/>
      <c r="D5761" s="16"/>
      <c r="F5761" s="15"/>
    </row>
    <row r="5762" spans="1:6">
      <c r="A5762" s="12"/>
      <c r="D5762" s="16"/>
      <c r="F5762" s="15"/>
    </row>
    <row r="5763" spans="1:6">
      <c r="A5763" s="12"/>
      <c r="D5763" s="16"/>
      <c r="F5763" s="15"/>
    </row>
    <row r="5764" spans="1:6">
      <c r="A5764" s="12"/>
      <c r="D5764" s="16"/>
      <c r="F5764" s="15"/>
    </row>
    <row r="5765" spans="1:6">
      <c r="A5765" s="12"/>
      <c r="D5765" s="16"/>
      <c r="F5765" s="15"/>
    </row>
    <row r="5766" spans="1:6">
      <c r="A5766" s="12"/>
      <c r="D5766" s="16"/>
      <c r="F5766" s="15"/>
    </row>
    <row r="5767" spans="1:6">
      <c r="A5767" s="12"/>
      <c r="D5767" s="16"/>
      <c r="F5767" s="15"/>
    </row>
    <row r="5768" spans="1:6">
      <c r="A5768" s="12"/>
      <c r="D5768" s="16"/>
      <c r="F5768" s="15"/>
    </row>
    <row r="5769" spans="1:6">
      <c r="A5769" s="12"/>
      <c r="D5769" s="16"/>
      <c r="F5769" s="15"/>
    </row>
    <row r="5770" spans="1:6">
      <c r="A5770" s="12"/>
      <c r="D5770" s="16"/>
      <c r="F5770" s="15"/>
    </row>
    <row r="5771" spans="1:6">
      <c r="A5771" s="12"/>
      <c r="D5771" s="16"/>
      <c r="F5771" s="15"/>
    </row>
    <row r="5772" spans="1:6">
      <c r="A5772" s="12"/>
      <c r="D5772" s="16"/>
      <c r="F5772" s="15"/>
    </row>
    <row r="5773" spans="1:6">
      <c r="A5773" s="12"/>
      <c r="D5773" s="16"/>
      <c r="F5773" s="15"/>
    </row>
    <row r="5774" spans="1:6">
      <c r="A5774" s="12"/>
      <c r="D5774" s="16"/>
      <c r="F5774" s="15"/>
    </row>
    <row r="5775" spans="1:6">
      <c r="A5775" s="12"/>
      <c r="D5775" s="16"/>
      <c r="F5775" s="15"/>
    </row>
    <row r="5776" spans="1:6">
      <c r="A5776" s="12"/>
      <c r="D5776" s="16"/>
      <c r="F5776" s="15"/>
    </row>
    <row r="5777" spans="1:6">
      <c r="A5777" s="12"/>
      <c r="D5777" s="16"/>
      <c r="F5777" s="15"/>
    </row>
    <row r="5778" spans="1:6">
      <c r="A5778" s="12"/>
      <c r="D5778" s="16"/>
      <c r="F5778" s="15"/>
    </row>
    <row r="5779" spans="1:6">
      <c r="A5779" s="12"/>
      <c r="D5779" s="16"/>
      <c r="F5779" s="15"/>
    </row>
    <row r="5780" spans="1:6">
      <c r="A5780" s="12"/>
      <c r="D5780" s="16"/>
      <c r="F5780" s="15"/>
    </row>
    <row r="5781" spans="1:6">
      <c r="A5781" s="12"/>
      <c r="D5781" s="16"/>
      <c r="F5781" s="15"/>
    </row>
    <row r="5782" spans="1:6">
      <c r="A5782" s="12"/>
      <c r="D5782" s="16"/>
      <c r="F5782" s="15"/>
    </row>
    <row r="5783" spans="1:6">
      <c r="A5783" s="12"/>
      <c r="D5783" s="16"/>
      <c r="F5783" s="15"/>
    </row>
    <row r="5784" spans="1:6">
      <c r="A5784" s="12"/>
      <c r="D5784" s="16"/>
      <c r="F5784" s="15"/>
    </row>
    <row r="5785" spans="1:6">
      <c r="A5785" s="12"/>
      <c r="D5785" s="16"/>
      <c r="F5785" s="15"/>
    </row>
    <row r="5786" spans="1:6">
      <c r="A5786" s="12"/>
      <c r="D5786" s="16"/>
      <c r="F5786" s="15"/>
    </row>
    <row r="5787" spans="1:6">
      <c r="A5787" s="12"/>
      <c r="D5787" s="16"/>
      <c r="F5787" s="15"/>
    </row>
    <row r="5788" spans="1:6">
      <c r="A5788" s="12"/>
      <c r="D5788" s="16"/>
      <c r="F5788" s="15"/>
    </row>
    <row r="5789" spans="1:6">
      <c r="A5789" s="12"/>
      <c r="D5789" s="16"/>
      <c r="F5789" s="15"/>
    </row>
    <row r="5790" spans="1:6">
      <c r="A5790" s="12"/>
      <c r="D5790" s="16"/>
      <c r="F5790" s="15"/>
    </row>
    <row r="5791" spans="1:6">
      <c r="A5791" s="12"/>
      <c r="D5791" s="16"/>
      <c r="F5791" s="15"/>
    </row>
    <row r="5792" spans="1:6">
      <c r="A5792" s="12"/>
      <c r="D5792" s="16"/>
      <c r="F5792" s="15"/>
    </row>
    <row r="5793" spans="1:6">
      <c r="A5793" s="12"/>
      <c r="D5793" s="16"/>
      <c r="F5793" s="15"/>
    </row>
    <row r="5794" spans="1:6">
      <c r="A5794" s="12"/>
      <c r="D5794" s="16"/>
      <c r="F5794" s="15"/>
    </row>
    <row r="5795" spans="1:6">
      <c r="A5795" s="12"/>
      <c r="D5795" s="16"/>
      <c r="F5795" s="15"/>
    </row>
    <row r="5796" spans="1:6">
      <c r="A5796" s="12"/>
      <c r="D5796" s="16"/>
      <c r="F5796" s="15"/>
    </row>
    <row r="5797" spans="1:6">
      <c r="A5797" s="12"/>
      <c r="D5797" s="16"/>
      <c r="F5797" s="15"/>
    </row>
    <row r="5798" spans="1:6">
      <c r="A5798" s="12"/>
      <c r="D5798" s="16"/>
      <c r="F5798" s="15"/>
    </row>
    <row r="5799" spans="1:6">
      <c r="A5799" s="12"/>
      <c r="D5799" s="16"/>
      <c r="F5799" s="15"/>
    </row>
    <row r="5800" spans="1:6">
      <c r="A5800" s="12"/>
      <c r="D5800" s="16"/>
      <c r="F5800" s="15"/>
    </row>
    <row r="5801" spans="1:6">
      <c r="A5801" s="12"/>
      <c r="D5801" s="16"/>
      <c r="F5801" s="15"/>
    </row>
    <row r="5802" spans="1:6">
      <c r="A5802" s="12"/>
      <c r="D5802" s="16"/>
      <c r="F5802" s="15"/>
    </row>
    <row r="5803" spans="1:6">
      <c r="A5803" s="12"/>
      <c r="D5803" s="16"/>
      <c r="F5803" s="15"/>
    </row>
    <row r="5804" spans="1:6">
      <c r="A5804" s="12"/>
      <c r="D5804" s="16"/>
      <c r="F5804" s="15"/>
    </row>
    <row r="5805" spans="1:6">
      <c r="A5805" s="12"/>
      <c r="D5805" s="16"/>
      <c r="F5805" s="15"/>
    </row>
    <row r="5806" spans="1:6">
      <c r="A5806" s="12"/>
      <c r="D5806" s="16"/>
      <c r="F5806" s="15"/>
    </row>
    <row r="5807" spans="1:6">
      <c r="A5807" s="12"/>
      <c r="D5807" s="16"/>
      <c r="F5807" s="15"/>
    </row>
    <row r="5808" spans="1:6">
      <c r="A5808" s="12"/>
      <c r="D5808" s="16"/>
      <c r="F5808" s="15"/>
    </row>
    <row r="5809" spans="1:6">
      <c r="A5809" s="12"/>
      <c r="D5809" s="16"/>
      <c r="F5809" s="15"/>
    </row>
    <row r="5810" spans="1:6">
      <c r="A5810" s="12"/>
      <c r="D5810" s="16"/>
      <c r="F5810" s="15"/>
    </row>
    <row r="5811" spans="1:6">
      <c r="A5811" s="12"/>
      <c r="D5811" s="16"/>
      <c r="F5811" s="15"/>
    </row>
    <row r="5812" spans="1:6">
      <c r="A5812" s="12"/>
      <c r="D5812" s="16"/>
      <c r="F5812" s="15"/>
    </row>
    <row r="5813" spans="1:6">
      <c r="A5813" s="12"/>
      <c r="D5813" s="16"/>
      <c r="F5813" s="15"/>
    </row>
    <row r="5814" spans="1:6">
      <c r="A5814" s="12"/>
      <c r="D5814" s="16"/>
      <c r="F5814" s="15"/>
    </row>
    <row r="5815" spans="1:6">
      <c r="A5815" s="12"/>
      <c r="D5815" s="16"/>
      <c r="F5815" s="15"/>
    </row>
    <row r="5816" spans="1:6">
      <c r="A5816" s="12"/>
      <c r="D5816" s="16"/>
      <c r="F5816" s="15"/>
    </row>
    <row r="5817" spans="1:6">
      <c r="A5817" s="12"/>
      <c r="D5817" s="16"/>
      <c r="F5817" s="15"/>
    </row>
    <row r="5818" spans="1:6">
      <c r="A5818" s="12"/>
      <c r="D5818" s="16"/>
      <c r="F5818" s="15"/>
    </row>
    <row r="5819" spans="1:6">
      <c r="A5819" s="12"/>
      <c r="D5819" s="16"/>
      <c r="F5819" s="15"/>
    </row>
    <row r="5820" spans="1:6">
      <c r="A5820" s="12"/>
      <c r="D5820" s="16"/>
      <c r="F5820" s="15"/>
    </row>
    <row r="5821" spans="1:6">
      <c r="A5821" s="12"/>
      <c r="D5821" s="16"/>
      <c r="F5821" s="15"/>
    </row>
    <row r="5822" spans="1:6">
      <c r="A5822" s="12"/>
      <c r="D5822" s="16"/>
      <c r="F5822" s="15"/>
    </row>
    <row r="5823" spans="1:6">
      <c r="A5823" s="12"/>
      <c r="D5823" s="16"/>
      <c r="F5823" s="15"/>
    </row>
    <row r="5824" spans="1:6">
      <c r="A5824" s="12"/>
      <c r="D5824" s="16"/>
      <c r="F5824" s="15"/>
    </row>
    <row r="5825" spans="1:6">
      <c r="A5825" s="12"/>
      <c r="D5825" s="16"/>
      <c r="F5825" s="15"/>
    </row>
    <row r="5826" spans="1:6">
      <c r="A5826" s="12"/>
      <c r="D5826" s="16"/>
      <c r="F5826" s="15"/>
    </row>
    <row r="5827" spans="1:6">
      <c r="A5827" s="12"/>
      <c r="D5827" s="16"/>
      <c r="F5827" s="15"/>
    </row>
    <row r="5828" spans="1:6">
      <c r="A5828" s="12"/>
      <c r="D5828" s="16"/>
      <c r="F5828" s="15"/>
    </row>
    <row r="5829" spans="1:6">
      <c r="A5829" s="12"/>
      <c r="D5829" s="16"/>
      <c r="F5829" s="15"/>
    </row>
    <row r="5830" spans="1:6">
      <c r="A5830" s="12"/>
      <c r="D5830" s="16"/>
      <c r="F5830" s="15"/>
    </row>
    <row r="5831" spans="1:6">
      <c r="A5831" s="12"/>
      <c r="D5831" s="16"/>
      <c r="F5831" s="15"/>
    </row>
    <row r="5832" spans="1:6">
      <c r="A5832" s="12"/>
      <c r="D5832" s="16"/>
      <c r="F5832" s="15"/>
    </row>
    <row r="5833" spans="1:6">
      <c r="A5833" s="12"/>
      <c r="D5833" s="16"/>
      <c r="F5833" s="15"/>
    </row>
    <row r="5834" spans="1:6">
      <c r="A5834" s="12"/>
      <c r="D5834" s="16"/>
      <c r="F5834" s="15"/>
    </row>
    <row r="5835" spans="1:6">
      <c r="A5835" s="12"/>
      <c r="D5835" s="16"/>
      <c r="F5835" s="15"/>
    </row>
    <row r="5836" spans="1:6">
      <c r="A5836" s="12"/>
      <c r="D5836" s="16"/>
      <c r="F5836" s="15"/>
    </row>
    <row r="5837" spans="1:6">
      <c r="A5837" s="12"/>
      <c r="D5837" s="16"/>
      <c r="F5837" s="15"/>
    </row>
    <row r="5838" spans="1:6">
      <c r="A5838" s="12"/>
      <c r="D5838" s="16"/>
      <c r="F5838" s="15"/>
    </row>
    <row r="5839" spans="1:6">
      <c r="A5839" s="12"/>
      <c r="D5839" s="16"/>
      <c r="F5839" s="15"/>
    </row>
    <row r="5840" spans="1:6">
      <c r="A5840" s="12"/>
      <c r="D5840" s="16"/>
      <c r="F5840" s="15"/>
    </row>
    <row r="5841" spans="1:6">
      <c r="A5841" s="12"/>
      <c r="D5841" s="16"/>
      <c r="F5841" s="15"/>
    </row>
    <row r="5842" spans="1:6">
      <c r="A5842" s="12"/>
      <c r="D5842" s="16"/>
      <c r="F5842" s="15"/>
    </row>
    <row r="5843" spans="1:6">
      <c r="A5843" s="12"/>
      <c r="D5843" s="16"/>
      <c r="F5843" s="15"/>
    </row>
    <row r="5844" spans="1:6">
      <c r="A5844" s="12"/>
      <c r="D5844" s="16"/>
      <c r="F5844" s="15"/>
    </row>
    <row r="5845" spans="1:6">
      <c r="A5845" s="12"/>
      <c r="D5845" s="16"/>
      <c r="F5845" s="15"/>
    </row>
    <row r="5846" spans="1:6">
      <c r="A5846" s="12"/>
      <c r="D5846" s="16"/>
      <c r="F5846" s="15"/>
    </row>
    <row r="5847" spans="1:6">
      <c r="A5847" s="12"/>
      <c r="D5847" s="16"/>
      <c r="F5847" s="15"/>
    </row>
    <row r="5848" spans="1:6">
      <c r="A5848" s="12"/>
      <c r="D5848" s="16"/>
      <c r="F5848" s="15"/>
    </row>
    <row r="5849" spans="1:6">
      <c r="A5849" s="12"/>
      <c r="D5849" s="16"/>
      <c r="F5849" s="15"/>
    </row>
    <row r="5850" spans="1:6">
      <c r="A5850" s="12"/>
      <c r="D5850" s="16"/>
      <c r="F5850" s="15"/>
    </row>
    <row r="5851" spans="1:6">
      <c r="A5851" s="12"/>
      <c r="D5851" s="16"/>
      <c r="F5851" s="15"/>
    </row>
    <row r="5852" spans="1:6">
      <c r="A5852" s="12"/>
      <c r="D5852" s="16"/>
      <c r="F5852" s="15"/>
    </row>
    <row r="5853" spans="1:6">
      <c r="A5853" s="12"/>
      <c r="D5853" s="16"/>
      <c r="F5853" s="15"/>
    </row>
    <row r="5854" spans="1:6">
      <c r="A5854" s="12"/>
      <c r="D5854" s="16"/>
      <c r="F5854" s="15"/>
    </row>
    <row r="5855" spans="1:6">
      <c r="A5855" s="12"/>
      <c r="D5855" s="16"/>
      <c r="F5855" s="15"/>
    </row>
    <row r="5856" spans="1:6">
      <c r="A5856" s="12"/>
      <c r="D5856" s="16"/>
      <c r="F5856" s="15"/>
    </row>
    <row r="5857" spans="1:6">
      <c r="A5857" s="12"/>
      <c r="D5857" s="16"/>
      <c r="F5857" s="15"/>
    </row>
    <row r="5858" spans="1:6">
      <c r="A5858" s="12"/>
      <c r="D5858" s="16"/>
      <c r="F5858" s="15"/>
    </row>
    <row r="5859" spans="1:6">
      <c r="A5859" s="12"/>
      <c r="D5859" s="16"/>
      <c r="F5859" s="15"/>
    </row>
    <row r="5860" spans="1:6">
      <c r="A5860" s="12"/>
      <c r="D5860" s="16"/>
      <c r="F5860" s="15"/>
    </row>
    <row r="5861" spans="1:6">
      <c r="A5861" s="12"/>
      <c r="D5861" s="16"/>
      <c r="F5861" s="15"/>
    </row>
    <row r="5862" spans="1:6">
      <c r="A5862" s="12"/>
      <c r="D5862" s="16"/>
      <c r="F5862" s="15"/>
    </row>
    <row r="5863" spans="1:6">
      <c r="A5863" s="12"/>
      <c r="D5863" s="16"/>
      <c r="F5863" s="15"/>
    </row>
    <row r="5864" spans="1:6">
      <c r="A5864" s="12"/>
      <c r="D5864" s="16"/>
      <c r="F5864" s="15"/>
    </row>
    <row r="5865" spans="1:6">
      <c r="A5865" s="12"/>
      <c r="D5865" s="16"/>
      <c r="F5865" s="15"/>
    </row>
    <row r="5866" spans="1:6">
      <c r="A5866" s="12"/>
      <c r="D5866" s="16"/>
      <c r="F5866" s="15"/>
    </row>
    <row r="5867" spans="1:6">
      <c r="A5867" s="12"/>
      <c r="D5867" s="16"/>
      <c r="F5867" s="15"/>
    </row>
    <row r="5868" spans="1:6">
      <c r="A5868" s="12"/>
      <c r="D5868" s="16"/>
      <c r="F5868" s="15"/>
    </row>
    <row r="5869" spans="1:6">
      <c r="A5869" s="12"/>
      <c r="D5869" s="16"/>
      <c r="F5869" s="15"/>
    </row>
    <row r="5870" spans="1:6">
      <c r="A5870" s="12"/>
      <c r="D5870" s="16"/>
      <c r="F5870" s="15"/>
    </row>
    <row r="5871" spans="1:6">
      <c r="A5871" s="12"/>
      <c r="D5871" s="16"/>
      <c r="F5871" s="15"/>
    </row>
    <row r="5872" spans="1:6">
      <c r="A5872" s="12"/>
      <c r="D5872" s="16"/>
      <c r="F5872" s="15"/>
    </row>
    <row r="5873" spans="1:6">
      <c r="A5873" s="12"/>
      <c r="D5873" s="16"/>
      <c r="F5873" s="15"/>
    </row>
    <row r="5874" spans="1:6">
      <c r="A5874" s="12"/>
      <c r="D5874" s="16"/>
      <c r="F5874" s="15"/>
    </row>
    <row r="5875" spans="1:6">
      <c r="A5875" s="12"/>
      <c r="D5875" s="16"/>
      <c r="F5875" s="15"/>
    </row>
    <row r="5876" spans="1:6">
      <c r="A5876" s="12"/>
      <c r="D5876" s="16"/>
      <c r="F5876" s="15"/>
    </row>
    <row r="5877" spans="1:6">
      <c r="A5877" s="12"/>
      <c r="D5877" s="16"/>
      <c r="F5877" s="15"/>
    </row>
    <row r="5878" spans="1:6">
      <c r="A5878" s="12"/>
      <c r="D5878" s="16"/>
      <c r="F5878" s="15"/>
    </row>
    <row r="5879" spans="1:6">
      <c r="A5879" s="12"/>
      <c r="D5879" s="16"/>
      <c r="F5879" s="15"/>
    </row>
    <row r="5880" spans="1:6">
      <c r="A5880" s="12"/>
      <c r="D5880" s="16"/>
      <c r="F5880" s="15"/>
    </row>
    <row r="5881" spans="1:6">
      <c r="A5881" s="12"/>
      <c r="D5881" s="16"/>
      <c r="F5881" s="15"/>
    </row>
    <row r="5882" spans="1:6">
      <c r="A5882" s="12"/>
      <c r="D5882" s="16"/>
      <c r="F5882" s="15"/>
    </row>
    <row r="5883" spans="1:6">
      <c r="A5883" s="12"/>
      <c r="D5883" s="16"/>
      <c r="F5883" s="15"/>
    </row>
    <row r="5884" spans="1:6">
      <c r="A5884" s="12"/>
      <c r="D5884" s="16"/>
      <c r="F5884" s="15"/>
    </row>
    <row r="5885" spans="1:6">
      <c r="A5885" s="12"/>
      <c r="D5885" s="16"/>
      <c r="F5885" s="15"/>
    </row>
    <row r="5886" spans="1:6">
      <c r="A5886" s="12"/>
      <c r="D5886" s="16"/>
      <c r="F5886" s="15"/>
    </row>
    <row r="5887" spans="1:6">
      <c r="A5887" s="12"/>
      <c r="D5887" s="16"/>
      <c r="F5887" s="15"/>
    </row>
    <row r="5888" spans="1:6">
      <c r="A5888" s="12"/>
      <c r="D5888" s="16"/>
      <c r="F5888" s="15"/>
    </row>
    <row r="5889" spans="1:6">
      <c r="A5889" s="12"/>
      <c r="D5889" s="16"/>
      <c r="F5889" s="15"/>
    </row>
    <row r="5890" spans="1:6">
      <c r="A5890" s="12"/>
      <c r="D5890" s="16"/>
      <c r="F5890" s="15"/>
    </row>
    <row r="5891" spans="1:6">
      <c r="A5891" s="12"/>
      <c r="D5891" s="16"/>
      <c r="F5891" s="15"/>
    </row>
    <row r="5892" spans="1:6">
      <c r="A5892" s="12"/>
      <c r="D5892" s="16"/>
      <c r="F5892" s="15"/>
    </row>
    <row r="5893" spans="1:6">
      <c r="A5893" s="12"/>
      <c r="D5893" s="16"/>
      <c r="F5893" s="15"/>
    </row>
    <row r="5894" spans="1:6">
      <c r="A5894" s="12"/>
      <c r="D5894" s="16"/>
      <c r="F5894" s="15"/>
    </row>
    <row r="5895" spans="1:6">
      <c r="A5895" s="12"/>
      <c r="D5895" s="16"/>
      <c r="F5895" s="15"/>
    </row>
    <row r="5896" spans="1:6">
      <c r="A5896" s="12"/>
      <c r="D5896" s="16"/>
      <c r="F5896" s="15"/>
    </row>
    <row r="5897" spans="1:6">
      <c r="A5897" s="12"/>
      <c r="D5897" s="16"/>
      <c r="F5897" s="15"/>
    </row>
    <row r="5898" spans="1:6">
      <c r="A5898" s="12"/>
      <c r="D5898" s="16"/>
      <c r="F5898" s="15"/>
    </row>
    <row r="5899" spans="1:6">
      <c r="A5899" s="12"/>
      <c r="D5899" s="16"/>
      <c r="F5899" s="15"/>
    </row>
    <row r="5900" spans="1:6">
      <c r="A5900" s="12"/>
      <c r="D5900" s="16"/>
      <c r="F5900" s="15"/>
    </row>
    <row r="5901" spans="1:6">
      <c r="A5901" s="12"/>
      <c r="D5901" s="16"/>
      <c r="F5901" s="15"/>
    </row>
    <row r="5902" spans="1:6">
      <c r="A5902" s="12"/>
      <c r="D5902" s="16"/>
      <c r="F5902" s="15"/>
    </row>
    <row r="5903" spans="1:6">
      <c r="A5903" s="12"/>
      <c r="D5903" s="16"/>
      <c r="F5903" s="15"/>
    </row>
    <row r="5904" spans="1:6">
      <c r="A5904" s="12"/>
      <c r="D5904" s="16"/>
      <c r="F5904" s="15"/>
    </row>
    <row r="5905" spans="1:6">
      <c r="A5905" s="12"/>
      <c r="D5905" s="16"/>
      <c r="F5905" s="15"/>
    </row>
    <row r="5906" spans="1:6">
      <c r="A5906" s="12"/>
      <c r="D5906" s="16"/>
      <c r="F5906" s="15"/>
    </row>
    <row r="5907" spans="1:6">
      <c r="A5907" s="12"/>
      <c r="D5907" s="16"/>
      <c r="F5907" s="15"/>
    </row>
    <row r="5908" spans="1:6">
      <c r="A5908" s="12"/>
      <c r="D5908" s="16"/>
      <c r="F5908" s="15"/>
    </row>
    <row r="5909" spans="1:6">
      <c r="A5909" s="12"/>
      <c r="D5909" s="16"/>
      <c r="F5909" s="15"/>
    </row>
    <row r="5910" spans="1:6">
      <c r="A5910" s="12"/>
      <c r="D5910" s="16"/>
      <c r="F5910" s="15"/>
    </row>
    <row r="5911" spans="1:6">
      <c r="A5911" s="12"/>
      <c r="D5911" s="16"/>
      <c r="F5911" s="15"/>
    </row>
    <row r="5912" spans="1:6">
      <c r="A5912" s="12"/>
      <c r="D5912" s="16"/>
      <c r="F5912" s="15"/>
    </row>
    <row r="5913" spans="1:6">
      <c r="A5913" s="12"/>
      <c r="D5913" s="16"/>
      <c r="F5913" s="15"/>
    </row>
    <row r="5914" spans="1:6">
      <c r="A5914" s="12"/>
      <c r="D5914" s="16"/>
      <c r="F5914" s="15"/>
    </row>
    <row r="5915" spans="1:6">
      <c r="A5915" s="12"/>
      <c r="D5915" s="16"/>
      <c r="F5915" s="15"/>
    </row>
    <row r="5916" spans="1:6">
      <c r="A5916" s="12"/>
      <c r="D5916" s="16"/>
      <c r="F5916" s="15"/>
    </row>
    <row r="5917" spans="1:6">
      <c r="A5917" s="12"/>
      <c r="D5917" s="16"/>
      <c r="F5917" s="15"/>
    </row>
    <row r="5918" spans="1:6">
      <c r="A5918" s="12"/>
      <c r="D5918" s="16"/>
      <c r="F5918" s="15"/>
    </row>
    <row r="5919" spans="1:6">
      <c r="A5919" s="12"/>
      <c r="D5919" s="16"/>
      <c r="F5919" s="15"/>
    </row>
    <row r="5920" spans="1:6">
      <c r="A5920" s="12"/>
      <c r="D5920" s="16"/>
      <c r="F5920" s="15"/>
    </row>
    <row r="5921" spans="1:6">
      <c r="A5921" s="12"/>
      <c r="D5921" s="16"/>
      <c r="F5921" s="15"/>
    </row>
    <row r="5922" spans="1:6">
      <c r="A5922" s="12"/>
      <c r="D5922" s="16"/>
      <c r="F5922" s="15"/>
    </row>
    <row r="5923" spans="1:6">
      <c r="A5923" s="12"/>
      <c r="D5923" s="16"/>
      <c r="F5923" s="15"/>
    </row>
    <row r="5924" spans="1:6">
      <c r="A5924" s="12"/>
      <c r="D5924" s="16"/>
      <c r="F5924" s="15"/>
    </row>
    <row r="5925" spans="1:6">
      <c r="A5925" s="12"/>
      <c r="D5925" s="16"/>
      <c r="F5925" s="15"/>
    </row>
    <row r="5926" spans="1:6">
      <c r="A5926" s="12"/>
      <c r="D5926" s="16"/>
      <c r="F5926" s="15"/>
    </row>
    <row r="5927" spans="1:6">
      <c r="A5927" s="12"/>
      <c r="D5927" s="16"/>
      <c r="F5927" s="15"/>
    </row>
    <row r="5928" spans="1:6">
      <c r="A5928" s="12"/>
      <c r="D5928" s="16"/>
      <c r="F5928" s="15"/>
    </row>
    <row r="5929" spans="1:6">
      <c r="A5929" s="12"/>
      <c r="D5929" s="16"/>
      <c r="F5929" s="15"/>
    </row>
    <row r="5930" spans="1:6">
      <c r="A5930" s="12"/>
      <c r="D5930" s="16"/>
      <c r="F5930" s="15"/>
    </row>
    <row r="5931" spans="1:6">
      <c r="A5931" s="12"/>
      <c r="D5931" s="16"/>
      <c r="F5931" s="15"/>
    </row>
    <row r="5932" spans="1:6">
      <c r="A5932" s="12"/>
      <c r="D5932" s="16"/>
      <c r="F5932" s="15"/>
    </row>
    <row r="5933" spans="1:6">
      <c r="A5933" s="12"/>
      <c r="D5933" s="16"/>
      <c r="F5933" s="15"/>
    </row>
    <row r="5934" spans="1:6">
      <c r="A5934" s="12"/>
      <c r="D5934" s="16"/>
      <c r="F5934" s="15"/>
    </row>
    <row r="5935" spans="1:6">
      <c r="A5935" s="12"/>
      <c r="D5935" s="16"/>
      <c r="F5935" s="15"/>
    </row>
    <row r="5936" spans="1:6">
      <c r="A5936" s="12"/>
      <c r="D5936" s="16"/>
      <c r="F5936" s="15"/>
    </row>
    <row r="5937" spans="1:6">
      <c r="A5937" s="12"/>
      <c r="D5937" s="16"/>
      <c r="F5937" s="15"/>
    </row>
    <row r="5938" spans="1:6">
      <c r="A5938" s="12"/>
      <c r="D5938" s="16"/>
      <c r="F5938" s="15"/>
    </row>
    <row r="5939" spans="1:6">
      <c r="A5939" s="12"/>
      <c r="D5939" s="16"/>
      <c r="F5939" s="15"/>
    </row>
    <row r="5940" spans="1:6">
      <c r="A5940" s="12"/>
      <c r="D5940" s="16"/>
      <c r="F5940" s="15"/>
    </row>
    <row r="5941" spans="1:6">
      <c r="A5941" s="12"/>
      <c r="D5941" s="16"/>
      <c r="F5941" s="15"/>
    </row>
    <row r="5942" spans="1:6">
      <c r="A5942" s="12"/>
      <c r="D5942" s="16"/>
      <c r="F5942" s="15"/>
    </row>
    <row r="5943" spans="1:6">
      <c r="A5943" s="12"/>
      <c r="D5943" s="16"/>
      <c r="F5943" s="15"/>
    </row>
    <row r="5944" spans="1:6">
      <c r="A5944" s="12"/>
      <c r="D5944" s="16"/>
      <c r="F5944" s="15"/>
    </row>
    <row r="5945" spans="1:6">
      <c r="A5945" s="12"/>
      <c r="D5945" s="16"/>
      <c r="F5945" s="15"/>
    </row>
    <row r="5946" spans="1:6">
      <c r="A5946" s="12"/>
      <c r="D5946" s="16"/>
      <c r="F5946" s="15"/>
    </row>
    <row r="5947" spans="1:6">
      <c r="A5947" s="12"/>
      <c r="D5947" s="16"/>
      <c r="F5947" s="15"/>
    </row>
    <row r="5948" spans="1:6">
      <c r="A5948" s="12"/>
      <c r="D5948" s="16"/>
      <c r="F5948" s="15"/>
    </row>
    <row r="5949" spans="1:6">
      <c r="A5949" s="12"/>
      <c r="D5949" s="16"/>
      <c r="F5949" s="15"/>
    </row>
    <row r="5950" spans="1:6">
      <c r="A5950" s="12"/>
      <c r="D5950" s="16"/>
      <c r="F5950" s="15"/>
    </row>
    <row r="5951" spans="1:6">
      <c r="A5951" s="12"/>
      <c r="D5951" s="16"/>
      <c r="F5951" s="15"/>
    </row>
    <row r="5952" spans="1:6">
      <c r="A5952" s="12"/>
      <c r="D5952" s="16"/>
      <c r="F5952" s="15"/>
    </row>
    <row r="5953" spans="1:6">
      <c r="A5953" s="12"/>
      <c r="D5953" s="16"/>
      <c r="F5953" s="15"/>
    </row>
    <row r="5954" spans="1:6">
      <c r="A5954" s="12"/>
      <c r="D5954" s="16"/>
      <c r="F5954" s="15"/>
    </row>
    <row r="5955" spans="1:6">
      <c r="A5955" s="12"/>
      <c r="D5955" s="16"/>
      <c r="F5955" s="15"/>
    </row>
    <row r="5956" spans="1:6">
      <c r="A5956" s="12"/>
      <c r="D5956" s="16"/>
      <c r="F5956" s="15"/>
    </row>
    <row r="5957" spans="1:6">
      <c r="A5957" s="12"/>
      <c r="D5957" s="16"/>
      <c r="F5957" s="15"/>
    </row>
    <row r="5958" spans="1:6">
      <c r="A5958" s="12"/>
      <c r="D5958" s="16"/>
      <c r="F5958" s="15"/>
    </row>
    <row r="5959" spans="1:6">
      <c r="A5959" s="12"/>
      <c r="D5959" s="16"/>
      <c r="F5959" s="15"/>
    </row>
    <row r="5960" spans="1:6">
      <c r="A5960" s="12"/>
      <c r="D5960" s="16"/>
      <c r="F5960" s="15"/>
    </row>
    <row r="5961" spans="1:6">
      <c r="A5961" s="12"/>
      <c r="D5961" s="16"/>
      <c r="F5961" s="15"/>
    </row>
    <row r="5962" spans="1:6">
      <c r="A5962" s="12"/>
      <c r="D5962" s="16"/>
      <c r="F5962" s="15"/>
    </row>
    <row r="5963" spans="1:6">
      <c r="A5963" s="12"/>
      <c r="D5963" s="16"/>
      <c r="F5963" s="15"/>
    </row>
    <row r="5964" spans="1:6">
      <c r="A5964" s="12"/>
      <c r="D5964" s="16"/>
      <c r="F5964" s="15"/>
    </row>
    <row r="5965" spans="1:6">
      <c r="A5965" s="12"/>
      <c r="D5965" s="16"/>
      <c r="F5965" s="15"/>
    </row>
    <row r="5966" spans="1:6">
      <c r="A5966" s="12"/>
      <c r="D5966" s="16"/>
      <c r="F5966" s="15"/>
    </row>
    <row r="5967" spans="1:6">
      <c r="A5967" s="12"/>
      <c r="D5967" s="16"/>
      <c r="F5967" s="15"/>
    </row>
    <row r="5968" spans="1:6">
      <c r="A5968" s="12"/>
      <c r="D5968" s="16"/>
      <c r="F5968" s="15"/>
    </row>
    <row r="5969" spans="1:6">
      <c r="A5969" s="12"/>
      <c r="D5969" s="16"/>
      <c r="F5969" s="15"/>
    </row>
    <row r="5970" spans="1:6">
      <c r="A5970" s="12"/>
      <c r="D5970" s="16"/>
      <c r="F5970" s="15"/>
    </row>
    <row r="5971" spans="1:6">
      <c r="A5971" s="12"/>
      <c r="D5971" s="16"/>
      <c r="F5971" s="15"/>
    </row>
    <row r="5972" spans="1:6">
      <c r="A5972" s="12"/>
      <c r="D5972" s="16"/>
      <c r="F5972" s="15"/>
    </row>
    <row r="5973" spans="1:6">
      <c r="A5973" s="12"/>
      <c r="D5973" s="16"/>
      <c r="F5973" s="15"/>
    </row>
    <row r="5974" spans="1:6">
      <c r="A5974" s="12"/>
      <c r="D5974" s="16"/>
      <c r="F5974" s="15"/>
    </row>
    <row r="5975" spans="1:6">
      <c r="A5975" s="12"/>
      <c r="D5975" s="16"/>
      <c r="F5975" s="15"/>
    </row>
    <row r="5976" spans="1:6">
      <c r="A5976" s="12"/>
      <c r="D5976" s="16"/>
      <c r="F5976" s="15"/>
    </row>
    <row r="5977" spans="1:6">
      <c r="A5977" s="12"/>
      <c r="D5977" s="16"/>
      <c r="F5977" s="15"/>
    </row>
    <row r="5978" spans="1:6">
      <c r="A5978" s="12"/>
      <c r="D5978" s="16"/>
      <c r="F5978" s="15"/>
    </row>
    <row r="5979" spans="1:6">
      <c r="A5979" s="12"/>
      <c r="D5979" s="16"/>
      <c r="F5979" s="15"/>
    </row>
    <row r="5980" spans="1:6">
      <c r="A5980" s="12"/>
      <c r="D5980" s="16"/>
      <c r="F5980" s="15"/>
    </row>
    <row r="5981" spans="1:6">
      <c r="A5981" s="12"/>
      <c r="D5981" s="16"/>
      <c r="F5981" s="15"/>
    </row>
    <row r="5982" spans="1:6">
      <c r="A5982" s="12"/>
      <c r="D5982" s="16"/>
      <c r="F5982" s="15"/>
    </row>
    <row r="5983" spans="1:6">
      <c r="A5983" s="12"/>
      <c r="D5983" s="16"/>
      <c r="F5983" s="15"/>
    </row>
    <row r="5984" spans="1:6">
      <c r="A5984" s="12"/>
      <c r="D5984" s="16"/>
      <c r="F5984" s="15"/>
    </row>
    <row r="5985" spans="1:6">
      <c r="A5985" s="12"/>
      <c r="D5985" s="16"/>
      <c r="F5985" s="15"/>
    </row>
    <row r="5986" spans="1:6">
      <c r="A5986" s="12"/>
      <c r="D5986" s="16"/>
      <c r="F5986" s="15"/>
    </row>
    <row r="5987" spans="1:6">
      <c r="A5987" s="12"/>
      <c r="D5987" s="16"/>
      <c r="F5987" s="15"/>
    </row>
    <row r="5988" spans="1:6">
      <c r="A5988" s="12"/>
      <c r="D5988" s="16"/>
      <c r="F5988" s="15"/>
    </row>
    <row r="5989" spans="1:6">
      <c r="A5989" s="12"/>
      <c r="D5989" s="16"/>
      <c r="F5989" s="15"/>
    </row>
    <row r="5990" spans="1:6">
      <c r="A5990" s="12"/>
      <c r="D5990" s="16"/>
      <c r="F5990" s="15"/>
    </row>
    <row r="5991" spans="1:6">
      <c r="A5991" s="12"/>
      <c r="D5991" s="16"/>
      <c r="F5991" s="15"/>
    </row>
    <row r="5992" spans="1:6">
      <c r="A5992" s="12"/>
      <c r="D5992" s="16"/>
      <c r="F5992" s="15"/>
    </row>
    <row r="5993" spans="1:6">
      <c r="A5993" s="12"/>
      <c r="D5993" s="16"/>
      <c r="F5993" s="15"/>
    </row>
    <row r="5994" spans="1:6">
      <c r="A5994" s="12"/>
      <c r="D5994" s="16"/>
      <c r="F5994" s="15"/>
    </row>
    <row r="5995" spans="1:6">
      <c r="A5995" s="12"/>
      <c r="D5995" s="16"/>
      <c r="F5995" s="15"/>
    </row>
    <row r="5996" spans="1:6">
      <c r="A5996" s="12"/>
      <c r="D5996" s="16"/>
      <c r="F5996" s="15"/>
    </row>
    <row r="5997" spans="1:6">
      <c r="A5997" s="12"/>
      <c r="D5997" s="16"/>
      <c r="F5997" s="15"/>
    </row>
    <row r="5998" spans="1:6">
      <c r="A5998" s="12"/>
      <c r="D5998" s="16"/>
      <c r="F5998" s="15"/>
    </row>
    <row r="5999" spans="1:6">
      <c r="A5999" s="12"/>
      <c r="D5999" s="16"/>
      <c r="F5999" s="15"/>
    </row>
    <row r="6000" spans="1:6">
      <c r="A6000" s="12"/>
      <c r="D6000" s="16"/>
      <c r="F6000" s="15"/>
    </row>
    <row r="6001" spans="1:6">
      <c r="A6001" s="12"/>
      <c r="D6001" s="16"/>
      <c r="F6001" s="15"/>
    </row>
    <row r="6002" spans="1:6">
      <c r="A6002" s="12"/>
      <c r="D6002" s="16"/>
      <c r="F6002" s="15"/>
    </row>
    <row r="6003" spans="1:6">
      <c r="A6003" s="12"/>
      <c r="D6003" s="16"/>
      <c r="F6003" s="15"/>
    </row>
    <row r="6004" spans="1:6">
      <c r="A6004" s="12"/>
      <c r="D6004" s="16"/>
      <c r="F6004" s="15"/>
    </row>
    <row r="6005" spans="1:6">
      <c r="A6005" s="12"/>
      <c r="D6005" s="16"/>
      <c r="F6005" s="15"/>
    </row>
    <row r="6006" spans="1:6">
      <c r="A6006" s="12"/>
      <c r="D6006" s="16"/>
      <c r="F6006" s="15"/>
    </row>
    <row r="6007" spans="1:6">
      <c r="A6007" s="12"/>
      <c r="D6007" s="16"/>
      <c r="F6007" s="15"/>
    </row>
    <row r="6008" spans="1:6">
      <c r="A6008" s="12"/>
      <c r="D6008" s="16"/>
      <c r="F6008" s="15"/>
    </row>
    <row r="6009" spans="1:6">
      <c r="A6009" s="12"/>
      <c r="D6009" s="16"/>
      <c r="F6009" s="15"/>
    </row>
    <row r="6010" spans="1:6">
      <c r="A6010" s="12"/>
      <c r="D6010" s="16"/>
      <c r="F6010" s="15"/>
    </row>
    <row r="6011" spans="1:6">
      <c r="A6011" s="12"/>
      <c r="D6011" s="16"/>
      <c r="F6011" s="15"/>
    </row>
    <row r="6012" spans="1:6">
      <c r="A6012" s="12"/>
      <c r="D6012" s="16"/>
      <c r="F6012" s="15"/>
    </row>
    <row r="6013" spans="1:6">
      <c r="A6013" s="12"/>
      <c r="D6013" s="16"/>
      <c r="F6013" s="15"/>
    </row>
    <row r="6014" spans="1:6">
      <c r="A6014" s="12"/>
      <c r="D6014" s="16"/>
      <c r="F6014" s="15"/>
    </row>
    <row r="6015" spans="1:6">
      <c r="A6015" s="12"/>
      <c r="D6015" s="16"/>
      <c r="F6015" s="15"/>
    </row>
    <row r="6016" spans="1:6">
      <c r="A6016" s="12"/>
      <c r="D6016" s="16"/>
      <c r="F6016" s="15"/>
    </row>
    <row r="6017" spans="1:6">
      <c r="A6017" s="12"/>
      <c r="D6017" s="16"/>
      <c r="F6017" s="15"/>
    </row>
    <row r="6018" spans="1:6">
      <c r="A6018" s="12"/>
      <c r="D6018" s="16"/>
      <c r="F6018" s="15"/>
    </row>
    <row r="6019" spans="1:6">
      <c r="A6019" s="12"/>
      <c r="D6019" s="16"/>
      <c r="F6019" s="15"/>
    </row>
    <row r="6020" spans="1:6">
      <c r="A6020" s="12"/>
      <c r="D6020" s="16"/>
      <c r="F6020" s="15"/>
    </row>
    <row r="6021" spans="1:6">
      <c r="A6021" s="12"/>
      <c r="D6021" s="16"/>
      <c r="F6021" s="15"/>
    </row>
    <row r="6022" spans="1:6">
      <c r="A6022" s="12"/>
      <c r="D6022" s="16"/>
      <c r="F6022" s="15"/>
    </row>
    <row r="6023" spans="1:6">
      <c r="A6023" s="12"/>
      <c r="D6023" s="16"/>
      <c r="F6023" s="15"/>
    </row>
    <row r="6024" spans="1:6">
      <c r="A6024" s="12"/>
      <c r="D6024" s="16"/>
      <c r="F6024" s="15"/>
    </row>
    <row r="6025" spans="1:6">
      <c r="A6025" s="12"/>
      <c r="D6025" s="16"/>
      <c r="F6025" s="15"/>
    </row>
    <row r="6026" spans="1:6">
      <c r="A6026" s="12"/>
      <c r="D6026" s="16"/>
      <c r="F6026" s="15"/>
    </row>
    <row r="6027" spans="1:6">
      <c r="A6027" s="12"/>
      <c r="D6027" s="16"/>
      <c r="F6027" s="15"/>
    </row>
    <row r="6028" spans="1:6">
      <c r="A6028" s="12"/>
      <c r="D6028" s="16"/>
      <c r="F6028" s="15"/>
    </row>
    <row r="6029" spans="1:6">
      <c r="A6029" s="12"/>
      <c r="D6029" s="16"/>
      <c r="F6029" s="15"/>
    </row>
    <row r="6030" spans="1:6">
      <c r="A6030" s="12"/>
      <c r="D6030" s="16"/>
      <c r="F6030" s="15"/>
    </row>
    <row r="6031" spans="1:6">
      <c r="A6031" s="12"/>
      <c r="D6031" s="16"/>
      <c r="F6031" s="15"/>
    </row>
    <row r="6032" spans="1:6">
      <c r="A6032" s="12"/>
      <c r="D6032" s="16"/>
      <c r="F6032" s="15"/>
    </row>
    <row r="6033" spans="1:6">
      <c r="A6033" s="12"/>
      <c r="D6033" s="16"/>
      <c r="F6033" s="15"/>
    </row>
    <row r="6034" spans="1:6">
      <c r="A6034" s="12"/>
      <c r="D6034" s="16"/>
      <c r="F6034" s="15"/>
    </row>
    <row r="6035" spans="1:6">
      <c r="A6035" s="12"/>
      <c r="D6035" s="16"/>
      <c r="F6035" s="15"/>
    </row>
    <row r="6036" spans="1:6">
      <c r="A6036" s="12"/>
      <c r="D6036" s="16"/>
      <c r="F6036" s="15"/>
    </row>
    <row r="6037" spans="1:6">
      <c r="A6037" s="12"/>
      <c r="D6037" s="16"/>
      <c r="F6037" s="15"/>
    </row>
    <row r="6038" spans="1:6">
      <c r="A6038" s="12"/>
      <c r="D6038" s="16"/>
      <c r="F6038" s="15"/>
    </row>
    <row r="6039" spans="1:6">
      <c r="A6039" s="12"/>
      <c r="D6039" s="16"/>
      <c r="F6039" s="15"/>
    </row>
    <row r="6040" spans="1:6">
      <c r="A6040" s="12"/>
      <c r="D6040" s="16"/>
      <c r="F6040" s="15"/>
    </row>
    <row r="6041" spans="1:6">
      <c r="A6041" s="12"/>
      <c r="D6041" s="16"/>
      <c r="F6041" s="15"/>
    </row>
    <row r="6042" spans="1:6">
      <c r="A6042" s="12"/>
      <c r="D6042" s="16"/>
      <c r="F6042" s="15"/>
    </row>
    <row r="6043" spans="1:6">
      <c r="A6043" s="12"/>
      <c r="D6043" s="16"/>
      <c r="F6043" s="15"/>
    </row>
    <row r="6044" spans="1:6">
      <c r="A6044" s="12"/>
      <c r="D6044" s="16"/>
      <c r="F6044" s="15"/>
    </row>
    <row r="6045" spans="1:6">
      <c r="A6045" s="12"/>
      <c r="D6045" s="16"/>
      <c r="F6045" s="15"/>
    </row>
    <row r="6046" spans="1:6">
      <c r="A6046" s="12"/>
      <c r="D6046" s="16"/>
      <c r="F6046" s="15"/>
    </row>
    <row r="6047" spans="1:6">
      <c r="A6047" s="12"/>
      <c r="D6047" s="16"/>
      <c r="F6047" s="15"/>
    </row>
    <row r="6048" spans="1:6">
      <c r="A6048" s="12"/>
      <c r="D6048" s="16"/>
      <c r="F6048" s="15"/>
    </row>
    <row r="6049" spans="1:6">
      <c r="A6049" s="12"/>
      <c r="D6049" s="16"/>
      <c r="F6049" s="15"/>
    </row>
    <row r="6050" spans="1:6">
      <c r="A6050" s="12"/>
      <c r="D6050" s="16"/>
      <c r="F6050" s="15"/>
    </row>
    <row r="6051" spans="1:6">
      <c r="A6051" s="12"/>
      <c r="D6051" s="16"/>
      <c r="F6051" s="15"/>
    </row>
    <row r="6052" spans="1:6">
      <c r="A6052" s="12"/>
      <c r="D6052" s="16"/>
      <c r="F6052" s="15"/>
    </row>
    <row r="6053" spans="1:6">
      <c r="A6053" s="12"/>
      <c r="D6053" s="16"/>
      <c r="F6053" s="15"/>
    </row>
    <row r="6054" spans="1:6">
      <c r="A6054" s="12"/>
      <c r="D6054" s="16"/>
      <c r="F6054" s="15"/>
    </row>
    <row r="6055" spans="1:6">
      <c r="A6055" s="12"/>
      <c r="D6055" s="16"/>
      <c r="F6055" s="15"/>
    </row>
    <row r="6056" spans="1:6">
      <c r="A6056" s="12"/>
      <c r="D6056" s="16"/>
      <c r="F6056" s="15"/>
    </row>
    <row r="6057" spans="1:6">
      <c r="A6057" s="12"/>
      <c r="D6057" s="16"/>
      <c r="F6057" s="15"/>
    </row>
    <row r="6058" spans="1:6">
      <c r="A6058" s="12"/>
      <c r="D6058" s="16"/>
      <c r="F6058" s="15"/>
    </row>
    <row r="6059" spans="1:6">
      <c r="A6059" s="12"/>
      <c r="D6059" s="16"/>
      <c r="F6059" s="15"/>
    </row>
    <row r="6060" spans="1:6">
      <c r="A6060" s="12"/>
      <c r="D6060" s="16"/>
      <c r="F6060" s="15"/>
    </row>
    <row r="6061" spans="1:6">
      <c r="A6061" s="12"/>
      <c r="D6061" s="16"/>
      <c r="F6061" s="15"/>
    </row>
    <row r="6062" spans="1:6">
      <c r="A6062" s="12"/>
      <c r="D6062" s="16"/>
      <c r="F6062" s="15"/>
    </row>
    <row r="6063" spans="1:6">
      <c r="A6063" s="12"/>
      <c r="D6063" s="16"/>
      <c r="F6063" s="15"/>
    </row>
    <row r="6064" spans="1:6">
      <c r="A6064" s="12"/>
      <c r="D6064" s="16"/>
      <c r="F6064" s="15"/>
    </row>
    <row r="6065" spans="1:6">
      <c r="A6065" s="12"/>
      <c r="D6065" s="16"/>
      <c r="F6065" s="15"/>
    </row>
    <row r="6066" spans="1:6">
      <c r="A6066" s="12"/>
      <c r="D6066" s="16"/>
      <c r="F6066" s="15"/>
    </row>
    <row r="6067" spans="1:6">
      <c r="A6067" s="12"/>
      <c r="D6067" s="16"/>
      <c r="F6067" s="15"/>
    </row>
    <row r="6068" spans="1:6">
      <c r="A6068" s="12"/>
      <c r="D6068" s="16"/>
      <c r="F6068" s="15"/>
    </row>
    <row r="6069" spans="1:6">
      <c r="A6069" s="12"/>
      <c r="D6069" s="16"/>
      <c r="F6069" s="15"/>
    </row>
    <row r="6070" spans="1:6">
      <c r="A6070" s="12"/>
      <c r="D6070" s="16"/>
      <c r="F6070" s="15"/>
    </row>
    <row r="6071" spans="1:6">
      <c r="A6071" s="12"/>
      <c r="D6071" s="16"/>
      <c r="F6071" s="15"/>
    </row>
    <row r="6072" spans="1:6">
      <c r="A6072" s="12"/>
      <c r="D6072" s="16"/>
      <c r="F6072" s="15"/>
    </row>
    <row r="6073" spans="1:6">
      <c r="A6073" s="12"/>
      <c r="D6073" s="16"/>
      <c r="F6073" s="15"/>
    </row>
    <row r="6074" spans="1:6">
      <c r="A6074" s="12"/>
      <c r="D6074" s="16"/>
      <c r="F6074" s="15"/>
    </row>
    <row r="6075" spans="1:6">
      <c r="A6075" s="12"/>
      <c r="D6075" s="16"/>
      <c r="F6075" s="15"/>
    </row>
    <row r="6076" spans="1:6">
      <c r="A6076" s="12"/>
      <c r="D6076" s="16"/>
      <c r="F6076" s="15"/>
    </row>
    <row r="6077" spans="1:6">
      <c r="A6077" s="12"/>
      <c r="D6077" s="16"/>
      <c r="F6077" s="15"/>
    </row>
    <row r="6078" spans="1:6">
      <c r="A6078" s="12"/>
      <c r="D6078" s="16"/>
      <c r="F6078" s="15"/>
    </row>
    <row r="6079" spans="1:6">
      <c r="A6079" s="12"/>
      <c r="D6079" s="16"/>
      <c r="F6079" s="15"/>
    </row>
    <row r="6080" spans="1:6">
      <c r="A6080" s="12"/>
      <c r="D6080" s="16"/>
      <c r="F6080" s="15"/>
    </row>
    <row r="6081" spans="1:6">
      <c r="A6081" s="12"/>
      <c r="D6081" s="16"/>
      <c r="F6081" s="15"/>
    </row>
    <row r="6082" spans="1:6">
      <c r="A6082" s="12"/>
      <c r="D6082" s="16"/>
      <c r="F6082" s="15"/>
    </row>
    <row r="6083" spans="1:6">
      <c r="A6083" s="12"/>
      <c r="D6083" s="16"/>
      <c r="F6083" s="15"/>
    </row>
    <row r="6084" spans="1:6">
      <c r="A6084" s="12"/>
      <c r="D6084" s="16"/>
      <c r="F6084" s="15"/>
    </row>
    <row r="6085" spans="1:6">
      <c r="A6085" s="12"/>
      <c r="D6085" s="16"/>
      <c r="F6085" s="15"/>
    </row>
    <row r="6086" spans="1:6">
      <c r="A6086" s="12"/>
      <c r="D6086" s="16"/>
      <c r="F6086" s="15"/>
    </row>
    <row r="6087" spans="1:6">
      <c r="A6087" s="12"/>
      <c r="D6087" s="16"/>
      <c r="F6087" s="15"/>
    </row>
    <row r="6088" spans="1:6">
      <c r="A6088" s="12"/>
      <c r="D6088" s="16"/>
      <c r="F6088" s="15"/>
    </row>
    <row r="6089" spans="1:6">
      <c r="A6089" s="12"/>
      <c r="D6089" s="16"/>
      <c r="F6089" s="15"/>
    </row>
    <row r="6090" spans="1:6">
      <c r="A6090" s="12"/>
      <c r="D6090" s="16"/>
      <c r="F6090" s="15"/>
    </row>
    <row r="6091" spans="1:6">
      <c r="A6091" s="12"/>
      <c r="D6091" s="16"/>
      <c r="F6091" s="15"/>
    </row>
    <row r="6092" spans="1:6">
      <c r="A6092" s="12"/>
      <c r="D6092" s="16"/>
      <c r="F6092" s="15"/>
    </row>
    <row r="6093" spans="1:6">
      <c r="A6093" s="12"/>
      <c r="D6093" s="16"/>
      <c r="F6093" s="15"/>
    </row>
    <row r="6094" spans="1:6">
      <c r="A6094" s="12"/>
      <c r="D6094" s="16"/>
      <c r="F6094" s="15"/>
    </row>
    <row r="6095" spans="1:6">
      <c r="A6095" s="12"/>
      <c r="D6095" s="16"/>
      <c r="F6095" s="15"/>
    </row>
    <row r="6096" spans="1:6">
      <c r="A6096" s="12"/>
      <c r="D6096" s="16"/>
      <c r="F6096" s="15"/>
    </row>
    <row r="6097" spans="1:6">
      <c r="A6097" s="12"/>
      <c r="D6097" s="16"/>
      <c r="F6097" s="15"/>
    </row>
    <row r="6098" spans="1:6">
      <c r="A6098" s="12"/>
      <c r="D6098" s="16"/>
      <c r="F6098" s="15"/>
    </row>
    <row r="6099" spans="1:6">
      <c r="A6099" s="12"/>
      <c r="D6099" s="16"/>
      <c r="F6099" s="15"/>
    </row>
    <row r="6100" spans="1:6">
      <c r="A6100" s="12"/>
      <c r="D6100" s="16"/>
      <c r="F6100" s="15"/>
    </row>
    <row r="6101" spans="1:6">
      <c r="A6101" s="12"/>
      <c r="D6101" s="16"/>
      <c r="F6101" s="15"/>
    </row>
    <row r="6102" spans="1:6">
      <c r="A6102" s="12"/>
      <c r="D6102" s="16"/>
      <c r="F6102" s="15"/>
    </row>
    <row r="6103" spans="1:6">
      <c r="A6103" s="12"/>
      <c r="D6103" s="16"/>
      <c r="F6103" s="15"/>
    </row>
    <row r="6104" spans="1:6">
      <c r="A6104" s="12"/>
      <c r="D6104" s="16"/>
      <c r="F6104" s="15"/>
    </row>
    <row r="6105" spans="1:6">
      <c r="A6105" s="12"/>
      <c r="D6105" s="16"/>
      <c r="F6105" s="15"/>
    </row>
    <row r="6106" spans="1:6">
      <c r="A6106" s="12"/>
      <c r="D6106" s="16"/>
      <c r="F6106" s="15"/>
    </row>
    <row r="6107" spans="1:6">
      <c r="A6107" s="12"/>
      <c r="D6107" s="16"/>
      <c r="F6107" s="15"/>
    </row>
    <row r="6108" spans="1:6">
      <c r="A6108" s="12"/>
      <c r="D6108" s="16"/>
      <c r="F6108" s="15"/>
    </row>
    <row r="6109" spans="1:6">
      <c r="A6109" s="12"/>
      <c r="D6109" s="16"/>
      <c r="F6109" s="15"/>
    </row>
    <row r="6110" spans="1:6">
      <c r="A6110" s="12"/>
      <c r="D6110" s="16"/>
      <c r="F6110" s="15"/>
    </row>
    <row r="6111" spans="1:6">
      <c r="A6111" s="12"/>
      <c r="D6111" s="16"/>
      <c r="F6111" s="15"/>
    </row>
    <row r="6112" spans="1:6">
      <c r="A6112" s="12"/>
      <c r="D6112" s="16"/>
      <c r="F6112" s="15"/>
    </row>
    <row r="6113" spans="1:6">
      <c r="A6113" s="12"/>
      <c r="D6113" s="16"/>
      <c r="F6113" s="15"/>
    </row>
    <row r="6114" spans="1:6">
      <c r="A6114" s="12"/>
      <c r="D6114" s="16"/>
      <c r="F6114" s="15"/>
    </row>
    <row r="6115" spans="1:6">
      <c r="A6115" s="12"/>
      <c r="D6115" s="16"/>
      <c r="F6115" s="15"/>
    </row>
    <row r="6116" spans="1:6">
      <c r="A6116" s="12"/>
      <c r="D6116" s="16"/>
      <c r="F6116" s="15"/>
    </row>
    <row r="6117" spans="1:6">
      <c r="A6117" s="12"/>
      <c r="D6117" s="16"/>
      <c r="F6117" s="15"/>
    </row>
    <row r="6118" spans="1:6">
      <c r="A6118" s="12"/>
      <c r="D6118" s="16"/>
      <c r="F6118" s="15"/>
    </row>
    <row r="6119" spans="1:6">
      <c r="A6119" s="12"/>
      <c r="D6119" s="16"/>
      <c r="F6119" s="15"/>
    </row>
    <row r="6120" spans="1:6">
      <c r="A6120" s="12"/>
      <c r="D6120" s="16"/>
      <c r="F6120" s="15"/>
    </row>
    <row r="6121" spans="1:6">
      <c r="A6121" s="12"/>
      <c r="D6121" s="16"/>
      <c r="F6121" s="15"/>
    </row>
    <row r="6122" spans="1:6">
      <c r="A6122" s="12"/>
      <c r="D6122" s="16"/>
      <c r="F6122" s="15"/>
    </row>
    <row r="6123" spans="1:6">
      <c r="A6123" s="12"/>
      <c r="D6123" s="16"/>
      <c r="F6123" s="15"/>
    </row>
    <row r="6124" spans="1:6">
      <c r="A6124" s="12"/>
      <c r="D6124" s="16"/>
      <c r="F6124" s="15"/>
    </row>
    <row r="6125" spans="1:6">
      <c r="A6125" s="12"/>
      <c r="D6125" s="16"/>
      <c r="F6125" s="15"/>
    </row>
    <row r="6126" spans="1:6">
      <c r="A6126" s="12"/>
      <c r="D6126" s="16"/>
      <c r="F6126" s="15"/>
    </row>
    <row r="6127" spans="1:6">
      <c r="A6127" s="12"/>
      <c r="D6127" s="16"/>
      <c r="F6127" s="15"/>
    </row>
    <row r="6128" spans="1:6">
      <c r="A6128" s="12"/>
      <c r="D6128" s="16"/>
      <c r="F6128" s="15"/>
    </row>
    <row r="6129" spans="1:6">
      <c r="A6129" s="12"/>
      <c r="D6129" s="16"/>
      <c r="F6129" s="15"/>
    </row>
    <row r="6130" spans="1:6">
      <c r="A6130" s="12"/>
      <c r="D6130" s="16"/>
      <c r="F6130" s="15"/>
    </row>
    <row r="6131" spans="1:6">
      <c r="A6131" s="12"/>
      <c r="D6131" s="16"/>
      <c r="F6131" s="15"/>
    </row>
    <row r="6132" spans="1:6">
      <c r="A6132" s="12"/>
      <c r="D6132" s="16"/>
      <c r="F6132" s="15"/>
    </row>
    <row r="6133" spans="1:6">
      <c r="A6133" s="12"/>
      <c r="D6133" s="16"/>
      <c r="F6133" s="15"/>
    </row>
    <row r="6134" spans="1:6">
      <c r="A6134" s="12"/>
      <c r="D6134" s="16"/>
      <c r="F6134" s="15"/>
    </row>
    <row r="6135" spans="1:6">
      <c r="A6135" s="12"/>
      <c r="D6135" s="16"/>
      <c r="F6135" s="15"/>
    </row>
    <row r="6136" spans="1:6">
      <c r="A6136" s="12"/>
      <c r="D6136" s="16"/>
      <c r="F6136" s="15"/>
    </row>
    <row r="6137" spans="1:6">
      <c r="A6137" s="12"/>
      <c r="D6137" s="16"/>
      <c r="F6137" s="15"/>
    </row>
    <row r="6138" spans="1:6">
      <c r="A6138" s="12"/>
      <c r="D6138" s="16"/>
      <c r="F6138" s="15"/>
    </row>
    <row r="6139" spans="1:6">
      <c r="A6139" s="12"/>
      <c r="D6139" s="16"/>
      <c r="F6139" s="15"/>
    </row>
    <row r="6140" spans="1:6">
      <c r="A6140" s="12"/>
      <c r="D6140" s="16"/>
      <c r="F6140" s="15"/>
    </row>
    <row r="6141" spans="1:6">
      <c r="A6141" s="12"/>
      <c r="D6141" s="16"/>
      <c r="F6141" s="15"/>
    </row>
    <row r="6142" spans="1:6">
      <c r="A6142" s="12"/>
      <c r="D6142" s="16"/>
      <c r="F6142" s="15"/>
    </row>
    <row r="6143" spans="1:6">
      <c r="A6143" s="12"/>
      <c r="D6143" s="16"/>
      <c r="F6143" s="15"/>
    </row>
    <row r="6144" spans="1:6">
      <c r="A6144" s="12"/>
      <c r="D6144" s="16"/>
      <c r="F6144" s="15"/>
    </row>
    <row r="6145" spans="1:6">
      <c r="A6145" s="12"/>
      <c r="D6145" s="16"/>
      <c r="F6145" s="15"/>
    </row>
    <row r="6146" spans="1:6">
      <c r="A6146" s="12"/>
      <c r="D6146" s="16"/>
      <c r="F6146" s="15"/>
    </row>
    <row r="6147" spans="1:6">
      <c r="A6147" s="12"/>
      <c r="D6147" s="16"/>
      <c r="F6147" s="15"/>
    </row>
    <row r="6148" spans="1:6">
      <c r="A6148" s="12"/>
      <c r="D6148" s="16"/>
      <c r="F6148" s="15"/>
    </row>
    <row r="6149" spans="1:6">
      <c r="A6149" s="12"/>
      <c r="D6149" s="16"/>
      <c r="F6149" s="15"/>
    </row>
    <row r="6150" spans="1:6">
      <c r="A6150" s="12"/>
      <c r="D6150" s="16"/>
      <c r="F6150" s="15"/>
    </row>
    <row r="6151" spans="1:6">
      <c r="A6151" s="12"/>
      <c r="D6151" s="16"/>
      <c r="F6151" s="15"/>
    </row>
    <row r="6152" spans="1:6">
      <c r="A6152" s="12"/>
      <c r="D6152" s="16"/>
      <c r="F6152" s="15"/>
    </row>
    <row r="6153" spans="1:6">
      <c r="A6153" s="12"/>
      <c r="D6153" s="16"/>
      <c r="F6153" s="15"/>
    </row>
    <row r="6154" spans="1:6">
      <c r="A6154" s="12"/>
      <c r="D6154" s="16"/>
      <c r="F6154" s="15"/>
    </row>
    <row r="6155" spans="1:6">
      <c r="A6155" s="12"/>
      <c r="D6155" s="16"/>
      <c r="F6155" s="15"/>
    </row>
    <row r="6156" spans="1:6">
      <c r="A6156" s="12"/>
      <c r="D6156" s="16"/>
      <c r="F6156" s="15"/>
    </row>
    <row r="6157" spans="1:6">
      <c r="A6157" s="12"/>
      <c r="D6157" s="16"/>
      <c r="F6157" s="15"/>
    </row>
    <row r="6158" spans="1:6">
      <c r="A6158" s="12"/>
      <c r="D6158" s="16"/>
      <c r="F6158" s="15"/>
    </row>
    <row r="6159" spans="1:6">
      <c r="A6159" s="12"/>
      <c r="D6159" s="16"/>
      <c r="F6159" s="15"/>
    </row>
    <row r="6160" spans="1:6">
      <c r="A6160" s="12"/>
      <c r="D6160" s="16"/>
      <c r="F6160" s="15"/>
    </row>
    <row r="6161" spans="1:6">
      <c r="A6161" s="12"/>
      <c r="D6161" s="16"/>
      <c r="F6161" s="15"/>
    </row>
    <row r="6162" spans="1:6">
      <c r="A6162" s="12"/>
      <c r="D6162" s="16"/>
      <c r="F6162" s="15"/>
    </row>
    <row r="6163" spans="1:6">
      <c r="A6163" s="12"/>
      <c r="D6163" s="16"/>
      <c r="F6163" s="15"/>
    </row>
    <row r="6164" spans="1:6">
      <c r="A6164" s="12"/>
      <c r="D6164" s="16"/>
      <c r="F6164" s="15"/>
    </row>
    <row r="6165" spans="1:6">
      <c r="A6165" s="12"/>
      <c r="D6165" s="16"/>
      <c r="F6165" s="15"/>
    </row>
    <row r="6166" spans="1:6">
      <c r="A6166" s="12"/>
      <c r="D6166" s="16"/>
      <c r="F6166" s="15"/>
    </row>
    <row r="6167" spans="1:6">
      <c r="A6167" s="12"/>
      <c r="D6167" s="16"/>
      <c r="F6167" s="15"/>
    </row>
    <row r="6168" spans="1:6">
      <c r="A6168" s="12"/>
      <c r="D6168" s="16"/>
      <c r="F6168" s="15"/>
    </row>
    <row r="6169" spans="1:6">
      <c r="A6169" s="12"/>
      <c r="D6169" s="16"/>
      <c r="F6169" s="15"/>
    </row>
    <row r="6170" spans="1:6">
      <c r="A6170" s="12"/>
      <c r="D6170" s="16"/>
      <c r="F6170" s="15"/>
    </row>
    <row r="6171" spans="1:6">
      <c r="A6171" s="12"/>
      <c r="D6171" s="16"/>
      <c r="F6171" s="15"/>
    </row>
    <row r="6172" spans="1:6">
      <c r="A6172" s="12"/>
      <c r="D6172" s="16"/>
      <c r="F6172" s="15"/>
    </row>
    <row r="6173" spans="1:6">
      <c r="A6173" s="12"/>
      <c r="D6173" s="16"/>
      <c r="F6173" s="15"/>
    </row>
    <row r="6174" spans="1:6">
      <c r="A6174" s="12"/>
      <c r="D6174" s="16"/>
      <c r="F6174" s="15"/>
    </row>
    <row r="6175" spans="1:6">
      <c r="A6175" s="12"/>
      <c r="D6175" s="16"/>
      <c r="F6175" s="15"/>
    </row>
    <row r="6176" spans="1:6">
      <c r="A6176" s="12"/>
      <c r="D6176" s="16"/>
      <c r="F6176" s="15"/>
    </row>
    <row r="6177" spans="1:6">
      <c r="A6177" s="12"/>
      <c r="D6177" s="16"/>
      <c r="F6177" s="15"/>
    </row>
    <row r="6178" spans="1:6">
      <c r="A6178" s="12"/>
      <c r="D6178" s="16"/>
      <c r="F6178" s="15"/>
    </row>
    <row r="6179" spans="1:6">
      <c r="A6179" s="12"/>
      <c r="D6179" s="16"/>
      <c r="F6179" s="15"/>
    </row>
    <row r="6180" spans="1:6">
      <c r="A6180" s="12"/>
      <c r="D6180" s="16"/>
      <c r="F6180" s="15"/>
    </row>
    <row r="6181" spans="1:6">
      <c r="A6181" s="12"/>
      <c r="D6181" s="16"/>
      <c r="F6181" s="15"/>
    </row>
    <row r="6182" spans="1:6">
      <c r="A6182" s="12"/>
      <c r="D6182" s="16"/>
      <c r="F6182" s="15"/>
    </row>
    <row r="6183" spans="1:6">
      <c r="A6183" s="12"/>
      <c r="D6183" s="16"/>
      <c r="F6183" s="15"/>
    </row>
    <row r="6184" spans="1:6">
      <c r="A6184" s="12"/>
      <c r="D6184" s="16"/>
      <c r="F6184" s="15"/>
    </row>
    <row r="6185" spans="1:6">
      <c r="A6185" s="12"/>
      <c r="D6185" s="16"/>
      <c r="F6185" s="15"/>
    </row>
    <row r="6186" spans="1:6">
      <c r="A6186" s="12"/>
      <c r="D6186" s="16"/>
      <c r="F6186" s="15"/>
    </row>
    <row r="6187" spans="1:6">
      <c r="A6187" s="12"/>
      <c r="D6187" s="16"/>
      <c r="F6187" s="15"/>
    </row>
    <row r="6188" spans="1:6">
      <c r="A6188" s="12"/>
      <c r="D6188" s="16"/>
      <c r="F6188" s="15"/>
    </row>
    <row r="6189" spans="1:6">
      <c r="A6189" s="12"/>
      <c r="D6189" s="16"/>
      <c r="F6189" s="15"/>
    </row>
    <row r="6190" spans="1:6">
      <c r="A6190" s="12"/>
      <c r="D6190" s="16"/>
      <c r="F6190" s="15"/>
    </row>
    <row r="6191" spans="1:6">
      <c r="A6191" s="12"/>
      <c r="D6191" s="16"/>
      <c r="F6191" s="15"/>
    </row>
    <row r="6192" spans="1:6">
      <c r="A6192" s="12"/>
      <c r="D6192" s="16"/>
      <c r="F6192" s="15"/>
    </row>
    <row r="6193" spans="1:6">
      <c r="A6193" s="12"/>
      <c r="D6193" s="16"/>
      <c r="F6193" s="15"/>
    </row>
    <row r="6194" spans="1:6">
      <c r="A6194" s="12"/>
      <c r="D6194" s="16"/>
      <c r="F6194" s="15"/>
    </row>
    <row r="6195" spans="1:6">
      <c r="A6195" s="12"/>
      <c r="D6195" s="16"/>
      <c r="F6195" s="15"/>
    </row>
    <row r="6196" spans="1:6">
      <c r="A6196" s="12"/>
      <c r="D6196" s="16"/>
      <c r="F6196" s="15"/>
    </row>
    <row r="6197" spans="1:6">
      <c r="A6197" s="12"/>
      <c r="D6197" s="16"/>
      <c r="F6197" s="15"/>
    </row>
    <row r="6198" spans="1:6">
      <c r="A6198" s="12"/>
      <c r="D6198" s="16"/>
      <c r="F6198" s="15"/>
    </row>
    <row r="6199" spans="1:6">
      <c r="A6199" s="12"/>
      <c r="D6199" s="16"/>
      <c r="F6199" s="15"/>
    </row>
    <row r="6200" spans="1:6">
      <c r="A6200" s="12"/>
      <c r="D6200" s="16"/>
      <c r="F6200" s="15"/>
    </row>
    <row r="6201" spans="1:6">
      <c r="A6201" s="12"/>
      <c r="D6201" s="16"/>
      <c r="F6201" s="15"/>
    </row>
    <row r="6202" spans="1:6">
      <c r="A6202" s="12"/>
      <c r="D6202" s="16"/>
      <c r="F6202" s="15"/>
    </row>
    <row r="6203" spans="1:6">
      <c r="A6203" s="12"/>
      <c r="D6203" s="16"/>
      <c r="F6203" s="15"/>
    </row>
    <row r="6204" spans="1:6">
      <c r="A6204" s="12"/>
      <c r="D6204" s="16"/>
      <c r="F6204" s="15"/>
    </row>
    <row r="6205" spans="1:6">
      <c r="A6205" s="12"/>
      <c r="D6205" s="16"/>
      <c r="F6205" s="15"/>
    </row>
    <row r="6206" spans="1:6">
      <c r="A6206" s="12"/>
      <c r="D6206" s="16"/>
      <c r="F6206" s="15"/>
    </row>
    <row r="6207" spans="1:6">
      <c r="A6207" s="12"/>
      <c r="D6207" s="16"/>
      <c r="F6207" s="15"/>
    </row>
    <row r="6208" spans="1:6">
      <c r="A6208" s="12"/>
      <c r="D6208" s="16"/>
      <c r="F6208" s="15"/>
    </row>
    <row r="6209" spans="1:6">
      <c r="A6209" s="12"/>
      <c r="D6209" s="16"/>
      <c r="F6209" s="15"/>
    </row>
    <row r="6210" spans="1:6">
      <c r="A6210" s="12"/>
      <c r="D6210" s="16"/>
      <c r="F6210" s="15"/>
    </row>
    <row r="6211" spans="1:6">
      <c r="A6211" s="12"/>
      <c r="D6211" s="16"/>
      <c r="F6211" s="15"/>
    </row>
    <row r="6212" spans="1:6">
      <c r="A6212" s="12"/>
      <c r="D6212" s="16"/>
      <c r="F6212" s="15"/>
    </row>
    <row r="6213" spans="1:6">
      <c r="A6213" s="12"/>
      <c r="D6213" s="16"/>
      <c r="F6213" s="15"/>
    </row>
    <row r="6214" spans="1:6">
      <c r="A6214" s="12"/>
      <c r="D6214" s="16"/>
      <c r="F6214" s="15"/>
    </row>
    <row r="6215" spans="1:6">
      <c r="A6215" s="12"/>
      <c r="D6215" s="16"/>
      <c r="F6215" s="15"/>
    </row>
    <row r="6216" spans="1:6">
      <c r="A6216" s="12"/>
      <c r="D6216" s="16"/>
      <c r="F6216" s="15"/>
    </row>
    <row r="6217" spans="1:6">
      <c r="A6217" s="12"/>
      <c r="D6217" s="16"/>
      <c r="F6217" s="15"/>
    </row>
    <row r="6218" spans="1:6">
      <c r="A6218" s="12"/>
      <c r="D6218" s="16"/>
      <c r="F6218" s="15"/>
    </row>
    <row r="6219" spans="1:6">
      <c r="A6219" s="12"/>
      <c r="D6219" s="16"/>
      <c r="F6219" s="15"/>
    </row>
    <row r="6220" spans="1:6">
      <c r="A6220" s="12"/>
      <c r="D6220" s="16"/>
      <c r="F6220" s="15"/>
    </row>
    <row r="6221" spans="1:6">
      <c r="A6221" s="12"/>
      <c r="D6221" s="16"/>
      <c r="F6221" s="15"/>
    </row>
    <row r="6222" spans="1:6">
      <c r="A6222" s="12"/>
      <c r="D6222" s="16"/>
      <c r="F6222" s="15"/>
    </row>
    <row r="6223" spans="1:6">
      <c r="A6223" s="12"/>
      <c r="D6223" s="16"/>
      <c r="F6223" s="15"/>
    </row>
    <row r="6224" spans="1:6">
      <c r="A6224" s="12"/>
      <c r="D6224" s="16"/>
      <c r="F6224" s="15"/>
    </row>
    <row r="6225" spans="1:6">
      <c r="A6225" s="12"/>
      <c r="D6225" s="16"/>
      <c r="F6225" s="15"/>
    </row>
    <row r="6226" spans="1:6">
      <c r="A6226" s="12"/>
      <c r="D6226" s="16"/>
      <c r="F6226" s="15"/>
    </row>
    <row r="6227" spans="1:6">
      <c r="A6227" s="12"/>
      <c r="D6227" s="16"/>
      <c r="F6227" s="15"/>
    </row>
    <row r="6228" spans="1:6">
      <c r="A6228" s="12"/>
      <c r="D6228" s="16"/>
      <c r="F6228" s="15"/>
    </row>
    <row r="6229" spans="1:6">
      <c r="A6229" s="12"/>
      <c r="D6229" s="16"/>
      <c r="F6229" s="15"/>
    </row>
    <row r="6230" spans="1:6">
      <c r="A6230" s="12"/>
      <c r="D6230" s="16"/>
      <c r="F6230" s="15"/>
    </row>
    <row r="6231" spans="1:6">
      <c r="A6231" s="12"/>
      <c r="D6231" s="16"/>
      <c r="F6231" s="15"/>
    </row>
    <row r="6232" spans="1:6">
      <c r="A6232" s="12"/>
      <c r="D6232" s="16"/>
      <c r="F6232" s="15"/>
    </row>
    <row r="6233" spans="1:6">
      <c r="A6233" s="12"/>
      <c r="D6233" s="16"/>
      <c r="F6233" s="15"/>
    </row>
    <row r="6234" spans="1:6">
      <c r="A6234" s="12"/>
      <c r="D6234" s="16"/>
      <c r="F6234" s="15"/>
    </row>
    <row r="6235" spans="1:6">
      <c r="A6235" s="12"/>
      <c r="D6235" s="16"/>
      <c r="F6235" s="15"/>
    </row>
    <row r="6236" spans="1:6">
      <c r="A6236" s="12"/>
      <c r="D6236" s="16"/>
      <c r="F6236" s="15"/>
    </row>
    <row r="6237" spans="1:6">
      <c r="A6237" s="12"/>
      <c r="D6237" s="16"/>
      <c r="F6237" s="15"/>
    </row>
    <row r="6238" spans="1:6">
      <c r="A6238" s="12"/>
      <c r="D6238" s="16"/>
      <c r="F6238" s="15"/>
    </row>
    <row r="6239" spans="1:6">
      <c r="A6239" s="12"/>
      <c r="D6239" s="16"/>
      <c r="F6239" s="15"/>
    </row>
    <row r="6240" spans="1:6">
      <c r="A6240" s="12"/>
      <c r="D6240" s="16"/>
      <c r="F6240" s="15"/>
    </row>
    <row r="6241" spans="1:6">
      <c r="A6241" s="12"/>
      <c r="D6241" s="16"/>
      <c r="F6241" s="15"/>
    </row>
    <row r="6242" spans="1:6">
      <c r="A6242" s="12"/>
      <c r="D6242" s="16"/>
      <c r="F6242" s="15"/>
    </row>
    <row r="6243" spans="1:6">
      <c r="A6243" s="12"/>
      <c r="D6243" s="16"/>
      <c r="F6243" s="15"/>
    </row>
    <row r="6244" spans="1:6">
      <c r="A6244" s="12"/>
      <c r="D6244" s="16"/>
      <c r="F6244" s="15"/>
    </row>
    <row r="6245" spans="1:6">
      <c r="A6245" s="12"/>
      <c r="D6245" s="16"/>
      <c r="F6245" s="15"/>
    </row>
    <row r="6246" spans="1:6">
      <c r="A6246" s="12"/>
      <c r="D6246" s="16"/>
      <c r="F6246" s="15"/>
    </row>
    <row r="6247" spans="1:6">
      <c r="A6247" s="12"/>
      <c r="D6247" s="16"/>
      <c r="F6247" s="15"/>
    </row>
    <row r="6248" spans="1:6">
      <c r="A6248" s="12"/>
      <c r="D6248" s="16"/>
      <c r="F6248" s="15"/>
    </row>
    <row r="6249" spans="1:6">
      <c r="A6249" s="12"/>
      <c r="D6249" s="16"/>
      <c r="F6249" s="15"/>
    </row>
    <row r="6250" spans="1:6">
      <c r="A6250" s="12"/>
      <c r="D6250" s="16"/>
      <c r="F6250" s="15"/>
    </row>
    <row r="6251" spans="1:6">
      <c r="A6251" s="12"/>
      <c r="D6251" s="16"/>
      <c r="F6251" s="15"/>
    </row>
    <row r="6252" spans="1:6">
      <c r="A6252" s="12"/>
      <c r="D6252" s="16"/>
      <c r="F6252" s="15"/>
    </row>
    <row r="6253" spans="1:6">
      <c r="A6253" s="12"/>
      <c r="D6253" s="16"/>
      <c r="F6253" s="15"/>
    </row>
    <row r="6254" spans="1:6">
      <c r="A6254" s="12"/>
      <c r="D6254" s="16"/>
      <c r="F6254" s="15"/>
    </row>
    <row r="6255" spans="1:6">
      <c r="A6255" s="12"/>
      <c r="D6255" s="16"/>
      <c r="F6255" s="15"/>
    </row>
    <row r="6256" spans="1:6">
      <c r="A6256" s="12"/>
      <c r="D6256" s="16"/>
      <c r="F6256" s="15"/>
    </row>
    <row r="6257" spans="1:6">
      <c r="A6257" s="12"/>
      <c r="D6257" s="16"/>
      <c r="F6257" s="15"/>
    </row>
    <row r="6258" spans="1:6">
      <c r="A6258" s="12"/>
      <c r="D6258" s="16"/>
      <c r="F6258" s="15"/>
    </row>
    <row r="6259" spans="1:6">
      <c r="A6259" s="12"/>
      <c r="D6259" s="16"/>
      <c r="F6259" s="15"/>
    </row>
    <row r="6260" spans="1:6">
      <c r="A6260" s="12"/>
      <c r="D6260" s="16"/>
      <c r="F6260" s="15"/>
    </row>
    <row r="6261" spans="1:6">
      <c r="A6261" s="12"/>
      <c r="D6261" s="16"/>
      <c r="F6261" s="15"/>
    </row>
    <row r="6262" spans="1:6">
      <c r="A6262" s="12"/>
      <c r="D6262" s="16"/>
      <c r="F6262" s="15"/>
    </row>
    <row r="6263" spans="1:6">
      <c r="A6263" s="12"/>
      <c r="D6263" s="16"/>
      <c r="F6263" s="15"/>
    </row>
    <row r="6264" spans="1:6">
      <c r="A6264" s="12"/>
      <c r="D6264" s="16"/>
      <c r="F6264" s="15"/>
    </row>
    <row r="6265" spans="1:6">
      <c r="A6265" s="12"/>
      <c r="D6265" s="16"/>
      <c r="F6265" s="15"/>
    </row>
    <row r="6266" spans="1:6">
      <c r="A6266" s="12"/>
      <c r="D6266" s="16"/>
      <c r="F6266" s="15"/>
    </row>
    <row r="6267" spans="1:6">
      <c r="A6267" s="12"/>
      <c r="D6267" s="16"/>
      <c r="F6267" s="15"/>
    </row>
    <row r="6268" spans="1:6">
      <c r="A6268" s="12"/>
      <c r="D6268" s="16"/>
      <c r="F6268" s="15"/>
    </row>
    <row r="6269" spans="1:6">
      <c r="A6269" s="12"/>
      <c r="D6269" s="16"/>
      <c r="F6269" s="15"/>
    </row>
    <row r="6270" spans="1:6">
      <c r="A6270" s="12"/>
      <c r="D6270" s="16"/>
      <c r="F6270" s="15"/>
    </row>
    <row r="6271" spans="1:6">
      <c r="A6271" s="12"/>
      <c r="D6271" s="16"/>
      <c r="F6271" s="15"/>
    </row>
    <row r="6272" spans="1:6">
      <c r="A6272" s="12"/>
      <c r="D6272" s="16"/>
      <c r="F6272" s="15"/>
    </row>
    <row r="6273" spans="1:6">
      <c r="A6273" s="12"/>
      <c r="D6273" s="16"/>
      <c r="F6273" s="15"/>
    </row>
    <row r="6274" spans="1:6">
      <c r="A6274" s="12"/>
      <c r="D6274" s="16"/>
      <c r="F6274" s="15"/>
    </row>
    <row r="6275" spans="1:6">
      <c r="A6275" s="12"/>
      <c r="D6275" s="16"/>
      <c r="F6275" s="15"/>
    </row>
    <row r="6276" spans="1:6">
      <c r="A6276" s="12"/>
      <c r="D6276" s="16"/>
      <c r="F6276" s="15"/>
    </row>
    <row r="6277" spans="1:6">
      <c r="A6277" s="12"/>
      <c r="D6277" s="16"/>
      <c r="F6277" s="15"/>
    </row>
    <row r="6278" spans="1:6">
      <c r="A6278" s="12"/>
      <c r="D6278" s="16"/>
      <c r="F6278" s="15"/>
    </row>
    <row r="6279" spans="1:6">
      <c r="A6279" s="12"/>
      <c r="D6279" s="16"/>
      <c r="F6279" s="15"/>
    </row>
    <row r="6280" spans="1:6">
      <c r="A6280" s="12"/>
      <c r="D6280" s="16"/>
      <c r="F6280" s="15"/>
    </row>
    <row r="6281" spans="1:6">
      <c r="A6281" s="12"/>
      <c r="D6281" s="16"/>
      <c r="F6281" s="15"/>
    </row>
    <row r="6282" spans="1:6">
      <c r="A6282" s="12"/>
      <c r="D6282" s="16"/>
      <c r="F6282" s="15"/>
    </row>
    <row r="6283" spans="1:6">
      <c r="A6283" s="12"/>
      <c r="D6283" s="16"/>
      <c r="F6283" s="15"/>
    </row>
    <row r="6284" spans="1:6">
      <c r="A6284" s="12"/>
      <c r="D6284" s="16"/>
      <c r="F6284" s="15"/>
    </row>
    <row r="6285" spans="1:6">
      <c r="A6285" s="12"/>
      <c r="D6285" s="16"/>
      <c r="F6285" s="15"/>
    </row>
    <row r="6286" spans="1:6">
      <c r="A6286" s="12"/>
      <c r="D6286" s="16"/>
      <c r="F6286" s="15"/>
    </row>
    <row r="6287" spans="1:6">
      <c r="A6287" s="12"/>
      <c r="D6287" s="16"/>
      <c r="F6287" s="15"/>
    </row>
    <row r="6288" spans="1:6">
      <c r="A6288" s="12"/>
      <c r="D6288" s="16"/>
      <c r="F6288" s="15"/>
    </row>
    <row r="6289" spans="1:6">
      <c r="A6289" s="12"/>
      <c r="D6289" s="16"/>
      <c r="F6289" s="15"/>
    </row>
    <row r="6290" spans="1:6">
      <c r="A6290" s="12"/>
      <c r="D6290" s="16"/>
      <c r="F6290" s="15"/>
    </row>
    <row r="6291" spans="1:6">
      <c r="A6291" s="12"/>
      <c r="D6291" s="16"/>
      <c r="F6291" s="15"/>
    </row>
    <row r="6292" spans="1:6">
      <c r="A6292" s="12"/>
      <c r="D6292" s="16"/>
      <c r="F6292" s="15"/>
    </row>
    <row r="6293" spans="1:6">
      <c r="A6293" s="12"/>
      <c r="D6293" s="16"/>
      <c r="F6293" s="15"/>
    </row>
    <row r="6294" spans="1:6">
      <c r="A6294" s="12"/>
      <c r="D6294" s="16"/>
      <c r="F6294" s="15"/>
    </row>
    <row r="6295" spans="1:6">
      <c r="A6295" s="12"/>
      <c r="D6295" s="16"/>
      <c r="F6295" s="15"/>
    </row>
    <row r="6296" spans="1:6">
      <c r="A6296" s="12"/>
      <c r="D6296" s="16"/>
      <c r="F6296" s="15"/>
    </row>
    <row r="6297" spans="1:6">
      <c r="A6297" s="12"/>
      <c r="D6297" s="16"/>
      <c r="F6297" s="15"/>
    </row>
    <row r="6298" spans="1:6">
      <c r="A6298" s="12"/>
      <c r="D6298" s="16"/>
      <c r="F6298" s="15"/>
    </row>
    <row r="6299" spans="1:6">
      <c r="A6299" s="12"/>
      <c r="D6299" s="16"/>
      <c r="F6299" s="15"/>
    </row>
    <row r="6300" spans="1:6">
      <c r="A6300" s="12"/>
      <c r="D6300" s="16"/>
      <c r="F6300" s="15"/>
    </row>
    <row r="6301" spans="1:6">
      <c r="A6301" s="12"/>
      <c r="D6301" s="16"/>
      <c r="F6301" s="15"/>
    </row>
    <row r="6302" spans="1:6">
      <c r="A6302" s="12"/>
      <c r="D6302" s="16"/>
      <c r="F6302" s="15"/>
    </row>
    <row r="6303" spans="1:6">
      <c r="A6303" s="12"/>
      <c r="D6303" s="16"/>
      <c r="F6303" s="15"/>
    </row>
    <row r="6304" spans="1:6">
      <c r="A6304" s="12"/>
      <c r="D6304" s="16"/>
      <c r="F6304" s="15"/>
    </row>
    <row r="6305" spans="1:6">
      <c r="A6305" s="12"/>
      <c r="D6305" s="16"/>
      <c r="F6305" s="15"/>
    </row>
    <row r="6306" spans="1:6">
      <c r="A6306" s="12"/>
      <c r="D6306" s="16"/>
      <c r="F6306" s="15"/>
    </row>
    <row r="6307" spans="1:6">
      <c r="A6307" s="12"/>
      <c r="D6307" s="16"/>
      <c r="F6307" s="15"/>
    </row>
    <row r="6308" spans="1:6">
      <c r="A6308" s="12"/>
      <c r="D6308" s="16"/>
      <c r="F6308" s="15"/>
    </row>
    <row r="6309" spans="1:6">
      <c r="A6309" s="12"/>
      <c r="D6309" s="16"/>
      <c r="F6309" s="15"/>
    </row>
    <row r="6310" spans="1:6">
      <c r="A6310" s="12"/>
      <c r="D6310" s="16"/>
      <c r="F6310" s="15"/>
    </row>
    <row r="6311" spans="1:6">
      <c r="A6311" s="12"/>
      <c r="D6311" s="16"/>
      <c r="F6311" s="15"/>
    </row>
    <row r="6312" spans="1:6">
      <c r="A6312" s="12"/>
      <c r="D6312" s="16"/>
      <c r="F6312" s="15"/>
    </row>
    <row r="6313" spans="1:6">
      <c r="A6313" s="12"/>
      <c r="D6313" s="16"/>
      <c r="F6313" s="15"/>
    </row>
    <row r="6314" spans="1:6">
      <c r="A6314" s="12"/>
      <c r="D6314" s="16"/>
      <c r="F6314" s="15"/>
    </row>
    <row r="6315" spans="1:6">
      <c r="A6315" s="12"/>
      <c r="D6315" s="16"/>
      <c r="F6315" s="15"/>
    </row>
    <row r="6316" spans="1:6">
      <c r="A6316" s="12"/>
      <c r="D6316" s="16"/>
      <c r="F6316" s="15"/>
    </row>
    <row r="6317" spans="1:6">
      <c r="A6317" s="12"/>
      <c r="D6317" s="16"/>
      <c r="F6317" s="15"/>
    </row>
    <row r="6318" spans="1:6">
      <c r="A6318" s="12"/>
      <c r="D6318" s="16"/>
      <c r="F6318" s="15"/>
    </row>
    <row r="6319" spans="1:6">
      <c r="A6319" s="12"/>
      <c r="D6319" s="16"/>
      <c r="F6319" s="15"/>
    </row>
    <row r="6320" spans="1:6">
      <c r="A6320" s="12"/>
      <c r="D6320" s="16"/>
      <c r="F6320" s="15"/>
    </row>
    <row r="6321" spans="1:6">
      <c r="A6321" s="12"/>
      <c r="D6321" s="16"/>
      <c r="F6321" s="15"/>
    </row>
    <row r="6322" spans="1:6">
      <c r="A6322" s="12"/>
      <c r="D6322" s="16"/>
      <c r="F6322" s="15"/>
    </row>
    <row r="6323" spans="1:6">
      <c r="A6323" s="12"/>
      <c r="D6323" s="16"/>
      <c r="F6323" s="15"/>
    </row>
    <row r="6324" spans="1:6">
      <c r="A6324" s="12"/>
      <c r="D6324" s="16"/>
      <c r="F6324" s="15"/>
    </row>
    <row r="6325" spans="1:6">
      <c r="A6325" s="12"/>
      <c r="D6325" s="16"/>
      <c r="F6325" s="15"/>
    </row>
    <row r="6326" spans="1:6">
      <c r="A6326" s="12"/>
      <c r="D6326" s="16"/>
      <c r="F6326" s="15"/>
    </row>
    <row r="6327" spans="1:6">
      <c r="A6327" s="12"/>
      <c r="D6327" s="16"/>
      <c r="F6327" s="15"/>
    </row>
    <row r="6328" spans="1:6">
      <c r="A6328" s="12"/>
      <c r="D6328" s="16"/>
      <c r="F6328" s="15"/>
    </row>
    <row r="6329" spans="1:6">
      <c r="A6329" s="12"/>
      <c r="D6329" s="16"/>
      <c r="F6329" s="15"/>
    </row>
    <row r="6330" spans="1:6">
      <c r="A6330" s="12"/>
      <c r="D6330" s="16"/>
      <c r="F6330" s="15"/>
    </row>
    <row r="6331" spans="1:6">
      <c r="A6331" s="12"/>
      <c r="D6331" s="16"/>
      <c r="F6331" s="15"/>
    </row>
    <row r="6332" spans="1:6">
      <c r="A6332" s="12"/>
      <c r="D6332" s="16"/>
      <c r="F6332" s="15"/>
    </row>
    <row r="6333" spans="1:6">
      <c r="A6333" s="12"/>
      <c r="D6333" s="16"/>
      <c r="F6333" s="15"/>
    </row>
    <row r="6334" spans="1:6">
      <c r="A6334" s="12"/>
      <c r="D6334" s="16"/>
      <c r="F6334" s="15"/>
    </row>
    <row r="6335" spans="1:6">
      <c r="A6335" s="12"/>
      <c r="D6335" s="16"/>
      <c r="F6335" s="15"/>
    </row>
    <row r="6336" spans="1:6">
      <c r="A6336" s="12"/>
      <c r="D6336" s="16"/>
      <c r="F6336" s="15"/>
    </row>
    <row r="6337" spans="1:6">
      <c r="A6337" s="12"/>
      <c r="D6337" s="16"/>
      <c r="F6337" s="15"/>
    </row>
    <row r="6338" spans="1:6">
      <c r="A6338" s="12"/>
      <c r="D6338" s="16"/>
      <c r="F6338" s="15"/>
    </row>
    <row r="6339" spans="1:6">
      <c r="A6339" s="12"/>
      <c r="D6339" s="16"/>
      <c r="F6339" s="15"/>
    </row>
    <row r="6340" spans="1:6">
      <c r="A6340" s="12"/>
      <c r="D6340" s="16"/>
      <c r="F6340" s="15"/>
    </row>
    <row r="6341" spans="1:6">
      <c r="A6341" s="12"/>
      <c r="D6341" s="16"/>
      <c r="F6341" s="15"/>
    </row>
    <row r="6342" spans="1:6">
      <c r="A6342" s="12"/>
      <c r="D6342" s="16"/>
      <c r="F6342" s="15"/>
    </row>
    <row r="6343" spans="1:6">
      <c r="A6343" s="12"/>
      <c r="D6343" s="16"/>
      <c r="F6343" s="15"/>
    </row>
    <row r="6344" spans="1:6">
      <c r="A6344" s="12"/>
      <c r="D6344" s="16"/>
      <c r="F6344" s="15"/>
    </row>
    <row r="6345" spans="1:6">
      <c r="A6345" s="12"/>
      <c r="D6345" s="16"/>
      <c r="F6345" s="15"/>
    </row>
    <row r="6346" spans="1:6">
      <c r="A6346" s="12"/>
      <c r="D6346" s="16"/>
      <c r="F6346" s="15"/>
    </row>
    <row r="6347" spans="1:6">
      <c r="A6347" s="12"/>
      <c r="D6347" s="16"/>
      <c r="F6347" s="15"/>
    </row>
    <row r="6348" spans="1:6">
      <c r="A6348" s="12"/>
      <c r="D6348" s="16"/>
      <c r="F6348" s="15"/>
    </row>
    <row r="6349" spans="1:6">
      <c r="A6349" s="12"/>
      <c r="D6349" s="16"/>
      <c r="F6349" s="15"/>
    </row>
    <row r="6350" spans="1:6">
      <c r="A6350" s="12"/>
      <c r="D6350" s="16"/>
      <c r="F6350" s="15"/>
    </row>
    <row r="6351" spans="1:6">
      <c r="A6351" s="12"/>
      <c r="D6351" s="16"/>
      <c r="F6351" s="15"/>
    </row>
    <row r="6352" spans="1:6">
      <c r="A6352" s="12"/>
      <c r="D6352" s="16"/>
      <c r="F6352" s="15"/>
    </row>
    <row r="6353" spans="1:6">
      <c r="A6353" s="12"/>
      <c r="D6353" s="16"/>
      <c r="F6353" s="15"/>
    </row>
    <row r="6354" spans="1:6">
      <c r="A6354" s="12"/>
      <c r="D6354" s="16"/>
      <c r="F6354" s="15"/>
    </row>
    <row r="6355" spans="1:6">
      <c r="A6355" s="12"/>
      <c r="D6355" s="16"/>
      <c r="F6355" s="15"/>
    </row>
    <row r="6356" spans="1:6">
      <c r="A6356" s="12"/>
      <c r="D6356" s="16"/>
      <c r="F6356" s="15"/>
    </row>
    <row r="6357" spans="1:6">
      <c r="A6357" s="12"/>
      <c r="D6357" s="16"/>
      <c r="F6357" s="15"/>
    </row>
    <row r="6358" spans="1:6">
      <c r="A6358" s="12"/>
      <c r="D6358" s="16"/>
      <c r="F6358" s="15"/>
    </row>
    <row r="6359" spans="1:6">
      <c r="A6359" s="12"/>
      <c r="D6359" s="16"/>
      <c r="F6359" s="15"/>
    </row>
    <row r="6360" spans="1:6">
      <c r="A6360" s="12"/>
      <c r="D6360" s="16"/>
      <c r="F6360" s="15"/>
    </row>
    <row r="6361" spans="1:6">
      <c r="A6361" s="12"/>
      <c r="D6361" s="16"/>
      <c r="F6361" s="15"/>
    </row>
    <row r="6362" spans="1:6">
      <c r="A6362" s="12"/>
      <c r="D6362" s="16"/>
      <c r="F6362" s="15"/>
    </row>
    <row r="6363" spans="1:6">
      <c r="A6363" s="12"/>
      <c r="D6363" s="16"/>
      <c r="F6363" s="15"/>
    </row>
    <row r="6364" spans="1:6">
      <c r="A6364" s="12"/>
      <c r="D6364" s="16"/>
      <c r="F6364" s="15"/>
    </row>
    <row r="6365" spans="1:6">
      <c r="A6365" s="12"/>
      <c r="D6365" s="16"/>
      <c r="F6365" s="15"/>
    </row>
    <row r="6366" spans="1:6">
      <c r="A6366" s="12"/>
      <c r="D6366" s="16"/>
      <c r="F6366" s="15"/>
    </row>
    <row r="6367" spans="1:6">
      <c r="A6367" s="12"/>
      <c r="D6367" s="16"/>
      <c r="F6367" s="15"/>
    </row>
    <row r="6368" spans="1:6">
      <c r="A6368" s="12"/>
      <c r="D6368" s="16"/>
      <c r="F6368" s="15"/>
    </row>
    <row r="6369" spans="1:6">
      <c r="A6369" s="12"/>
      <c r="D6369" s="16"/>
      <c r="F6369" s="15"/>
    </row>
    <row r="6370" spans="1:6">
      <c r="A6370" s="12"/>
      <c r="D6370" s="16"/>
      <c r="F6370" s="15"/>
    </row>
    <row r="6371" spans="1:6">
      <c r="A6371" s="12"/>
      <c r="D6371" s="16"/>
      <c r="F6371" s="15"/>
    </row>
    <row r="6372" spans="1:6">
      <c r="A6372" s="12"/>
      <c r="D6372" s="16"/>
      <c r="F6372" s="15"/>
    </row>
    <row r="6373" spans="1:6">
      <c r="A6373" s="12"/>
      <c r="D6373" s="16"/>
      <c r="F6373" s="15"/>
    </row>
    <row r="6374" spans="1:6">
      <c r="A6374" s="12"/>
      <c r="D6374" s="16"/>
      <c r="F6374" s="15"/>
    </row>
    <row r="6375" spans="1:6">
      <c r="A6375" s="12"/>
      <c r="D6375" s="16"/>
      <c r="F6375" s="15"/>
    </row>
    <row r="6376" spans="1:6">
      <c r="A6376" s="12"/>
      <c r="D6376" s="16"/>
      <c r="F6376" s="15"/>
    </row>
    <row r="6377" spans="1:6">
      <c r="A6377" s="12"/>
      <c r="D6377" s="16"/>
      <c r="F6377" s="15"/>
    </row>
    <row r="6378" spans="1:6">
      <c r="A6378" s="12"/>
      <c r="D6378" s="16"/>
      <c r="F6378" s="15"/>
    </row>
    <row r="6379" spans="1:6">
      <c r="A6379" s="12"/>
      <c r="D6379" s="16"/>
      <c r="F6379" s="15"/>
    </row>
    <row r="6380" spans="1:6">
      <c r="A6380" s="12"/>
      <c r="D6380" s="16"/>
      <c r="F6380" s="15"/>
    </row>
    <row r="6381" spans="1:6">
      <c r="A6381" s="12"/>
      <c r="D6381" s="16"/>
      <c r="F6381" s="15"/>
    </row>
    <row r="6382" spans="1:6">
      <c r="A6382" s="12"/>
      <c r="D6382" s="16"/>
      <c r="F6382" s="15"/>
    </row>
    <row r="6383" spans="1:6">
      <c r="A6383" s="12"/>
      <c r="D6383" s="16"/>
      <c r="F6383" s="15"/>
    </row>
    <row r="6384" spans="1:6">
      <c r="A6384" s="12"/>
      <c r="D6384" s="16"/>
      <c r="F6384" s="15"/>
    </row>
    <row r="6385" spans="1:6">
      <c r="A6385" s="12"/>
      <c r="D6385" s="16"/>
      <c r="F6385" s="15"/>
    </row>
    <row r="6386" spans="1:6">
      <c r="A6386" s="12"/>
      <c r="D6386" s="16"/>
      <c r="F6386" s="15"/>
    </row>
    <row r="6387" spans="1:6">
      <c r="A6387" s="12"/>
      <c r="D6387" s="16"/>
      <c r="F6387" s="15"/>
    </row>
    <row r="6388" spans="1:6">
      <c r="A6388" s="12"/>
      <c r="D6388" s="16"/>
      <c r="F6388" s="15"/>
    </row>
    <row r="6389" spans="1:6">
      <c r="A6389" s="12"/>
      <c r="D6389" s="16"/>
      <c r="F6389" s="15"/>
    </row>
    <row r="6390" spans="1:6">
      <c r="A6390" s="12"/>
      <c r="D6390" s="16"/>
      <c r="F6390" s="15"/>
    </row>
    <row r="6391" spans="1:6">
      <c r="A6391" s="12"/>
      <c r="D6391" s="16"/>
      <c r="F6391" s="15"/>
    </row>
    <row r="6392" spans="1:6">
      <c r="A6392" s="12"/>
      <c r="D6392" s="16"/>
      <c r="F6392" s="15"/>
    </row>
    <row r="6393" spans="1:6">
      <c r="A6393" s="12"/>
      <c r="D6393" s="16"/>
      <c r="F6393" s="15"/>
    </row>
    <row r="6394" spans="1:6">
      <c r="A6394" s="12"/>
      <c r="D6394" s="16"/>
      <c r="F6394" s="15"/>
    </row>
    <row r="6395" spans="1:6">
      <c r="A6395" s="12"/>
      <c r="D6395" s="16"/>
      <c r="F6395" s="15"/>
    </row>
    <row r="6396" spans="1:6">
      <c r="A6396" s="12"/>
      <c r="D6396" s="16"/>
      <c r="F6396" s="15"/>
    </row>
    <row r="6397" spans="1:6">
      <c r="A6397" s="12"/>
      <c r="D6397" s="16"/>
      <c r="F6397" s="15"/>
    </row>
    <row r="6398" spans="1:6">
      <c r="A6398" s="12"/>
      <c r="D6398" s="16"/>
      <c r="F6398" s="15"/>
    </row>
    <row r="6399" spans="1:6">
      <c r="A6399" s="12"/>
      <c r="D6399" s="16"/>
      <c r="F6399" s="15"/>
    </row>
    <row r="6400" spans="1:6">
      <c r="A6400" s="12"/>
      <c r="D6400" s="16"/>
      <c r="F6400" s="15"/>
    </row>
    <row r="6401" spans="1:6">
      <c r="A6401" s="12"/>
      <c r="D6401" s="16"/>
      <c r="F6401" s="15"/>
    </row>
    <row r="6402" spans="1:6">
      <c r="A6402" s="12"/>
      <c r="D6402" s="16"/>
      <c r="F6402" s="15"/>
    </row>
    <row r="6403" spans="1:6">
      <c r="A6403" s="12"/>
      <c r="D6403" s="16"/>
      <c r="F6403" s="15"/>
    </row>
    <row r="6404" spans="1:6">
      <c r="A6404" s="12"/>
      <c r="D6404" s="16"/>
      <c r="F6404" s="15"/>
    </row>
    <row r="6405" spans="1:6">
      <c r="A6405" s="12"/>
      <c r="D6405" s="16"/>
      <c r="F6405" s="15"/>
    </row>
    <row r="6406" spans="1:6">
      <c r="A6406" s="12"/>
      <c r="D6406" s="16"/>
      <c r="F6406" s="15"/>
    </row>
    <row r="6407" spans="1:6">
      <c r="A6407" s="12"/>
      <c r="D6407" s="16"/>
      <c r="F6407" s="15"/>
    </row>
    <row r="6408" spans="1:6">
      <c r="A6408" s="12"/>
      <c r="D6408" s="16"/>
      <c r="F6408" s="15"/>
    </row>
    <row r="6409" spans="1:6">
      <c r="A6409" s="12"/>
      <c r="D6409" s="16"/>
      <c r="F6409" s="15"/>
    </row>
    <row r="6410" spans="1:6">
      <c r="A6410" s="12"/>
      <c r="D6410" s="16"/>
      <c r="F6410" s="15"/>
    </row>
    <row r="6411" spans="1:6">
      <c r="A6411" s="12"/>
      <c r="D6411" s="16"/>
      <c r="F6411" s="15"/>
    </row>
    <row r="6412" spans="1:6">
      <c r="A6412" s="12"/>
      <c r="D6412" s="16"/>
      <c r="F6412" s="15"/>
    </row>
    <row r="6413" spans="1:6">
      <c r="A6413" s="12"/>
      <c r="D6413" s="16"/>
      <c r="F6413" s="15"/>
    </row>
    <row r="6414" spans="1:6">
      <c r="A6414" s="12"/>
      <c r="D6414" s="16"/>
      <c r="F6414" s="15"/>
    </row>
    <row r="6415" spans="1:6">
      <c r="A6415" s="12"/>
      <c r="D6415" s="16"/>
      <c r="F6415" s="15"/>
    </row>
    <row r="6416" spans="1:6">
      <c r="A6416" s="12"/>
      <c r="D6416" s="16"/>
      <c r="F6416" s="15"/>
    </row>
    <row r="6417" spans="1:6">
      <c r="A6417" s="12"/>
      <c r="D6417" s="16"/>
      <c r="F6417" s="15"/>
    </row>
    <row r="6418" spans="1:6">
      <c r="A6418" s="12"/>
      <c r="D6418" s="16"/>
      <c r="F6418" s="15"/>
    </row>
    <row r="6419" spans="1:6">
      <c r="A6419" s="12"/>
      <c r="D6419" s="16"/>
      <c r="F6419" s="15"/>
    </row>
    <row r="6420" spans="1:6">
      <c r="A6420" s="12"/>
      <c r="D6420" s="16"/>
      <c r="F6420" s="15"/>
    </row>
    <row r="6421" spans="1:6">
      <c r="A6421" s="12"/>
      <c r="D6421" s="16"/>
      <c r="F6421" s="15"/>
    </row>
    <row r="6422" spans="1:6">
      <c r="A6422" s="12"/>
      <c r="D6422" s="16"/>
      <c r="F6422" s="15"/>
    </row>
    <row r="6423" spans="1:6">
      <c r="A6423" s="12"/>
      <c r="D6423" s="16"/>
      <c r="F6423" s="15"/>
    </row>
    <row r="6424" spans="1:6">
      <c r="A6424" s="12"/>
      <c r="D6424" s="16"/>
      <c r="F6424" s="15"/>
    </row>
    <row r="6425" spans="1:6">
      <c r="A6425" s="12"/>
      <c r="D6425" s="16"/>
      <c r="F6425" s="15"/>
    </row>
    <row r="6426" spans="1:6">
      <c r="A6426" s="12"/>
      <c r="D6426" s="16"/>
      <c r="F6426" s="15"/>
    </row>
    <row r="6427" spans="1:6">
      <c r="A6427" s="12"/>
      <c r="D6427" s="16"/>
      <c r="F6427" s="15"/>
    </row>
    <row r="6428" spans="1:6">
      <c r="A6428" s="12"/>
      <c r="D6428" s="16"/>
      <c r="F6428" s="15"/>
    </row>
    <row r="6429" spans="1:6">
      <c r="A6429" s="12"/>
      <c r="D6429" s="16"/>
      <c r="F6429" s="15"/>
    </row>
    <row r="6430" spans="1:6">
      <c r="A6430" s="12"/>
      <c r="D6430" s="16"/>
      <c r="F6430" s="15"/>
    </row>
    <row r="6431" spans="1:6">
      <c r="A6431" s="12"/>
      <c r="D6431" s="16"/>
      <c r="F6431" s="15"/>
    </row>
    <row r="6432" spans="1:6">
      <c r="A6432" s="12"/>
      <c r="D6432" s="16"/>
      <c r="F6432" s="15"/>
    </row>
    <row r="6433" spans="1:6">
      <c r="A6433" s="12"/>
      <c r="D6433" s="16"/>
      <c r="F6433" s="15"/>
    </row>
    <row r="6434" spans="1:6">
      <c r="A6434" s="12"/>
      <c r="D6434" s="16"/>
      <c r="F6434" s="15"/>
    </row>
    <row r="6435" spans="1:6">
      <c r="A6435" s="12"/>
      <c r="D6435" s="16"/>
      <c r="F6435" s="15"/>
    </row>
    <row r="6436" spans="1:6">
      <c r="A6436" s="12"/>
      <c r="D6436" s="16"/>
      <c r="F6436" s="15"/>
    </row>
    <row r="6437" spans="1:6">
      <c r="A6437" s="12"/>
      <c r="D6437" s="16"/>
      <c r="F6437" s="15"/>
    </row>
    <row r="6438" spans="1:6">
      <c r="A6438" s="12"/>
      <c r="D6438" s="16"/>
      <c r="F6438" s="15"/>
    </row>
    <row r="6439" spans="1:6">
      <c r="A6439" s="12"/>
      <c r="D6439" s="16"/>
      <c r="F6439" s="15"/>
    </row>
    <row r="6440" spans="1:6">
      <c r="A6440" s="12"/>
      <c r="D6440" s="16"/>
      <c r="F6440" s="15"/>
    </row>
    <row r="6441" spans="1:6">
      <c r="A6441" s="12"/>
      <c r="D6441" s="16"/>
      <c r="F6441" s="15"/>
    </row>
    <row r="6442" spans="1:6">
      <c r="A6442" s="12"/>
      <c r="D6442" s="16"/>
      <c r="F6442" s="15"/>
    </row>
    <row r="6443" spans="1:6">
      <c r="A6443" s="12"/>
      <c r="D6443" s="16"/>
      <c r="F6443" s="15"/>
    </row>
    <row r="6444" spans="1:6">
      <c r="A6444" s="12"/>
      <c r="D6444" s="16"/>
      <c r="F6444" s="15"/>
    </row>
    <row r="6445" spans="1:6">
      <c r="A6445" s="12"/>
      <c r="D6445" s="16"/>
      <c r="F6445" s="15"/>
    </row>
    <row r="6446" spans="1:6">
      <c r="A6446" s="12"/>
      <c r="D6446" s="16"/>
      <c r="F6446" s="15"/>
    </row>
    <row r="6447" spans="1:6">
      <c r="A6447" s="12"/>
      <c r="D6447" s="16"/>
      <c r="F6447" s="15"/>
    </row>
    <row r="6448" spans="1:6">
      <c r="A6448" s="12"/>
      <c r="D6448" s="16"/>
      <c r="F6448" s="15"/>
    </row>
    <row r="6449" spans="1:6">
      <c r="A6449" s="12"/>
      <c r="D6449" s="16"/>
      <c r="F6449" s="15"/>
    </row>
    <row r="6450" spans="1:6">
      <c r="A6450" s="12"/>
      <c r="D6450" s="16"/>
      <c r="F6450" s="15"/>
    </row>
    <row r="6451" spans="1:6">
      <c r="A6451" s="12"/>
      <c r="D6451" s="16"/>
      <c r="F6451" s="15"/>
    </row>
    <row r="6452" spans="1:6">
      <c r="A6452" s="12"/>
      <c r="D6452" s="16"/>
      <c r="F6452" s="15"/>
    </row>
    <row r="6453" spans="1:6">
      <c r="A6453" s="12"/>
      <c r="D6453" s="16"/>
      <c r="F6453" s="15"/>
    </row>
    <row r="6454" spans="1:6">
      <c r="A6454" s="12"/>
      <c r="D6454" s="16"/>
      <c r="F6454" s="15"/>
    </row>
    <row r="6455" spans="1:6">
      <c r="A6455" s="12"/>
      <c r="D6455" s="16"/>
      <c r="F6455" s="15"/>
    </row>
    <row r="6456" spans="1:6">
      <c r="A6456" s="12"/>
      <c r="D6456" s="16"/>
      <c r="F6456" s="15"/>
    </row>
    <row r="6457" spans="1:6">
      <c r="A6457" s="12"/>
      <c r="D6457" s="16"/>
      <c r="F6457" s="15"/>
    </row>
    <row r="6458" spans="1:6">
      <c r="A6458" s="12"/>
      <c r="D6458" s="16"/>
      <c r="F6458" s="15"/>
    </row>
    <row r="6459" spans="1:6">
      <c r="A6459" s="12"/>
      <c r="D6459" s="16"/>
      <c r="F6459" s="15"/>
    </row>
    <row r="6460" spans="1:6">
      <c r="A6460" s="12"/>
      <c r="D6460" s="16"/>
      <c r="F6460" s="15"/>
    </row>
    <row r="6461" spans="1:6">
      <c r="A6461" s="12"/>
      <c r="D6461" s="16"/>
      <c r="F6461" s="15"/>
    </row>
    <row r="6462" spans="1:6">
      <c r="A6462" s="12"/>
      <c r="D6462" s="16"/>
      <c r="F6462" s="15"/>
    </row>
    <row r="6463" spans="1:6">
      <c r="A6463" s="12"/>
      <c r="D6463" s="16"/>
      <c r="F6463" s="15"/>
    </row>
    <row r="6464" spans="1:6">
      <c r="A6464" s="12"/>
      <c r="D6464" s="16"/>
      <c r="F6464" s="15"/>
    </row>
    <row r="6465" spans="1:6">
      <c r="A6465" s="12"/>
      <c r="D6465" s="16"/>
      <c r="F6465" s="15"/>
    </row>
    <row r="6466" spans="1:6">
      <c r="A6466" s="12"/>
      <c r="D6466" s="16"/>
      <c r="F6466" s="15"/>
    </row>
    <row r="6467" spans="1:6">
      <c r="A6467" s="12"/>
      <c r="D6467" s="16"/>
      <c r="F6467" s="15"/>
    </row>
    <row r="6468" spans="1:6">
      <c r="A6468" s="12"/>
      <c r="D6468" s="16"/>
      <c r="F6468" s="15"/>
    </row>
    <row r="6469" spans="1:6">
      <c r="A6469" s="12"/>
      <c r="D6469" s="16"/>
      <c r="F6469" s="15"/>
    </row>
    <row r="6470" spans="1:6">
      <c r="A6470" s="12"/>
      <c r="D6470" s="16"/>
      <c r="F6470" s="15"/>
    </row>
    <row r="6471" spans="1:6">
      <c r="A6471" s="12"/>
      <c r="D6471" s="16"/>
      <c r="F6471" s="15"/>
    </row>
    <row r="6472" spans="1:6">
      <c r="A6472" s="12"/>
      <c r="D6472" s="16"/>
      <c r="F6472" s="15"/>
    </row>
    <row r="6473" spans="1:6">
      <c r="A6473" s="12"/>
      <c r="D6473" s="16"/>
      <c r="F6473" s="15"/>
    </row>
    <row r="6474" spans="1:6">
      <c r="A6474" s="12"/>
      <c r="D6474" s="16"/>
      <c r="F6474" s="15"/>
    </row>
    <row r="6475" spans="1:6">
      <c r="A6475" s="12"/>
      <c r="D6475" s="16"/>
      <c r="F6475" s="15"/>
    </row>
    <row r="6476" spans="1:6">
      <c r="A6476" s="12"/>
      <c r="D6476" s="16"/>
      <c r="F6476" s="15"/>
    </row>
    <row r="6477" spans="1:6">
      <c r="A6477" s="12"/>
      <c r="D6477" s="16"/>
      <c r="F6477" s="15"/>
    </row>
    <row r="6478" spans="1:6">
      <c r="A6478" s="12"/>
      <c r="D6478" s="16"/>
      <c r="F6478" s="15"/>
    </row>
    <row r="6479" spans="1:6">
      <c r="A6479" s="12"/>
      <c r="D6479" s="16"/>
      <c r="F6479" s="15"/>
    </row>
    <row r="6480" spans="1:6">
      <c r="A6480" s="12"/>
      <c r="D6480" s="16"/>
      <c r="F6480" s="15"/>
    </row>
    <row r="6481" spans="1:6">
      <c r="A6481" s="12"/>
      <c r="D6481" s="16"/>
      <c r="F6481" s="15"/>
    </row>
    <row r="6482" spans="1:6">
      <c r="A6482" s="12"/>
      <c r="D6482" s="16"/>
      <c r="F6482" s="15"/>
    </row>
    <row r="6483" spans="1:6">
      <c r="A6483" s="12"/>
      <c r="D6483" s="16"/>
      <c r="F6483" s="15"/>
    </row>
    <row r="6484" spans="1:6">
      <c r="A6484" s="12"/>
      <c r="D6484" s="16"/>
      <c r="F6484" s="15"/>
    </row>
    <row r="6485" spans="1:6">
      <c r="A6485" s="12"/>
      <c r="D6485" s="16"/>
      <c r="F6485" s="15"/>
    </row>
    <row r="6486" spans="1:6">
      <c r="A6486" s="12"/>
      <c r="D6486" s="16"/>
      <c r="F6486" s="15"/>
    </row>
    <row r="6487" spans="1:6">
      <c r="A6487" s="12"/>
      <c r="D6487" s="16"/>
      <c r="F6487" s="15"/>
    </row>
    <row r="6488" spans="1:6">
      <c r="A6488" s="12"/>
      <c r="D6488" s="16"/>
      <c r="F6488" s="15"/>
    </row>
    <row r="6489" spans="1:6">
      <c r="A6489" s="12"/>
      <c r="D6489" s="16"/>
      <c r="F6489" s="15"/>
    </row>
    <row r="6490" spans="1:6">
      <c r="A6490" s="12"/>
      <c r="D6490" s="16"/>
      <c r="F6490" s="15"/>
    </row>
    <row r="6491" spans="1:6">
      <c r="A6491" s="12"/>
      <c r="D6491" s="16"/>
      <c r="F6491" s="15"/>
    </row>
    <row r="6492" spans="1:6">
      <c r="A6492" s="12"/>
      <c r="D6492" s="16"/>
      <c r="F6492" s="15"/>
    </row>
    <row r="6493" spans="1:6">
      <c r="A6493" s="12"/>
      <c r="D6493" s="16"/>
      <c r="F6493" s="15"/>
    </row>
    <row r="6494" spans="1:6">
      <c r="A6494" s="12"/>
      <c r="D6494" s="16"/>
      <c r="F6494" s="15"/>
    </row>
    <row r="6495" spans="1:6">
      <c r="A6495" s="12"/>
      <c r="D6495" s="16"/>
      <c r="F6495" s="15"/>
    </row>
    <row r="6496" spans="1:6">
      <c r="A6496" s="12"/>
      <c r="D6496" s="16"/>
      <c r="F6496" s="15"/>
    </row>
    <row r="6497" spans="1:6">
      <c r="A6497" s="12"/>
      <c r="D6497" s="16"/>
      <c r="F6497" s="15"/>
    </row>
    <row r="6498" spans="1:6">
      <c r="A6498" s="12"/>
      <c r="D6498" s="16"/>
      <c r="F6498" s="15"/>
    </row>
    <row r="6499" spans="1:6">
      <c r="A6499" s="12"/>
      <c r="D6499" s="16"/>
      <c r="F6499" s="15"/>
    </row>
    <row r="6500" spans="1:6">
      <c r="A6500" s="12"/>
      <c r="D6500" s="16"/>
      <c r="F6500" s="15"/>
    </row>
    <row r="6501" spans="1:6">
      <c r="A6501" s="12"/>
      <c r="D6501" s="16"/>
      <c r="F6501" s="15"/>
    </row>
    <row r="6502" spans="1:6">
      <c r="A6502" s="12"/>
      <c r="D6502" s="16"/>
      <c r="F6502" s="15"/>
    </row>
    <row r="6503" spans="1:6">
      <c r="A6503" s="12"/>
      <c r="D6503" s="16"/>
      <c r="F6503" s="15"/>
    </row>
    <row r="6504" spans="1:6">
      <c r="A6504" s="12"/>
      <c r="D6504" s="16"/>
      <c r="F6504" s="15"/>
    </row>
    <row r="6505" spans="1:6">
      <c r="A6505" s="12"/>
      <c r="D6505" s="16"/>
      <c r="F6505" s="15"/>
    </row>
    <row r="6506" spans="1:6">
      <c r="A6506" s="12"/>
      <c r="D6506" s="16"/>
      <c r="F6506" s="15"/>
    </row>
    <row r="6507" spans="1:6">
      <c r="A6507" s="12"/>
      <c r="D6507" s="16"/>
      <c r="F6507" s="15"/>
    </row>
    <row r="6508" spans="1:6">
      <c r="A6508" s="12"/>
      <c r="D6508" s="16"/>
      <c r="F6508" s="15"/>
    </row>
    <row r="6509" spans="1:6">
      <c r="A6509" s="12"/>
      <c r="D6509" s="16"/>
      <c r="F6509" s="15"/>
    </row>
    <row r="6510" spans="1:6">
      <c r="A6510" s="12"/>
      <c r="D6510" s="16"/>
      <c r="F6510" s="15"/>
    </row>
    <row r="6511" spans="1:6">
      <c r="A6511" s="12"/>
      <c r="D6511" s="16"/>
      <c r="F6511" s="15"/>
    </row>
    <row r="6512" spans="1:6">
      <c r="A6512" s="12"/>
      <c r="D6512" s="16"/>
      <c r="F6512" s="15"/>
    </row>
    <row r="6513" spans="1:6">
      <c r="A6513" s="12"/>
      <c r="D6513" s="16"/>
      <c r="F6513" s="15"/>
    </row>
    <row r="6514" spans="1:6">
      <c r="A6514" s="12"/>
      <c r="D6514" s="16"/>
      <c r="F6514" s="15"/>
    </row>
    <row r="6515" spans="1:6">
      <c r="A6515" s="12"/>
      <c r="D6515" s="16"/>
      <c r="F6515" s="15"/>
    </row>
    <row r="6516" spans="1:6">
      <c r="A6516" s="12"/>
      <c r="D6516" s="16"/>
      <c r="F6516" s="15"/>
    </row>
    <row r="6517" spans="1:6">
      <c r="A6517" s="12"/>
      <c r="D6517" s="16"/>
      <c r="F6517" s="15"/>
    </row>
    <row r="6518" spans="1:6">
      <c r="A6518" s="12"/>
      <c r="D6518" s="16"/>
      <c r="F6518" s="15"/>
    </row>
    <row r="6519" spans="1:6">
      <c r="A6519" s="12"/>
      <c r="D6519" s="16"/>
      <c r="F6519" s="15"/>
    </row>
    <row r="6520" spans="1:6">
      <c r="A6520" s="12"/>
      <c r="D6520" s="16"/>
      <c r="F6520" s="15"/>
    </row>
    <row r="6521" spans="1:6">
      <c r="A6521" s="12"/>
      <c r="D6521" s="16"/>
      <c r="F6521" s="15"/>
    </row>
    <row r="6522" spans="1:6">
      <c r="A6522" s="12"/>
      <c r="D6522" s="16"/>
      <c r="F6522" s="15"/>
    </row>
    <row r="6523" spans="1:6">
      <c r="A6523" s="12"/>
      <c r="D6523" s="16"/>
      <c r="F6523" s="15"/>
    </row>
    <row r="6524" spans="1:6">
      <c r="A6524" s="12"/>
      <c r="D6524" s="16"/>
      <c r="F6524" s="15"/>
    </row>
    <row r="6525" spans="1:6">
      <c r="A6525" s="12"/>
      <c r="D6525" s="16"/>
      <c r="F6525" s="15"/>
    </row>
    <row r="6526" spans="1:6">
      <c r="A6526" s="12"/>
      <c r="D6526" s="16"/>
      <c r="F6526" s="15"/>
    </row>
    <row r="6527" spans="1:6">
      <c r="A6527" s="12"/>
      <c r="D6527" s="16"/>
      <c r="F6527" s="15"/>
    </row>
    <row r="6528" spans="1:6">
      <c r="A6528" s="12"/>
      <c r="D6528" s="16"/>
      <c r="F6528" s="15"/>
    </row>
    <row r="6529" spans="1:6">
      <c r="A6529" s="12"/>
      <c r="D6529" s="16"/>
      <c r="F6529" s="15"/>
    </row>
    <row r="6530" spans="1:6">
      <c r="A6530" s="12"/>
      <c r="D6530" s="16"/>
      <c r="F6530" s="15"/>
    </row>
    <row r="6531" spans="1:6">
      <c r="A6531" s="12"/>
      <c r="D6531" s="16"/>
      <c r="F6531" s="15"/>
    </row>
    <row r="6532" spans="1:6">
      <c r="A6532" s="12"/>
      <c r="D6532" s="16"/>
      <c r="F6532" s="15"/>
    </row>
    <row r="6533" spans="1:6">
      <c r="A6533" s="12"/>
      <c r="D6533" s="16"/>
      <c r="F6533" s="15"/>
    </row>
    <row r="6534" spans="1:6">
      <c r="A6534" s="12"/>
      <c r="D6534" s="16"/>
      <c r="F6534" s="15"/>
    </row>
    <row r="6535" spans="1:6">
      <c r="A6535" s="12"/>
      <c r="D6535" s="16"/>
      <c r="F6535" s="15"/>
    </row>
    <row r="6536" spans="1:6">
      <c r="A6536" s="12"/>
      <c r="D6536" s="16"/>
      <c r="F6536" s="15"/>
    </row>
    <row r="6537" spans="1:6">
      <c r="A6537" s="12"/>
      <c r="D6537" s="16"/>
      <c r="F6537" s="15"/>
    </row>
    <row r="6538" spans="1:6">
      <c r="A6538" s="12"/>
      <c r="D6538" s="16"/>
      <c r="F6538" s="15"/>
    </row>
    <row r="6539" spans="1:6">
      <c r="A6539" s="12"/>
      <c r="D6539" s="16"/>
      <c r="F6539" s="15"/>
    </row>
    <row r="6540" spans="1:6">
      <c r="A6540" s="12"/>
      <c r="D6540" s="16"/>
      <c r="F6540" s="15"/>
    </row>
    <row r="6541" spans="1:6">
      <c r="A6541" s="12"/>
      <c r="D6541" s="16"/>
      <c r="F6541" s="15"/>
    </row>
    <row r="6542" spans="1:6">
      <c r="A6542" s="12"/>
      <c r="D6542" s="16"/>
      <c r="F6542" s="15"/>
    </row>
    <row r="6543" spans="1:6">
      <c r="A6543" s="12"/>
      <c r="D6543" s="16"/>
      <c r="F6543" s="15"/>
    </row>
    <row r="6544" spans="1:6">
      <c r="A6544" s="12"/>
      <c r="D6544" s="16"/>
      <c r="F6544" s="15"/>
    </row>
    <row r="6545" spans="1:6">
      <c r="A6545" s="12"/>
      <c r="D6545" s="16"/>
      <c r="F6545" s="15"/>
    </row>
    <row r="6546" spans="1:6">
      <c r="A6546" s="12"/>
      <c r="D6546" s="16"/>
      <c r="F6546" s="15"/>
    </row>
    <row r="6547" spans="1:6">
      <c r="A6547" s="12"/>
      <c r="D6547" s="16"/>
      <c r="F6547" s="15"/>
    </row>
    <row r="6548" spans="1:6">
      <c r="A6548" s="12"/>
      <c r="D6548" s="16"/>
      <c r="F6548" s="15"/>
    </row>
    <row r="6549" spans="1:6">
      <c r="A6549" s="12"/>
      <c r="D6549" s="16"/>
      <c r="F6549" s="15"/>
    </row>
    <row r="6550" spans="1:6">
      <c r="A6550" s="12"/>
      <c r="D6550" s="16"/>
      <c r="F6550" s="15"/>
    </row>
    <row r="6551" spans="1:6">
      <c r="A6551" s="12"/>
      <c r="D6551" s="16"/>
      <c r="F6551" s="15"/>
    </row>
    <row r="6552" spans="1:6">
      <c r="A6552" s="12"/>
      <c r="D6552" s="16"/>
      <c r="F6552" s="15"/>
    </row>
    <row r="6553" spans="1:6">
      <c r="A6553" s="12"/>
      <c r="D6553" s="16"/>
      <c r="F6553" s="15"/>
    </row>
    <row r="6554" spans="1:6">
      <c r="A6554" s="12"/>
      <c r="D6554" s="16"/>
      <c r="F6554" s="15"/>
    </row>
    <row r="6555" spans="1:6">
      <c r="A6555" s="12"/>
      <c r="D6555" s="16"/>
      <c r="F6555" s="15"/>
    </row>
    <row r="6556" spans="1:6">
      <c r="A6556" s="12"/>
      <c r="D6556" s="16"/>
      <c r="F6556" s="15"/>
    </row>
    <row r="6557" spans="1:6">
      <c r="A6557" s="12"/>
      <c r="D6557" s="16"/>
      <c r="F6557" s="15"/>
    </row>
    <row r="6558" spans="1:6">
      <c r="A6558" s="12"/>
      <c r="D6558" s="16"/>
      <c r="F6558" s="15"/>
    </row>
    <row r="6559" spans="1:6">
      <c r="A6559" s="12"/>
      <c r="D6559" s="16"/>
      <c r="F6559" s="15"/>
    </row>
    <row r="6560" spans="1:6">
      <c r="A6560" s="12"/>
      <c r="D6560" s="16"/>
      <c r="F6560" s="15"/>
    </row>
    <row r="6561" spans="1:6">
      <c r="A6561" s="12"/>
      <c r="D6561" s="16"/>
      <c r="F6561" s="15"/>
    </row>
    <row r="6562" spans="1:6">
      <c r="A6562" s="12"/>
      <c r="D6562" s="16"/>
      <c r="F6562" s="15"/>
    </row>
    <row r="6563" spans="1:6">
      <c r="A6563" s="12"/>
      <c r="D6563" s="16"/>
      <c r="F6563" s="15"/>
    </row>
    <row r="6564" spans="1:6">
      <c r="A6564" s="12"/>
      <c r="D6564" s="16"/>
      <c r="F6564" s="15"/>
    </row>
    <row r="6565" spans="1:6">
      <c r="A6565" s="12"/>
      <c r="D6565" s="16"/>
      <c r="F6565" s="15"/>
    </row>
    <row r="6566" spans="1:6">
      <c r="A6566" s="12"/>
      <c r="D6566" s="16"/>
      <c r="F6566" s="15"/>
    </row>
    <row r="6567" spans="1:6">
      <c r="A6567" s="12"/>
      <c r="D6567" s="16"/>
      <c r="F6567" s="15"/>
    </row>
    <row r="6568" spans="1:6">
      <c r="A6568" s="12"/>
      <c r="D6568" s="16"/>
      <c r="F6568" s="15"/>
    </row>
    <row r="6569" spans="1:6">
      <c r="A6569" s="12"/>
      <c r="D6569" s="16"/>
      <c r="F6569" s="15"/>
    </row>
    <row r="6570" spans="1:6">
      <c r="A6570" s="12"/>
      <c r="D6570" s="16"/>
      <c r="F6570" s="15"/>
    </row>
    <row r="6571" spans="1:6">
      <c r="A6571" s="12"/>
      <c r="D6571" s="16"/>
      <c r="F6571" s="15"/>
    </row>
    <row r="6572" spans="1:6">
      <c r="A6572" s="12"/>
      <c r="D6572" s="16"/>
      <c r="F6572" s="15"/>
    </row>
    <row r="6573" spans="1:6">
      <c r="A6573" s="12"/>
      <c r="D6573" s="16"/>
      <c r="F6573" s="15"/>
    </row>
    <row r="6574" spans="1:6">
      <c r="A6574" s="12"/>
      <c r="D6574" s="16"/>
      <c r="F6574" s="15"/>
    </row>
    <row r="6575" spans="1:6">
      <c r="A6575" s="12"/>
      <c r="D6575" s="16"/>
      <c r="F6575" s="15"/>
    </row>
    <row r="6576" spans="1:6">
      <c r="A6576" s="12"/>
      <c r="D6576" s="16"/>
      <c r="F6576" s="15"/>
    </row>
    <row r="6577" spans="1:6">
      <c r="A6577" s="12"/>
      <c r="D6577" s="16"/>
      <c r="F6577" s="15"/>
    </row>
    <row r="6578" spans="1:6">
      <c r="A6578" s="12"/>
      <c r="D6578" s="16"/>
      <c r="F6578" s="15"/>
    </row>
    <row r="6579" spans="1:6">
      <c r="A6579" s="12"/>
      <c r="D6579" s="16"/>
      <c r="F6579" s="15"/>
    </row>
    <row r="6580" spans="1:6">
      <c r="A6580" s="12"/>
      <c r="D6580" s="16"/>
      <c r="F6580" s="15"/>
    </row>
    <row r="6581" spans="1:6">
      <c r="A6581" s="12"/>
      <c r="D6581" s="16"/>
      <c r="F6581" s="15"/>
    </row>
    <row r="6582" spans="1:6">
      <c r="A6582" s="12"/>
      <c r="D6582" s="16"/>
      <c r="F6582" s="15"/>
    </row>
    <row r="6583" spans="1:6">
      <c r="A6583" s="12"/>
      <c r="D6583" s="16"/>
      <c r="F6583" s="15"/>
    </row>
    <row r="6584" spans="1:6">
      <c r="A6584" s="12"/>
      <c r="D6584" s="16"/>
      <c r="F6584" s="15"/>
    </row>
    <row r="6585" spans="1:6">
      <c r="A6585" s="12"/>
      <c r="D6585" s="16"/>
      <c r="F6585" s="15"/>
    </row>
    <row r="6586" spans="1:6">
      <c r="A6586" s="12"/>
      <c r="D6586" s="16"/>
      <c r="F6586" s="15"/>
    </row>
    <row r="6587" spans="1:6">
      <c r="A6587" s="12"/>
      <c r="D6587" s="16"/>
      <c r="F6587" s="15"/>
    </row>
    <row r="6588" spans="1:6">
      <c r="A6588" s="12"/>
      <c r="D6588" s="16"/>
      <c r="F6588" s="15"/>
    </row>
    <row r="6589" spans="1:6">
      <c r="A6589" s="12"/>
      <c r="D6589" s="16"/>
      <c r="F6589" s="15"/>
    </row>
    <row r="6590" spans="1:6">
      <c r="A6590" s="12"/>
      <c r="D6590" s="16"/>
      <c r="F6590" s="15"/>
    </row>
    <row r="6591" spans="1:6">
      <c r="A6591" s="12"/>
      <c r="D6591" s="16"/>
      <c r="F6591" s="15"/>
    </row>
    <row r="6592" spans="1:6">
      <c r="A6592" s="12"/>
      <c r="D6592" s="16"/>
      <c r="F6592" s="15"/>
    </row>
    <row r="6593" spans="1:6">
      <c r="A6593" s="12"/>
      <c r="D6593" s="16"/>
      <c r="F6593" s="15"/>
    </row>
    <row r="6594" spans="1:6">
      <c r="A6594" s="12"/>
      <c r="D6594" s="16"/>
      <c r="F6594" s="15"/>
    </row>
    <row r="6595" spans="1:6">
      <c r="A6595" s="12"/>
      <c r="D6595" s="16"/>
      <c r="F6595" s="15"/>
    </row>
    <row r="6596" spans="1:6">
      <c r="A6596" s="12"/>
      <c r="D6596" s="16"/>
      <c r="F6596" s="15"/>
    </row>
    <row r="6597" spans="1:6">
      <c r="A6597" s="12"/>
      <c r="D6597" s="16"/>
      <c r="F6597" s="15"/>
    </row>
    <row r="6598" spans="1:6">
      <c r="A6598" s="12"/>
      <c r="D6598" s="16"/>
      <c r="F6598" s="15"/>
    </row>
    <row r="6599" spans="1:6">
      <c r="A6599" s="12"/>
      <c r="D6599" s="16"/>
      <c r="F6599" s="15"/>
    </row>
    <row r="6600" spans="1:6">
      <c r="A6600" s="12"/>
      <c r="D6600" s="16"/>
      <c r="F6600" s="15"/>
    </row>
    <row r="6601" spans="1:6">
      <c r="A6601" s="12"/>
      <c r="D6601" s="16"/>
      <c r="F6601" s="15"/>
    </row>
    <row r="6602" spans="1:6">
      <c r="A6602" s="12"/>
      <c r="D6602" s="16"/>
      <c r="F6602" s="15"/>
    </row>
    <row r="6603" spans="1:6">
      <c r="A6603" s="12"/>
      <c r="D6603" s="16"/>
      <c r="F6603" s="15"/>
    </row>
    <row r="6604" spans="1:6">
      <c r="A6604" s="12"/>
      <c r="D6604" s="16"/>
      <c r="F6604" s="15"/>
    </row>
    <row r="6605" spans="1:6">
      <c r="A6605" s="12"/>
      <c r="D6605" s="16"/>
      <c r="F6605" s="15"/>
    </row>
    <row r="6606" spans="1:6">
      <c r="A6606" s="12"/>
      <c r="D6606" s="16"/>
      <c r="F6606" s="15"/>
    </row>
    <row r="6607" spans="1:6">
      <c r="A6607" s="12"/>
      <c r="D6607" s="16"/>
      <c r="F6607" s="15"/>
    </row>
    <row r="6608" spans="1:6">
      <c r="A6608" s="12"/>
      <c r="D6608" s="16"/>
      <c r="F6608" s="15"/>
    </row>
    <row r="6609" spans="1:6">
      <c r="A6609" s="12"/>
      <c r="D6609" s="16"/>
      <c r="F6609" s="15"/>
    </row>
    <row r="6610" spans="1:6">
      <c r="A6610" s="12"/>
      <c r="D6610" s="16"/>
      <c r="F6610" s="15"/>
    </row>
    <row r="6611" spans="1:6">
      <c r="A6611" s="12"/>
      <c r="D6611" s="16"/>
      <c r="F6611" s="15"/>
    </row>
    <row r="6612" spans="1:6">
      <c r="A6612" s="12"/>
      <c r="D6612" s="16"/>
      <c r="F6612" s="15"/>
    </row>
    <row r="6613" spans="1:6">
      <c r="A6613" s="12"/>
      <c r="D6613" s="16"/>
      <c r="F6613" s="15"/>
    </row>
    <row r="6614" spans="1:6">
      <c r="A6614" s="12"/>
      <c r="D6614" s="16"/>
      <c r="F6614" s="15"/>
    </row>
    <row r="6615" spans="1:6">
      <c r="A6615" s="12"/>
      <c r="D6615" s="16"/>
      <c r="F6615" s="15"/>
    </row>
    <row r="6616" spans="1:6">
      <c r="A6616" s="12"/>
      <c r="D6616" s="16"/>
      <c r="F6616" s="15"/>
    </row>
    <row r="6617" spans="1:6">
      <c r="A6617" s="12"/>
      <c r="D6617" s="16"/>
      <c r="F6617" s="15"/>
    </row>
    <row r="6618" spans="1:6">
      <c r="A6618" s="12"/>
      <c r="D6618" s="16"/>
      <c r="F6618" s="15"/>
    </row>
    <row r="6619" spans="1:6">
      <c r="A6619" s="12"/>
      <c r="D6619" s="16"/>
      <c r="F6619" s="15"/>
    </row>
    <row r="6620" spans="1:6">
      <c r="A6620" s="12"/>
      <c r="D6620" s="16"/>
      <c r="F6620" s="15"/>
    </row>
    <row r="6621" spans="1:6">
      <c r="A6621" s="12"/>
      <c r="D6621" s="16"/>
      <c r="F6621" s="15"/>
    </row>
    <row r="6622" spans="1:6">
      <c r="A6622" s="12"/>
      <c r="D6622" s="16"/>
      <c r="F6622" s="15"/>
    </row>
    <row r="6623" spans="1:6">
      <c r="A6623" s="12"/>
      <c r="D6623" s="16"/>
      <c r="F6623" s="15"/>
    </row>
    <row r="6624" spans="1:6">
      <c r="A6624" s="12"/>
      <c r="D6624" s="16"/>
      <c r="F6624" s="15"/>
    </row>
    <row r="6625" spans="1:6">
      <c r="A6625" s="12"/>
      <c r="D6625" s="16"/>
      <c r="F6625" s="15"/>
    </row>
    <row r="6626" spans="1:6">
      <c r="A6626" s="12"/>
      <c r="D6626" s="16"/>
      <c r="F6626" s="15"/>
    </row>
    <row r="6627" spans="1:6">
      <c r="A6627" s="12"/>
      <c r="D6627" s="16"/>
      <c r="F6627" s="15"/>
    </row>
    <row r="6628" spans="1:6">
      <c r="A6628" s="12"/>
      <c r="D6628" s="16"/>
      <c r="F6628" s="15"/>
    </row>
    <row r="6629" spans="1:6">
      <c r="A6629" s="12"/>
      <c r="D6629" s="16"/>
      <c r="F6629" s="15"/>
    </row>
    <row r="6630" spans="1:6">
      <c r="A6630" s="12"/>
      <c r="D6630" s="16"/>
      <c r="F6630" s="15"/>
    </row>
    <row r="6631" spans="1:6">
      <c r="A6631" s="12"/>
      <c r="D6631" s="16"/>
      <c r="F6631" s="15"/>
    </row>
    <row r="6632" spans="1:6">
      <c r="A6632" s="12"/>
      <c r="D6632" s="16"/>
      <c r="F6632" s="15"/>
    </row>
    <row r="6633" spans="1:6">
      <c r="A6633" s="12"/>
      <c r="D6633" s="16"/>
      <c r="F6633" s="15"/>
    </row>
    <row r="6634" spans="1:6">
      <c r="A6634" s="12"/>
      <c r="D6634" s="16"/>
      <c r="F6634" s="15"/>
    </row>
    <row r="6635" spans="1:6">
      <c r="A6635" s="12"/>
      <c r="D6635" s="16"/>
      <c r="F6635" s="15"/>
    </row>
    <row r="6636" spans="1:6">
      <c r="A6636" s="12"/>
      <c r="D6636" s="16"/>
      <c r="F6636" s="15"/>
    </row>
    <row r="6637" spans="1:6">
      <c r="A6637" s="12"/>
      <c r="D6637" s="16"/>
      <c r="F6637" s="15"/>
    </row>
    <row r="6638" spans="1:6">
      <c r="A6638" s="12"/>
      <c r="D6638" s="16"/>
      <c r="F6638" s="15"/>
    </row>
    <row r="6639" spans="1:6">
      <c r="A6639" s="12"/>
      <c r="D6639" s="16"/>
      <c r="F6639" s="15"/>
    </row>
    <row r="6640" spans="1:6">
      <c r="A6640" s="12"/>
      <c r="D6640" s="16"/>
      <c r="F6640" s="15"/>
    </row>
    <row r="6641" spans="1:6">
      <c r="A6641" s="12"/>
      <c r="D6641" s="16"/>
      <c r="F6641" s="15"/>
    </row>
    <row r="6642" spans="1:6">
      <c r="A6642" s="12"/>
      <c r="D6642" s="16"/>
      <c r="F6642" s="15"/>
    </row>
    <row r="6643" spans="1:6">
      <c r="A6643" s="12"/>
      <c r="D6643" s="16"/>
      <c r="F6643" s="15"/>
    </row>
    <row r="6644" spans="1:6">
      <c r="A6644" s="12"/>
      <c r="D6644" s="16"/>
      <c r="F6644" s="15"/>
    </row>
    <row r="6645" spans="1:6">
      <c r="A6645" s="12"/>
      <c r="D6645" s="16"/>
      <c r="F6645" s="15"/>
    </row>
    <row r="6646" spans="1:6">
      <c r="A6646" s="12"/>
      <c r="D6646" s="16"/>
      <c r="F6646" s="15"/>
    </row>
    <row r="6647" spans="1:6">
      <c r="A6647" s="12"/>
      <c r="D6647" s="16"/>
      <c r="F6647" s="15"/>
    </row>
    <row r="6648" spans="1:6">
      <c r="A6648" s="12"/>
      <c r="D6648" s="16"/>
      <c r="F6648" s="15"/>
    </row>
    <row r="6649" spans="1:6">
      <c r="A6649" s="12"/>
      <c r="D6649" s="16"/>
      <c r="F6649" s="15"/>
    </row>
    <row r="6650" spans="1:6">
      <c r="A6650" s="12"/>
      <c r="D6650" s="16"/>
      <c r="F6650" s="15"/>
    </row>
    <row r="6651" spans="1:6">
      <c r="A6651" s="12"/>
      <c r="D6651" s="16"/>
      <c r="F6651" s="15"/>
    </row>
    <row r="6652" spans="1:6">
      <c r="A6652" s="12"/>
      <c r="D6652" s="16"/>
      <c r="F6652" s="15"/>
    </row>
    <row r="6653" spans="1:6">
      <c r="A6653" s="12"/>
      <c r="D6653" s="16"/>
      <c r="F6653" s="15"/>
    </row>
    <row r="6654" spans="1:6">
      <c r="A6654" s="12"/>
      <c r="D6654" s="16"/>
      <c r="F6654" s="15"/>
    </row>
    <row r="6655" spans="1:6">
      <c r="A6655" s="12"/>
      <c r="D6655" s="16"/>
      <c r="F6655" s="15"/>
    </row>
    <row r="6656" spans="1:6">
      <c r="A6656" s="12"/>
      <c r="D6656" s="16"/>
      <c r="F6656" s="15"/>
    </row>
    <row r="6657" spans="1:6">
      <c r="A6657" s="12"/>
      <c r="D6657" s="16"/>
      <c r="F6657" s="15"/>
    </row>
    <row r="6658" spans="1:6">
      <c r="A6658" s="12"/>
      <c r="D6658" s="16"/>
      <c r="F6658" s="15"/>
    </row>
    <row r="6659" spans="1:6">
      <c r="A6659" s="12"/>
      <c r="D6659" s="16"/>
      <c r="F6659" s="15"/>
    </row>
    <row r="6660" spans="1:6">
      <c r="A6660" s="12"/>
      <c r="D6660" s="16"/>
      <c r="F6660" s="15"/>
    </row>
    <row r="6661" spans="1:6">
      <c r="A6661" s="12"/>
      <c r="D6661" s="16"/>
      <c r="F6661" s="15"/>
    </row>
    <row r="6662" spans="1:6">
      <c r="A6662" s="12"/>
      <c r="D6662" s="16"/>
      <c r="F6662" s="15"/>
    </row>
    <row r="6663" spans="1:6">
      <c r="A6663" s="12"/>
      <c r="D6663" s="16"/>
      <c r="F6663" s="15"/>
    </row>
    <row r="6664" spans="1:6">
      <c r="A6664" s="12"/>
      <c r="D6664" s="16"/>
      <c r="F6664" s="15"/>
    </row>
    <row r="6665" spans="1:6">
      <c r="A6665" s="12"/>
      <c r="D6665" s="16"/>
      <c r="F6665" s="15"/>
    </row>
    <row r="6666" spans="1:6">
      <c r="A6666" s="12"/>
      <c r="D6666" s="16"/>
      <c r="F6666" s="15"/>
    </row>
    <row r="6667" spans="1:6">
      <c r="A6667" s="12"/>
      <c r="D6667" s="16"/>
      <c r="F6667" s="15"/>
    </row>
    <row r="6668" spans="1:6">
      <c r="A6668" s="12"/>
      <c r="D6668" s="16"/>
      <c r="F6668" s="15"/>
    </row>
    <row r="6669" spans="1:6">
      <c r="A6669" s="12"/>
      <c r="D6669" s="16"/>
      <c r="F6669" s="15"/>
    </row>
    <row r="6670" spans="1:6">
      <c r="A6670" s="12"/>
      <c r="D6670" s="16"/>
      <c r="F6670" s="15"/>
    </row>
    <row r="6671" spans="1:6">
      <c r="A6671" s="12"/>
      <c r="D6671" s="16"/>
      <c r="F6671" s="15"/>
    </row>
    <row r="6672" spans="1:6">
      <c r="A6672" s="12"/>
      <c r="D6672" s="16"/>
      <c r="F6672" s="15"/>
    </row>
    <row r="6673" spans="1:6">
      <c r="A6673" s="12"/>
      <c r="D6673" s="16"/>
      <c r="F6673" s="15"/>
    </row>
    <row r="6674" spans="1:6">
      <c r="A6674" s="12"/>
      <c r="D6674" s="16"/>
      <c r="F6674" s="15"/>
    </row>
    <row r="6675" spans="1:6">
      <c r="A6675" s="12"/>
      <c r="D6675" s="16"/>
      <c r="F6675" s="15"/>
    </row>
    <row r="6676" spans="1:6">
      <c r="A6676" s="12"/>
      <c r="D6676" s="16"/>
      <c r="F6676" s="15"/>
    </row>
    <row r="6677" spans="1:6">
      <c r="A6677" s="12"/>
      <c r="D6677" s="16"/>
      <c r="F6677" s="15"/>
    </row>
    <row r="6678" spans="1:6">
      <c r="A6678" s="12"/>
      <c r="D6678" s="16"/>
      <c r="F6678" s="15"/>
    </row>
    <row r="6679" spans="1:6">
      <c r="A6679" s="12"/>
      <c r="D6679" s="16"/>
      <c r="F6679" s="15"/>
    </row>
    <row r="6680" spans="1:6">
      <c r="A6680" s="12"/>
      <c r="D6680" s="16"/>
      <c r="F6680" s="15"/>
    </row>
    <row r="6681" spans="1:6">
      <c r="A6681" s="12"/>
      <c r="D6681" s="16"/>
      <c r="F6681" s="15"/>
    </row>
    <row r="6682" spans="1:6">
      <c r="A6682" s="12"/>
      <c r="D6682" s="16"/>
      <c r="F6682" s="15"/>
    </row>
    <row r="6683" spans="1:6">
      <c r="A6683" s="12"/>
      <c r="D6683" s="16"/>
      <c r="F6683" s="15"/>
    </row>
    <row r="6684" spans="1:6">
      <c r="A6684" s="12"/>
      <c r="D6684" s="16"/>
      <c r="F6684" s="15"/>
    </row>
    <row r="6685" spans="1:6">
      <c r="A6685" s="12"/>
      <c r="D6685" s="16"/>
      <c r="F6685" s="15"/>
    </row>
    <row r="6686" spans="1:6">
      <c r="A6686" s="12"/>
      <c r="D6686" s="16"/>
      <c r="F6686" s="15"/>
    </row>
    <row r="6687" spans="1:6">
      <c r="A6687" s="12"/>
      <c r="D6687" s="16"/>
      <c r="F6687" s="15"/>
    </row>
    <row r="6688" spans="1:6">
      <c r="A6688" s="12"/>
      <c r="D6688" s="16"/>
      <c r="F6688" s="15"/>
    </row>
    <row r="6689" spans="1:6">
      <c r="A6689" s="12"/>
      <c r="D6689" s="16"/>
      <c r="F6689" s="15"/>
    </row>
    <row r="6690" spans="1:6">
      <c r="A6690" s="12"/>
      <c r="D6690" s="16"/>
      <c r="F6690" s="15"/>
    </row>
    <row r="6691" spans="1:6">
      <c r="A6691" s="12"/>
      <c r="D6691" s="16"/>
      <c r="F6691" s="15"/>
    </row>
    <row r="6692" spans="1:6">
      <c r="A6692" s="12"/>
      <c r="D6692" s="16"/>
      <c r="F6692" s="15"/>
    </row>
    <row r="6693" spans="1:6">
      <c r="A6693" s="12"/>
      <c r="D6693" s="16"/>
      <c r="F6693" s="15"/>
    </row>
    <row r="6694" spans="1:6">
      <c r="A6694" s="12"/>
      <c r="D6694" s="16"/>
      <c r="F6694" s="15"/>
    </row>
    <row r="6695" spans="1:6">
      <c r="A6695" s="12"/>
      <c r="D6695" s="16"/>
      <c r="F6695" s="15"/>
    </row>
    <row r="6696" spans="1:6">
      <c r="A6696" s="12"/>
      <c r="D6696" s="16"/>
      <c r="F6696" s="15"/>
    </row>
    <row r="6697" spans="1:6">
      <c r="A6697" s="12"/>
      <c r="D6697" s="16"/>
      <c r="F6697" s="15"/>
    </row>
    <row r="6698" spans="1:6">
      <c r="A6698" s="12"/>
      <c r="D6698" s="16"/>
      <c r="F6698" s="15"/>
    </row>
    <row r="6699" spans="1:6">
      <c r="A6699" s="12"/>
      <c r="D6699" s="16"/>
      <c r="F6699" s="15"/>
    </row>
    <row r="6700" spans="1:6">
      <c r="A6700" s="12"/>
      <c r="D6700" s="16"/>
      <c r="F6700" s="15"/>
    </row>
    <row r="6701" spans="1:6">
      <c r="A6701" s="12"/>
      <c r="D6701" s="16"/>
      <c r="F6701" s="15"/>
    </row>
    <row r="6702" spans="1:6">
      <c r="A6702" s="12"/>
      <c r="D6702" s="16"/>
      <c r="F6702" s="15"/>
    </row>
    <row r="6703" spans="1:6">
      <c r="A6703" s="12"/>
      <c r="D6703" s="16"/>
      <c r="F6703" s="15"/>
    </row>
    <row r="6704" spans="1:6">
      <c r="A6704" s="12"/>
      <c r="D6704" s="16"/>
      <c r="F6704" s="15"/>
    </row>
    <row r="6705" spans="1:6">
      <c r="A6705" s="12"/>
      <c r="D6705" s="16"/>
      <c r="F6705" s="15"/>
    </row>
    <row r="6706" spans="1:6">
      <c r="A6706" s="12"/>
      <c r="D6706" s="16"/>
      <c r="F6706" s="15"/>
    </row>
    <row r="6707" spans="1:6">
      <c r="A6707" s="12"/>
      <c r="D6707" s="16"/>
      <c r="F6707" s="15"/>
    </row>
    <row r="6708" spans="1:6">
      <c r="A6708" s="12"/>
      <c r="D6708" s="16"/>
      <c r="F6708" s="15"/>
    </row>
    <row r="6709" spans="1:6">
      <c r="A6709" s="12"/>
      <c r="D6709" s="16"/>
      <c r="F6709" s="15"/>
    </row>
    <row r="6710" spans="1:6">
      <c r="A6710" s="12"/>
      <c r="D6710" s="16"/>
      <c r="F6710" s="15"/>
    </row>
    <row r="6711" spans="1:6">
      <c r="A6711" s="12"/>
      <c r="D6711" s="16"/>
      <c r="F6711" s="15"/>
    </row>
    <row r="6712" spans="1:6">
      <c r="A6712" s="12"/>
      <c r="D6712" s="16"/>
      <c r="F6712" s="15"/>
    </row>
    <row r="6713" spans="1:6">
      <c r="A6713" s="12"/>
      <c r="D6713" s="16"/>
      <c r="F6713" s="15"/>
    </row>
    <row r="6714" spans="1:6">
      <c r="A6714" s="12"/>
      <c r="D6714" s="16"/>
      <c r="F6714" s="15"/>
    </row>
    <row r="6715" spans="1:6">
      <c r="A6715" s="12"/>
      <c r="D6715" s="16"/>
      <c r="F6715" s="15"/>
    </row>
    <row r="6716" spans="1:6">
      <c r="A6716" s="12"/>
      <c r="D6716" s="16"/>
      <c r="F6716" s="15"/>
    </row>
    <row r="6717" spans="1:6">
      <c r="A6717" s="12"/>
      <c r="D6717" s="16"/>
      <c r="F6717" s="15"/>
    </row>
    <row r="6718" spans="1:6">
      <c r="A6718" s="12"/>
      <c r="D6718" s="16"/>
      <c r="F6718" s="15"/>
    </row>
    <row r="6719" spans="1:6">
      <c r="A6719" s="12"/>
      <c r="D6719" s="16"/>
      <c r="F6719" s="15"/>
    </row>
    <row r="6720" spans="1:6">
      <c r="A6720" s="12"/>
      <c r="D6720" s="16"/>
      <c r="F6720" s="15"/>
    </row>
    <row r="6721" spans="1:6">
      <c r="A6721" s="12"/>
      <c r="D6721" s="16"/>
      <c r="F6721" s="15"/>
    </row>
    <row r="6722" spans="1:6">
      <c r="A6722" s="12"/>
      <c r="D6722" s="16"/>
      <c r="F6722" s="15"/>
    </row>
    <row r="6723" spans="1:6">
      <c r="A6723" s="12"/>
      <c r="D6723" s="16"/>
      <c r="F6723" s="15"/>
    </row>
    <row r="6724" spans="1:6">
      <c r="A6724" s="12"/>
      <c r="D6724" s="16"/>
      <c r="F6724" s="15"/>
    </row>
    <row r="6725" spans="1:6">
      <c r="A6725" s="12"/>
      <c r="D6725" s="16"/>
      <c r="F6725" s="15"/>
    </row>
    <row r="6726" spans="1:6">
      <c r="A6726" s="12"/>
      <c r="D6726" s="16"/>
      <c r="F6726" s="15"/>
    </row>
    <row r="6727" spans="1:6">
      <c r="A6727" s="12"/>
      <c r="D6727" s="16"/>
      <c r="F6727" s="15"/>
    </row>
    <row r="6728" spans="1:6">
      <c r="A6728" s="12"/>
      <c r="D6728" s="16"/>
      <c r="F6728" s="15"/>
    </row>
    <row r="6729" spans="1:6">
      <c r="A6729" s="12"/>
      <c r="D6729" s="16"/>
      <c r="F6729" s="15"/>
    </row>
    <row r="6730" spans="1:6">
      <c r="A6730" s="12"/>
      <c r="D6730" s="16"/>
      <c r="F6730" s="15"/>
    </row>
    <row r="6731" spans="1:6">
      <c r="A6731" s="12"/>
      <c r="D6731" s="16"/>
      <c r="F6731" s="15"/>
    </row>
    <row r="6732" spans="1:6">
      <c r="A6732" s="12"/>
      <c r="D6732" s="16"/>
      <c r="F6732" s="15"/>
    </row>
    <row r="6733" spans="1:6">
      <c r="A6733" s="12"/>
      <c r="D6733" s="16"/>
      <c r="F6733" s="15"/>
    </row>
    <row r="6734" spans="1:6">
      <c r="A6734" s="12"/>
      <c r="D6734" s="16"/>
      <c r="F6734" s="15"/>
    </row>
    <row r="6735" spans="1:6">
      <c r="A6735" s="12"/>
      <c r="D6735" s="16"/>
      <c r="F6735" s="15"/>
    </row>
    <row r="6736" spans="1:6">
      <c r="A6736" s="12"/>
      <c r="D6736" s="16"/>
      <c r="F6736" s="15"/>
    </row>
    <row r="6737" spans="1:6">
      <c r="A6737" s="12"/>
      <c r="D6737" s="16"/>
      <c r="F6737" s="15"/>
    </row>
    <row r="6738" spans="1:6">
      <c r="A6738" s="12"/>
      <c r="D6738" s="16"/>
      <c r="F6738" s="15"/>
    </row>
    <row r="6739" spans="1:6">
      <c r="A6739" s="12"/>
      <c r="D6739" s="16"/>
      <c r="F6739" s="15"/>
    </row>
    <row r="6740" spans="1:6">
      <c r="A6740" s="12"/>
      <c r="D6740" s="16"/>
      <c r="F6740" s="15"/>
    </row>
    <row r="6741" spans="1:6">
      <c r="A6741" s="12"/>
      <c r="D6741" s="16"/>
      <c r="F6741" s="15"/>
    </row>
    <row r="6742" spans="1:6">
      <c r="A6742" s="12"/>
      <c r="D6742" s="16"/>
      <c r="F6742" s="15"/>
    </row>
    <row r="6743" spans="1:6">
      <c r="A6743" s="12"/>
      <c r="D6743" s="16"/>
      <c r="F6743" s="15"/>
    </row>
    <row r="6744" spans="1:6">
      <c r="A6744" s="12"/>
      <c r="D6744" s="16"/>
      <c r="F6744" s="15"/>
    </row>
    <row r="6745" spans="1:6">
      <c r="A6745" s="12"/>
      <c r="D6745" s="16"/>
      <c r="F6745" s="15"/>
    </row>
    <row r="6746" spans="1:6">
      <c r="A6746" s="12"/>
      <c r="D6746" s="16"/>
      <c r="F6746" s="15"/>
    </row>
    <row r="6747" spans="1:6">
      <c r="A6747" s="12"/>
      <c r="D6747" s="16"/>
      <c r="F6747" s="15"/>
    </row>
    <row r="6748" spans="1:6">
      <c r="A6748" s="12"/>
      <c r="D6748" s="16"/>
      <c r="F6748" s="15"/>
    </row>
    <row r="6749" spans="1:6">
      <c r="A6749" s="12"/>
      <c r="D6749" s="16"/>
      <c r="F6749" s="15"/>
    </row>
    <row r="6750" spans="1:6">
      <c r="A6750" s="12"/>
      <c r="D6750" s="16"/>
      <c r="F6750" s="15"/>
    </row>
    <row r="6751" spans="1:6">
      <c r="A6751" s="12"/>
      <c r="D6751" s="16"/>
      <c r="F6751" s="15"/>
    </row>
    <row r="6752" spans="1:6">
      <c r="A6752" s="12"/>
      <c r="D6752" s="16"/>
      <c r="F6752" s="15"/>
    </row>
    <row r="6753" spans="1:6">
      <c r="A6753" s="12"/>
      <c r="D6753" s="16"/>
      <c r="F6753" s="15"/>
    </row>
    <row r="6754" spans="1:6">
      <c r="A6754" s="12"/>
      <c r="D6754" s="16"/>
      <c r="F6754" s="15"/>
    </row>
    <row r="6755" spans="1:6">
      <c r="A6755" s="12"/>
      <c r="D6755" s="16"/>
      <c r="F6755" s="15"/>
    </row>
    <row r="6756" spans="1:6">
      <c r="A6756" s="12"/>
      <c r="D6756" s="16"/>
      <c r="F6756" s="15"/>
    </row>
    <row r="6757" spans="1:6">
      <c r="A6757" s="12"/>
      <c r="D6757" s="16"/>
      <c r="F6757" s="15"/>
    </row>
    <row r="6758" spans="1:6">
      <c r="A6758" s="12"/>
      <c r="D6758" s="16"/>
      <c r="F6758" s="15"/>
    </row>
    <row r="6759" spans="1:6">
      <c r="A6759" s="12"/>
      <c r="D6759" s="16"/>
      <c r="F6759" s="15"/>
    </row>
    <row r="6760" spans="1:6">
      <c r="A6760" s="12"/>
      <c r="D6760" s="16"/>
      <c r="F6760" s="15"/>
    </row>
    <row r="6761" spans="1:6">
      <c r="A6761" s="12"/>
      <c r="D6761" s="16"/>
      <c r="F6761" s="15"/>
    </row>
    <row r="6762" spans="1:6">
      <c r="A6762" s="12"/>
      <c r="D6762" s="16"/>
      <c r="F6762" s="15"/>
    </row>
    <row r="6763" spans="1:6">
      <c r="A6763" s="12"/>
      <c r="D6763" s="16"/>
      <c r="F6763" s="15"/>
    </row>
    <row r="6764" spans="1:6">
      <c r="A6764" s="12"/>
      <c r="D6764" s="16"/>
      <c r="F6764" s="15"/>
    </row>
    <row r="6765" spans="1:6">
      <c r="A6765" s="12"/>
      <c r="D6765" s="16"/>
      <c r="F6765" s="15"/>
    </row>
    <row r="6766" spans="1:6">
      <c r="A6766" s="12"/>
      <c r="D6766" s="16"/>
      <c r="F6766" s="15"/>
    </row>
    <row r="6767" spans="1:6">
      <c r="A6767" s="12"/>
      <c r="D6767" s="16"/>
      <c r="F6767" s="15"/>
    </row>
    <row r="6768" spans="1:6">
      <c r="A6768" s="12"/>
      <c r="D6768" s="16"/>
      <c r="F6768" s="15"/>
    </row>
    <row r="6769" spans="1:6">
      <c r="A6769" s="12"/>
      <c r="D6769" s="16"/>
      <c r="F6769" s="15"/>
    </row>
    <row r="6770" spans="1:6">
      <c r="A6770" s="12"/>
      <c r="D6770" s="16"/>
      <c r="F6770" s="15"/>
    </row>
    <row r="6771" spans="1:6">
      <c r="A6771" s="12"/>
      <c r="D6771" s="16"/>
      <c r="F6771" s="15"/>
    </row>
    <row r="6772" spans="1:6">
      <c r="A6772" s="12"/>
      <c r="D6772" s="16"/>
      <c r="F6772" s="15"/>
    </row>
    <row r="6773" spans="1:6">
      <c r="A6773" s="12"/>
      <c r="D6773" s="16"/>
      <c r="F6773" s="15"/>
    </row>
    <row r="6774" spans="1:6">
      <c r="A6774" s="12"/>
      <c r="D6774" s="16"/>
      <c r="F6774" s="15"/>
    </row>
    <row r="6775" spans="1:6">
      <c r="A6775" s="12"/>
      <c r="D6775" s="16"/>
      <c r="F6775" s="15"/>
    </row>
    <row r="6776" spans="1:6">
      <c r="A6776" s="12"/>
      <c r="D6776" s="16"/>
      <c r="F6776" s="15"/>
    </row>
    <row r="6777" spans="1:6">
      <c r="A6777" s="12"/>
      <c r="D6777" s="16"/>
      <c r="F6777" s="15"/>
    </row>
    <row r="6778" spans="1:6">
      <c r="A6778" s="12"/>
      <c r="D6778" s="16"/>
      <c r="F6778" s="15"/>
    </row>
    <row r="6779" spans="1:6">
      <c r="A6779" s="12"/>
      <c r="D6779" s="16"/>
      <c r="F6779" s="15"/>
    </row>
    <row r="6780" spans="1:6">
      <c r="A6780" s="12"/>
      <c r="D6780" s="16"/>
      <c r="F6780" s="15"/>
    </row>
    <row r="6781" spans="1:6">
      <c r="A6781" s="12"/>
      <c r="D6781" s="16"/>
      <c r="F6781" s="15"/>
    </row>
    <row r="6782" spans="1:6">
      <c r="A6782" s="12"/>
      <c r="D6782" s="16"/>
      <c r="F6782" s="15"/>
    </row>
    <row r="6783" spans="1:6">
      <c r="A6783" s="12"/>
      <c r="D6783" s="16"/>
      <c r="F6783" s="15"/>
    </row>
    <row r="6784" spans="1:6">
      <c r="A6784" s="12"/>
      <c r="D6784" s="16"/>
      <c r="F6784" s="15"/>
    </row>
    <row r="6785" spans="1:6">
      <c r="A6785" s="12"/>
      <c r="D6785" s="16"/>
      <c r="F6785" s="15"/>
    </row>
    <row r="6786" spans="1:6">
      <c r="A6786" s="12"/>
      <c r="D6786" s="16"/>
      <c r="F6786" s="15"/>
    </row>
    <row r="6787" spans="1:6">
      <c r="A6787" s="12"/>
      <c r="D6787" s="16"/>
      <c r="F6787" s="15"/>
    </row>
    <row r="6788" spans="1:6">
      <c r="A6788" s="12"/>
      <c r="D6788" s="16"/>
      <c r="F6788" s="15"/>
    </row>
    <row r="6789" spans="1:6">
      <c r="A6789" s="12"/>
      <c r="D6789" s="16"/>
      <c r="F6789" s="15"/>
    </row>
    <row r="6790" spans="1:6">
      <c r="A6790" s="12"/>
      <c r="D6790" s="16"/>
      <c r="F6790" s="15"/>
    </row>
    <row r="6791" spans="1:6">
      <c r="A6791" s="12"/>
      <c r="D6791" s="16"/>
      <c r="F6791" s="15"/>
    </row>
    <row r="6792" spans="1:6">
      <c r="A6792" s="12"/>
      <c r="D6792" s="16"/>
      <c r="F6792" s="15"/>
    </row>
    <row r="6793" spans="1:6">
      <c r="A6793" s="12"/>
      <c r="D6793" s="16"/>
      <c r="F6793" s="15"/>
    </row>
    <row r="6794" spans="1:6">
      <c r="A6794" s="12"/>
      <c r="D6794" s="16"/>
      <c r="F6794" s="15"/>
    </row>
    <row r="6795" spans="1:6">
      <c r="A6795" s="12"/>
      <c r="D6795" s="16"/>
      <c r="F6795" s="15"/>
    </row>
    <row r="6796" spans="1:6">
      <c r="A6796" s="12"/>
      <c r="D6796" s="16"/>
      <c r="F6796" s="15"/>
    </row>
    <row r="6797" spans="1:6">
      <c r="A6797" s="12"/>
      <c r="D6797" s="16"/>
      <c r="F6797" s="15"/>
    </row>
    <row r="6798" spans="1:6">
      <c r="A6798" s="12"/>
      <c r="D6798" s="16"/>
      <c r="F6798" s="15"/>
    </row>
    <row r="6799" spans="1:6">
      <c r="A6799" s="12"/>
      <c r="D6799" s="16"/>
      <c r="F6799" s="15"/>
    </row>
    <row r="6800" spans="1:6">
      <c r="A6800" s="12"/>
      <c r="D6800" s="16"/>
      <c r="F6800" s="15"/>
    </row>
    <row r="6801" spans="1:6">
      <c r="A6801" s="12"/>
      <c r="D6801" s="16"/>
      <c r="F6801" s="15"/>
    </row>
    <row r="6802" spans="1:6">
      <c r="A6802" s="12"/>
      <c r="D6802" s="16"/>
      <c r="F6802" s="15"/>
    </row>
    <row r="6803" spans="1:6">
      <c r="A6803" s="12"/>
      <c r="D6803" s="16"/>
      <c r="F6803" s="15"/>
    </row>
    <row r="6804" spans="1:6">
      <c r="A6804" s="12"/>
      <c r="D6804" s="16"/>
      <c r="F6804" s="15"/>
    </row>
    <row r="6805" spans="1:6">
      <c r="A6805" s="12"/>
      <c r="D6805" s="16"/>
      <c r="F6805" s="15"/>
    </row>
    <row r="6806" spans="1:6">
      <c r="A6806" s="12"/>
      <c r="D6806" s="16"/>
      <c r="F6806" s="15"/>
    </row>
    <row r="6807" spans="1:6">
      <c r="A6807" s="12"/>
      <c r="D6807" s="16"/>
      <c r="F6807" s="15"/>
    </row>
    <row r="6808" spans="1:6">
      <c r="A6808" s="12"/>
      <c r="D6808" s="16"/>
      <c r="F6808" s="15"/>
    </row>
    <row r="6809" spans="1:6">
      <c r="A6809" s="12"/>
      <c r="D6809" s="16"/>
      <c r="F6809" s="15"/>
    </row>
    <row r="6810" spans="1:6">
      <c r="A6810" s="12"/>
      <c r="D6810" s="16"/>
      <c r="F6810" s="15"/>
    </row>
    <row r="6811" spans="1:6">
      <c r="A6811" s="12"/>
      <c r="D6811" s="16"/>
      <c r="F6811" s="15"/>
    </row>
    <row r="6812" spans="1:6">
      <c r="A6812" s="12"/>
      <c r="D6812" s="16"/>
      <c r="F6812" s="15"/>
    </row>
    <row r="6813" spans="1:6">
      <c r="A6813" s="12"/>
      <c r="D6813" s="16"/>
      <c r="F6813" s="15"/>
    </row>
    <row r="6814" spans="1:6">
      <c r="A6814" s="12"/>
      <c r="D6814" s="16"/>
      <c r="F6814" s="15"/>
    </row>
    <row r="6815" spans="1:6">
      <c r="A6815" s="12"/>
      <c r="D6815" s="16"/>
      <c r="F6815" s="15"/>
    </row>
    <row r="6816" spans="1:6">
      <c r="A6816" s="12"/>
      <c r="D6816" s="16"/>
      <c r="F6816" s="15"/>
    </row>
    <row r="6817" spans="1:6">
      <c r="A6817" s="12"/>
      <c r="D6817" s="16"/>
      <c r="F6817" s="15"/>
    </row>
    <row r="6818" spans="1:6">
      <c r="A6818" s="12"/>
      <c r="D6818" s="16"/>
      <c r="F6818" s="15"/>
    </row>
    <row r="6819" spans="1:6">
      <c r="A6819" s="12"/>
      <c r="D6819" s="16"/>
      <c r="F6819" s="15"/>
    </row>
    <row r="6820" spans="1:6">
      <c r="A6820" s="12"/>
      <c r="D6820" s="16"/>
      <c r="F6820" s="15"/>
    </row>
    <row r="6821" spans="1:6">
      <c r="A6821" s="12"/>
      <c r="D6821" s="16"/>
      <c r="F6821" s="15"/>
    </row>
    <row r="6822" spans="1:6">
      <c r="A6822" s="12"/>
      <c r="D6822" s="16"/>
      <c r="F6822" s="15"/>
    </row>
    <row r="6823" spans="1:6">
      <c r="A6823" s="12"/>
      <c r="D6823" s="16"/>
      <c r="F6823" s="15"/>
    </row>
    <row r="6824" spans="1:6">
      <c r="A6824" s="12"/>
      <c r="D6824" s="16"/>
      <c r="F6824" s="15"/>
    </row>
    <row r="6825" spans="1:6">
      <c r="A6825" s="12"/>
      <c r="D6825" s="16"/>
      <c r="F6825" s="15"/>
    </row>
    <row r="6826" spans="1:6">
      <c r="A6826" s="12"/>
      <c r="D6826" s="16"/>
      <c r="F6826" s="15"/>
    </row>
    <row r="6827" spans="1:6">
      <c r="A6827" s="12"/>
      <c r="D6827" s="16"/>
      <c r="F6827" s="15"/>
    </row>
    <row r="6828" spans="1:6">
      <c r="A6828" s="12"/>
      <c r="D6828" s="16"/>
      <c r="F6828" s="15"/>
    </row>
    <row r="6829" spans="1:6">
      <c r="A6829" s="12"/>
      <c r="D6829" s="16"/>
      <c r="F6829" s="15"/>
    </row>
    <row r="6830" spans="1:6">
      <c r="A6830" s="12"/>
      <c r="D6830" s="16"/>
      <c r="F6830" s="15"/>
    </row>
    <row r="6831" spans="1:6">
      <c r="A6831" s="12"/>
      <c r="D6831" s="16"/>
      <c r="F6831" s="15"/>
    </row>
    <row r="6832" spans="1:6">
      <c r="A6832" s="12"/>
      <c r="D6832" s="16"/>
      <c r="F6832" s="15"/>
    </row>
    <row r="6833" spans="1:6">
      <c r="A6833" s="12"/>
      <c r="D6833" s="16"/>
      <c r="F6833" s="15"/>
    </row>
    <row r="6834" spans="1:6">
      <c r="A6834" s="12"/>
      <c r="D6834" s="16"/>
      <c r="F6834" s="15"/>
    </row>
    <row r="6835" spans="1:6">
      <c r="A6835" s="12"/>
      <c r="D6835" s="16"/>
      <c r="F6835" s="15"/>
    </row>
    <row r="6836" spans="1:6">
      <c r="A6836" s="12"/>
      <c r="D6836" s="16"/>
      <c r="F6836" s="15"/>
    </row>
    <row r="6837" spans="1:6">
      <c r="A6837" s="12"/>
      <c r="D6837" s="16"/>
      <c r="F6837" s="15"/>
    </row>
    <row r="6838" spans="1:6">
      <c r="A6838" s="12"/>
      <c r="D6838" s="16"/>
      <c r="F6838" s="15"/>
    </row>
    <row r="6839" spans="1:6">
      <c r="A6839" s="12"/>
      <c r="D6839" s="16"/>
      <c r="F6839" s="15"/>
    </row>
    <row r="6840" spans="1:6">
      <c r="A6840" s="12"/>
      <c r="D6840" s="16"/>
      <c r="F6840" s="15"/>
    </row>
    <row r="6841" spans="1:6">
      <c r="A6841" s="12"/>
      <c r="D6841" s="16"/>
      <c r="F6841" s="15"/>
    </row>
    <row r="6842" spans="1:6">
      <c r="A6842" s="12"/>
      <c r="D6842" s="16"/>
      <c r="F6842" s="15"/>
    </row>
    <row r="6843" spans="1:6">
      <c r="A6843" s="12"/>
      <c r="D6843" s="16"/>
      <c r="F6843" s="15"/>
    </row>
    <row r="6844" spans="1:6">
      <c r="A6844" s="12"/>
      <c r="D6844" s="16"/>
      <c r="F6844" s="15"/>
    </row>
    <row r="6845" spans="1:6">
      <c r="A6845" s="12"/>
      <c r="D6845" s="16"/>
      <c r="F6845" s="15"/>
    </row>
    <row r="6846" spans="1:6">
      <c r="A6846" s="12"/>
      <c r="D6846" s="16"/>
      <c r="F6846" s="15"/>
    </row>
    <row r="6847" spans="1:6">
      <c r="A6847" s="12"/>
      <c r="D6847" s="16"/>
      <c r="F6847" s="15"/>
    </row>
    <row r="6848" spans="1:6">
      <c r="A6848" s="12"/>
      <c r="D6848" s="16"/>
      <c r="F6848" s="15"/>
    </row>
    <row r="6849" spans="1:6">
      <c r="A6849" s="12"/>
      <c r="D6849" s="16"/>
      <c r="F6849" s="15"/>
    </row>
    <row r="6850" spans="1:6">
      <c r="A6850" s="12"/>
      <c r="D6850" s="16"/>
      <c r="F6850" s="15"/>
    </row>
    <row r="6851" spans="1:6">
      <c r="A6851" s="12"/>
      <c r="D6851" s="16"/>
      <c r="F6851" s="15"/>
    </row>
    <row r="6852" spans="1:6">
      <c r="A6852" s="12"/>
      <c r="D6852" s="16"/>
      <c r="F6852" s="15"/>
    </row>
    <row r="6853" spans="1:6">
      <c r="A6853" s="12"/>
      <c r="D6853" s="16"/>
      <c r="F6853" s="15"/>
    </row>
    <row r="6854" spans="1:6">
      <c r="A6854" s="12"/>
      <c r="D6854" s="16"/>
      <c r="F6854" s="15"/>
    </row>
    <row r="6855" spans="1:6">
      <c r="A6855" s="12"/>
      <c r="D6855" s="16"/>
      <c r="F6855" s="15"/>
    </row>
    <row r="6856" spans="1:6">
      <c r="A6856" s="12"/>
      <c r="D6856" s="16"/>
      <c r="F6856" s="15"/>
    </row>
    <row r="6857" spans="1:6">
      <c r="A6857" s="12"/>
      <c r="D6857" s="16"/>
      <c r="F6857" s="15"/>
    </row>
    <row r="6858" spans="1:6">
      <c r="A6858" s="12"/>
      <c r="D6858" s="16"/>
      <c r="F6858" s="15"/>
    </row>
    <row r="6859" spans="1:6">
      <c r="A6859" s="12"/>
      <c r="D6859" s="16"/>
      <c r="F6859" s="15"/>
    </row>
    <row r="6860" spans="1:6">
      <c r="A6860" s="12"/>
      <c r="D6860" s="16"/>
      <c r="F6860" s="15"/>
    </row>
    <row r="6861" spans="1:6">
      <c r="A6861" s="12"/>
      <c r="D6861" s="16"/>
      <c r="F6861" s="15"/>
    </row>
    <row r="6862" spans="1:6">
      <c r="A6862" s="12"/>
      <c r="D6862" s="16"/>
      <c r="F6862" s="15"/>
    </row>
    <row r="6863" spans="1:6">
      <c r="A6863" s="12"/>
      <c r="D6863" s="16"/>
      <c r="F6863" s="15"/>
    </row>
    <row r="6864" spans="1:6">
      <c r="A6864" s="12"/>
      <c r="D6864" s="16"/>
      <c r="F6864" s="15"/>
    </row>
    <row r="6865" spans="1:6">
      <c r="A6865" s="12"/>
      <c r="D6865" s="16"/>
      <c r="F6865" s="15"/>
    </row>
    <row r="6866" spans="1:6">
      <c r="A6866" s="12"/>
      <c r="D6866" s="16"/>
      <c r="F6866" s="15"/>
    </row>
    <row r="6867" spans="1:6">
      <c r="A6867" s="12"/>
      <c r="D6867" s="16"/>
      <c r="F6867" s="15"/>
    </row>
    <row r="6868" spans="1:6">
      <c r="A6868" s="12"/>
      <c r="D6868" s="16"/>
      <c r="F6868" s="15"/>
    </row>
    <row r="6869" spans="1:6">
      <c r="A6869" s="12"/>
      <c r="D6869" s="16"/>
      <c r="F6869" s="15"/>
    </row>
    <row r="6870" spans="1:6">
      <c r="A6870" s="12"/>
      <c r="D6870" s="16"/>
      <c r="F6870" s="15"/>
    </row>
    <row r="6871" spans="1:6">
      <c r="A6871" s="12"/>
      <c r="D6871" s="16"/>
      <c r="F6871" s="15"/>
    </row>
    <row r="6872" spans="1:6">
      <c r="A6872" s="12"/>
      <c r="D6872" s="16"/>
      <c r="F6872" s="15"/>
    </row>
    <row r="6873" spans="1:6">
      <c r="A6873" s="12"/>
      <c r="D6873" s="16"/>
      <c r="F6873" s="15"/>
    </row>
    <row r="6874" spans="1:6">
      <c r="A6874" s="12"/>
      <c r="D6874" s="16"/>
      <c r="F6874" s="15"/>
    </row>
    <row r="6875" spans="1:6">
      <c r="A6875" s="12"/>
      <c r="D6875" s="16"/>
      <c r="F6875" s="15"/>
    </row>
    <row r="6876" spans="1:6">
      <c r="A6876" s="12"/>
      <c r="D6876" s="16"/>
      <c r="F6876" s="15"/>
    </row>
    <row r="6877" spans="1:6">
      <c r="A6877" s="12"/>
      <c r="D6877" s="16"/>
      <c r="F6877" s="15"/>
    </row>
    <row r="6878" spans="1:6">
      <c r="A6878" s="12"/>
      <c r="D6878" s="16"/>
      <c r="F6878" s="15"/>
    </row>
    <row r="6879" spans="1:6">
      <c r="A6879" s="12"/>
      <c r="D6879" s="16"/>
      <c r="F6879" s="15"/>
    </row>
    <row r="6880" spans="1:6">
      <c r="A6880" s="12"/>
      <c r="D6880" s="16"/>
      <c r="F6880" s="15"/>
    </row>
    <row r="6881" spans="1:6">
      <c r="A6881" s="12"/>
      <c r="D6881" s="16"/>
      <c r="F6881" s="15"/>
    </row>
    <row r="6882" spans="1:6">
      <c r="A6882" s="12"/>
      <c r="D6882" s="16"/>
      <c r="F6882" s="15"/>
    </row>
    <row r="6883" spans="1:6">
      <c r="A6883" s="12"/>
      <c r="D6883" s="16"/>
      <c r="F6883" s="15"/>
    </row>
    <row r="6884" spans="1:6">
      <c r="A6884" s="12"/>
      <c r="D6884" s="16"/>
      <c r="F6884" s="15"/>
    </row>
    <row r="6885" spans="1:6">
      <c r="A6885" s="12"/>
      <c r="D6885" s="16"/>
      <c r="F6885" s="15"/>
    </row>
    <row r="6886" spans="1:6">
      <c r="A6886" s="12"/>
      <c r="D6886" s="16"/>
      <c r="F6886" s="15"/>
    </row>
    <row r="6887" spans="1:6">
      <c r="A6887" s="12"/>
      <c r="D6887" s="16"/>
      <c r="F6887" s="15"/>
    </row>
    <row r="6888" spans="1:6">
      <c r="A6888" s="12"/>
      <c r="D6888" s="16"/>
      <c r="F6888" s="15"/>
    </row>
    <row r="6889" spans="1:6">
      <c r="A6889" s="12"/>
      <c r="D6889" s="16"/>
      <c r="F6889" s="15"/>
    </row>
    <row r="6890" spans="1:6">
      <c r="A6890" s="12"/>
      <c r="D6890" s="16"/>
      <c r="F6890" s="15"/>
    </row>
    <row r="6891" spans="1:6">
      <c r="A6891" s="12"/>
      <c r="D6891" s="16"/>
      <c r="F6891" s="15"/>
    </row>
    <row r="6892" spans="1:6">
      <c r="A6892" s="12"/>
      <c r="D6892" s="16"/>
      <c r="F6892" s="15"/>
    </row>
    <row r="6893" spans="1:6">
      <c r="A6893" s="12"/>
      <c r="D6893" s="16"/>
      <c r="F6893" s="15"/>
    </row>
    <row r="6894" spans="1:6">
      <c r="A6894" s="12"/>
      <c r="D6894" s="16"/>
      <c r="F6894" s="15"/>
    </row>
    <row r="6895" spans="1:6">
      <c r="A6895" s="12"/>
      <c r="D6895" s="16"/>
      <c r="F6895" s="15"/>
    </row>
    <row r="6896" spans="1:6">
      <c r="A6896" s="12"/>
      <c r="D6896" s="16"/>
      <c r="F6896" s="15"/>
    </row>
    <row r="6897" spans="1:6">
      <c r="A6897" s="12"/>
      <c r="D6897" s="16"/>
      <c r="F6897" s="15"/>
    </row>
    <row r="6898" spans="1:6">
      <c r="A6898" s="12"/>
      <c r="D6898" s="16"/>
      <c r="F6898" s="15"/>
    </row>
    <row r="6899" spans="1:6">
      <c r="A6899" s="12"/>
      <c r="D6899" s="16"/>
      <c r="F6899" s="15"/>
    </row>
    <row r="6900" spans="1:6">
      <c r="A6900" s="12"/>
      <c r="D6900" s="16"/>
      <c r="F6900" s="15"/>
    </row>
    <row r="6901" spans="1:6">
      <c r="A6901" s="12"/>
      <c r="D6901" s="16"/>
      <c r="F6901" s="15"/>
    </row>
    <row r="6902" spans="1:6">
      <c r="A6902" s="12"/>
      <c r="D6902" s="16"/>
      <c r="F6902" s="15"/>
    </row>
    <row r="6903" spans="1:6">
      <c r="A6903" s="12"/>
      <c r="D6903" s="16"/>
      <c r="F6903" s="15"/>
    </row>
    <row r="6904" spans="1:6">
      <c r="A6904" s="12"/>
      <c r="D6904" s="16"/>
      <c r="F6904" s="15"/>
    </row>
    <row r="6905" spans="1:6">
      <c r="A6905" s="12"/>
      <c r="D6905" s="16"/>
      <c r="F6905" s="15"/>
    </row>
    <row r="6906" spans="1:6">
      <c r="A6906" s="12"/>
      <c r="D6906" s="16"/>
      <c r="F6906" s="15"/>
    </row>
    <row r="6907" spans="1:6">
      <c r="A6907" s="12"/>
      <c r="D6907" s="16"/>
      <c r="F6907" s="15"/>
    </row>
    <row r="6908" spans="1:6">
      <c r="A6908" s="12"/>
      <c r="D6908" s="16"/>
      <c r="F6908" s="15"/>
    </row>
    <row r="6909" spans="1:6">
      <c r="A6909" s="12"/>
      <c r="D6909" s="16"/>
      <c r="F6909" s="15"/>
    </row>
    <row r="6910" spans="1:6">
      <c r="A6910" s="12"/>
      <c r="D6910" s="16"/>
      <c r="F6910" s="15"/>
    </row>
    <row r="6911" spans="1:6">
      <c r="A6911" s="12"/>
      <c r="D6911" s="16"/>
      <c r="F6911" s="15"/>
    </row>
    <row r="6912" spans="1:6">
      <c r="A6912" s="12"/>
      <c r="D6912" s="16"/>
      <c r="F6912" s="15"/>
    </row>
    <row r="6913" spans="1:6">
      <c r="A6913" s="12"/>
      <c r="D6913" s="16"/>
      <c r="F6913" s="15"/>
    </row>
    <row r="6914" spans="1:6">
      <c r="A6914" s="12"/>
      <c r="D6914" s="16"/>
      <c r="F6914" s="15"/>
    </row>
    <row r="6915" spans="1:6">
      <c r="A6915" s="12"/>
      <c r="D6915" s="16"/>
      <c r="F6915" s="15"/>
    </row>
    <row r="6916" spans="1:6">
      <c r="A6916" s="12"/>
      <c r="D6916" s="16"/>
      <c r="F6916" s="15"/>
    </row>
    <row r="6917" spans="1:6">
      <c r="A6917" s="12"/>
      <c r="D6917" s="16"/>
      <c r="F6917" s="15"/>
    </row>
    <row r="6918" spans="1:6">
      <c r="A6918" s="12"/>
      <c r="D6918" s="16"/>
      <c r="F6918" s="15"/>
    </row>
    <row r="6919" spans="1:6">
      <c r="A6919" s="12"/>
      <c r="D6919" s="16"/>
      <c r="F6919" s="15"/>
    </row>
    <row r="6920" spans="1:6">
      <c r="A6920" s="12"/>
      <c r="D6920" s="16"/>
      <c r="F6920" s="15"/>
    </row>
    <row r="6921" spans="1:6">
      <c r="A6921" s="12"/>
      <c r="D6921" s="16"/>
      <c r="F6921" s="15"/>
    </row>
    <row r="6922" spans="1:6">
      <c r="A6922" s="12"/>
      <c r="D6922" s="16"/>
      <c r="F6922" s="15"/>
    </row>
    <row r="6923" spans="1:6">
      <c r="A6923" s="12"/>
      <c r="D6923" s="16"/>
      <c r="F6923" s="15"/>
    </row>
    <row r="6924" spans="1:6">
      <c r="A6924" s="12"/>
      <c r="D6924" s="16"/>
      <c r="F6924" s="15"/>
    </row>
    <row r="6925" spans="1:6">
      <c r="A6925" s="12"/>
      <c r="D6925" s="16"/>
      <c r="F6925" s="15"/>
    </row>
    <row r="6926" spans="1:6">
      <c r="A6926" s="12"/>
      <c r="D6926" s="16"/>
      <c r="F6926" s="15"/>
    </row>
    <row r="6927" spans="1:6">
      <c r="A6927" s="12"/>
      <c r="D6927" s="16"/>
      <c r="F6927" s="15"/>
    </row>
    <row r="6928" spans="1:6">
      <c r="A6928" s="12"/>
      <c r="D6928" s="16"/>
      <c r="F6928" s="15"/>
    </row>
    <row r="6929" spans="1:6">
      <c r="A6929" s="12"/>
      <c r="D6929" s="16"/>
      <c r="F6929" s="15"/>
    </row>
    <row r="6930" spans="1:6">
      <c r="A6930" s="12"/>
      <c r="D6930" s="16"/>
      <c r="F6930" s="15"/>
    </row>
    <row r="6931" spans="1:6">
      <c r="A6931" s="12"/>
      <c r="D6931" s="16"/>
      <c r="F6931" s="15"/>
    </row>
    <row r="6932" spans="1:6">
      <c r="A6932" s="12"/>
      <c r="D6932" s="16"/>
      <c r="F6932" s="15"/>
    </row>
    <row r="6933" spans="1:6">
      <c r="A6933" s="12"/>
      <c r="D6933" s="16"/>
      <c r="F6933" s="15"/>
    </row>
    <row r="6934" spans="1:6">
      <c r="A6934" s="12"/>
      <c r="D6934" s="16"/>
      <c r="F6934" s="15"/>
    </row>
    <row r="6935" spans="1:6">
      <c r="A6935" s="12"/>
      <c r="D6935" s="16"/>
      <c r="F6935" s="15"/>
    </row>
    <row r="6936" spans="1:6">
      <c r="A6936" s="12"/>
      <c r="D6936" s="16"/>
      <c r="F6936" s="15"/>
    </row>
    <row r="6937" spans="1:6">
      <c r="A6937" s="12"/>
      <c r="D6937" s="16"/>
      <c r="F6937" s="15"/>
    </row>
    <row r="6938" spans="1:6">
      <c r="A6938" s="12"/>
      <c r="D6938" s="16"/>
      <c r="F6938" s="15"/>
    </row>
    <row r="6939" spans="1:6">
      <c r="A6939" s="12"/>
      <c r="D6939" s="16"/>
      <c r="F6939" s="15"/>
    </row>
    <row r="6940" spans="1:6">
      <c r="A6940" s="12"/>
      <c r="D6940" s="16"/>
      <c r="F6940" s="15"/>
    </row>
    <row r="6941" spans="1:6">
      <c r="A6941" s="12"/>
      <c r="D6941" s="16"/>
      <c r="F6941" s="15"/>
    </row>
    <row r="6942" spans="1:6">
      <c r="A6942" s="12"/>
      <c r="D6942" s="16"/>
      <c r="F6942" s="15"/>
    </row>
    <row r="6943" spans="1:6">
      <c r="A6943" s="12"/>
      <c r="D6943" s="16"/>
      <c r="F6943" s="15"/>
    </row>
    <row r="6944" spans="1:6">
      <c r="A6944" s="12"/>
      <c r="D6944" s="16"/>
      <c r="F6944" s="15"/>
    </row>
    <row r="6945" spans="1:6">
      <c r="A6945" s="12"/>
      <c r="D6945" s="16"/>
      <c r="F6945" s="15"/>
    </row>
    <row r="6946" spans="1:6">
      <c r="A6946" s="12"/>
      <c r="D6946" s="16"/>
      <c r="F6946" s="15"/>
    </row>
    <row r="6947" spans="1:6">
      <c r="A6947" s="12"/>
      <c r="D6947" s="16"/>
      <c r="F6947" s="15"/>
    </row>
    <row r="6948" spans="1:6">
      <c r="A6948" s="12"/>
      <c r="D6948" s="16"/>
      <c r="F6948" s="15"/>
    </row>
    <row r="6949" spans="1:6">
      <c r="A6949" s="12"/>
      <c r="D6949" s="16"/>
      <c r="F6949" s="15"/>
    </row>
    <row r="6950" spans="1:6">
      <c r="A6950" s="12"/>
      <c r="D6950" s="16"/>
      <c r="F6950" s="15"/>
    </row>
    <row r="6951" spans="1:6">
      <c r="A6951" s="12"/>
      <c r="D6951" s="16"/>
      <c r="F6951" s="15"/>
    </row>
    <row r="6952" spans="1:6">
      <c r="A6952" s="12"/>
      <c r="D6952" s="16"/>
      <c r="F6952" s="15"/>
    </row>
    <row r="6953" spans="1:6">
      <c r="A6953" s="12"/>
      <c r="D6953" s="16"/>
      <c r="F6953" s="15"/>
    </row>
    <row r="6954" spans="1:6">
      <c r="A6954" s="12"/>
      <c r="D6954" s="16"/>
      <c r="F6954" s="15"/>
    </row>
    <row r="6955" spans="1:6">
      <c r="A6955" s="12"/>
      <c r="D6955" s="16"/>
      <c r="F6955" s="15"/>
    </row>
    <row r="6956" spans="1:6">
      <c r="A6956" s="12"/>
      <c r="D6956" s="16"/>
      <c r="F6956" s="15"/>
    </row>
    <row r="6957" spans="1:6">
      <c r="A6957" s="12"/>
      <c r="D6957" s="16"/>
      <c r="F6957" s="15"/>
    </row>
    <row r="6958" spans="1:6">
      <c r="A6958" s="12"/>
      <c r="D6958" s="16"/>
      <c r="F6958" s="15"/>
    </row>
    <row r="6959" spans="1:6">
      <c r="A6959" s="12"/>
      <c r="D6959" s="16"/>
      <c r="F6959" s="15"/>
    </row>
    <row r="6960" spans="1:6">
      <c r="A6960" s="12"/>
      <c r="D6960" s="16"/>
      <c r="F6960" s="15"/>
    </row>
    <row r="6961" spans="1:6">
      <c r="A6961" s="12"/>
      <c r="D6961" s="16"/>
      <c r="F6961" s="15"/>
    </row>
    <row r="6962" spans="1:6">
      <c r="A6962" s="12"/>
      <c r="D6962" s="16"/>
      <c r="F6962" s="15"/>
    </row>
    <row r="6963" spans="1:6">
      <c r="A6963" s="12"/>
      <c r="D6963" s="16"/>
      <c r="F6963" s="15"/>
    </row>
    <row r="6964" spans="1:6">
      <c r="A6964" s="12"/>
      <c r="D6964" s="16"/>
      <c r="F6964" s="15"/>
    </row>
    <row r="6965" spans="1:6">
      <c r="A6965" s="12"/>
      <c r="D6965" s="16"/>
      <c r="F6965" s="15"/>
    </row>
    <row r="6966" spans="1:6">
      <c r="A6966" s="12"/>
      <c r="D6966" s="16"/>
      <c r="F6966" s="15"/>
    </row>
    <row r="6967" spans="1:6">
      <c r="A6967" s="12"/>
      <c r="D6967" s="16"/>
      <c r="F6967" s="15"/>
    </row>
    <row r="6968" spans="1:6">
      <c r="A6968" s="12"/>
      <c r="D6968" s="16"/>
      <c r="F6968" s="15"/>
    </row>
    <row r="6969" spans="1:6">
      <c r="A6969" s="12"/>
      <c r="D6969" s="16"/>
      <c r="F6969" s="15"/>
    </row>
    <row r="6970" spans="1:6">
      <c r="A6970" s="12"/>
      <c r="D6970" s="16"/>
      <c r="F6970" s="15"/>
    </row>
    <row r="6971" spans="1:6">
      <c r="A6971" s="12"/>
      <c r="D6971" s="16"/>
      <c r="F6971" s="15"/>
    </row>
    <row r="6972" spans="1:6">
      <c r="A6972" s="12"/>
      <c r="D6972" s="16"/>
      <c r="F6972" s="15"/>
    </row>
    <row r="6973" spans="1:6">
      <c r="A6973" s="12"/>
      <c r="D6973" s="16"/>
      <c r="F6973" s="15"/>
    </row>
    <row r="6974" spans="1:6">
      <c r="A6974" s="12"/>
      <c r="D6974" s="16"/>
      <c r="F6974" s="15"/>
    </row>
    <row r="6975" spans="1:6">
      <c r="A6975" s="12"/>
      <c r="D6975" s="16"/>
      <c r="F6975" s="15"/>
    </row>
    <row r="6976" spans="1:6">
      <c r="A6976" s="12"/>
      <c r="D6976" s="16"/>
      <c r="F6976" s="15"/>
    </row>
    <row r="6977" spans="1:6">
      <c r="A6977" s="12"/>
      <c r="D6977" s="16"/>
      <c r="F6977" s="15"/>
    </row>
    <row r="6978" spans="1:6">
      <c r="A6978" s="12"/>
      <c r="D6978" s="16"/>
      <c r="F6978" s="15"/>
    </row>
    <row r="6979" spans="1:6">
      <c r="A6979" s="12"/>
      <c r="D6979" s="16"/>
      <c r="F6979" s="15"/>
    </row>
    <row r="6980" spans="1:6">
      <c r="A6980" s="12"/>
      <c r="D6980" s="16"/>
      <c r="F6980" s="15"/>
    </row>
    <row r="6981" spans="1:6">
      <c r="A6981" s="12"/>
      <c r="D6981" s="16"/>
      <c r="F6981" s="15"/>
    </row>
    <row r="6982" spans="1:6">
      <c r="A6982" s="12"/>
      <c r="D6982" s="16"/>
      <c r="F6982" s="15"/>
    </row>
    <row r="6983" spans="1:6">
      <c r="A6983" s="12"/>
      <c r="D6983" s="16"/>
      <c r="F6983" s="15"/>
    </row>
    <row r="6984" spans="1:6">
      <c r="A6984" s="12"/>
      <c r="D6984" s="16"/>
      <c r="F6984" s="15"/>
    </row>
    <row r="6985" spans="1:6">
      <c r="A6985" s="12"/>
      <c r="D6985" s="16"/>
      <c r="F6985" s="15"/>
    </row>
    <row r="6986" spans="1:6">
      <c r="A6986" s="12"/>
      <c r="D6986" s="16"/>
      <c r="F6986" s="15"/>
    </row>
    <row r="6987" spans="1:6">
      <c r="A6987" s="12"/>
      <c r="D6987" s="16"/>
      <c r="F6987" s="15"/>
    </row>
    <row r="6988" spans="1:6">
      <c r="A6988" s="12"/>
      <c r="D6988" s="16"/>
      <c r="F6988" s="15"/>
    </row>
    <row r="6989" spans="1:6">
      <c r="A6989" s="12"/>
      <c r="D6989" s="16"/>
      <c r="F6989" s="15"/>
    </row>
    <row r="6990" spans="1:6">
      <c r="A6990" s="12"/>
      <c r="D6990" s="16"/>
      <c r="F6990" s="15"/>
    </row>
    <row r="6991" spans="1:6">
      <c r="A6991" s="12"/>
      <c r="D6991" s="16"/>
      <c r="F6991" s="15"/>
    </row>
    <row r="6992" spans="1:6">
      <c r="A6992" s="12"/>
      <c r="D6992" s="16"/>
      <c r="F6992" s="15"/>
    </row>
    <row r="6993" spans="1:6">
      <c r="A6993" s="12"/>
      <c r="D6993" s="16"/>
      <c r="F6993" s="15"/>
    </row>
    <row r="6994" spans="1:6">
      <c r="A6994" s="12"/>
      <c r="D6994" s="16"/>
      <c r="F6994" s="15"/>
    </row>
    <row r="6995" spans="1:6">
      <c r="A6995" s="12"/>
      <c r="D6995" s="16"/>
      <c r="F6995" s="15"/>
    </row>
    <row r="6996" spans="1:6">
      <c r="A6996" s="12"/>
      <c r="D6996" s="16"/>
      <c r="F6996" s="15"/>
    </row>
    <row r="6997" spans="1:6">
      <c r="A6997" s="12"/>
      <c r="D6997" s="16"/>
      <c r="F6997" s="15"/>
    </row>
    <row r="6998" spans="1:6">
      <c r="A6998" s="12"/>
      <c r="D6998" s="16"/>
      <c r="F6998" s="15"/>
    </row>
    <row r="6999" spans="1:6">
      <c r="A6999" s="12"/>
      <c r="D6999" s="16"/>
      <c r="F6999" s="15"/>
    </row>
    <row r="7000" spans="1:6">
      <c r="A7000" s="12"/>
      <c r="D7000" s="16"/>
      <c r="F7000" s="15"/>
    </row>
    <row r="7001" spans="1:6">
      <c r="A7001" s="12"/>
      <c r="D7001" s="16"/>
      <c r="F7001" s="15"/>
    </row>
    <row r="7002" spans="1:6">
      <c r="A7002" s="12"/>
      <c r="D7002" s="16"/>
      <c r="F7002" s="15"/>
    </row>
    <row r="7003" spans="1:6">
      <c r="A7003" s="12"/>
      <c r="D7003" s="16"/>
      <c r="F7003" s="15"/>
    </row>
    <row r="7004" spans="1:6">
      <c r="A7004" s="12"/>
      <c r="D7004" s="16"/>
      <c r="F7004" s="15"/>
    </row>
    <row r="7005" spans="1:6">
      <c r="A7005" s="12"/>
      <c r="D7005" s="16"/>
      <c r="F7005" s="15"/>
    </row>
    <row r="7006" spans="1:6">
      <c r="A7006" s="12"/>
      <c r="D7006" s="16"/>
      <c r="F7006" s="15"/>
    </row>
    <row r="7007" spans="1:6">
      <c r="A7007" s="12"/>
      <c r="D7007" s="16"/>
      <c r="F7007" s="15"/>
    </row>
    <row r="7008" spans="1:6">
      <c r="A7008" s="12"/>
      <c r="D7008" s="16"/>
      <c r="F7008" s="15"/>
    </row>
    <row r="7009" spans="1:6">
      <c r="A7009" s="12"/>
      <c r="D7009" s="16"/>
      <c r="F7009" s="15"/>
    </row>
    <row r="7010" spans="1:6">
      <c r="A7010" s="12"/>
      <c r="D7010" s="16"/>
      <c r="F7010" s="15"/>
    </row>
    <row r="7011" spans="1:6">
      <c r="A7011" s="12"/>
      <c r="D7011" s="16"/>
      <c r="F7011" s="15"/>
    </row>
    <row r="7012" spans="1:6">
      <c r="A7012" s="12"/>
      <c r="D7012" s="16"/>
      <c r="F7012" s="15"/>
    </row>
    <row r="7013" spans="1:6">
      <c r="A7013" s="12"/>
      <c r="D7013" s="16"/>
      <c r="F7013" s="15"/>
    </row>
    <row r="7014" spans="1:6">
      <c r="A7014" s="12"/>
      <c r="D7014" s="16"/>
      <c r="F7014" s="15"/>
    </row>
    <row r="7015" spans="1:6">
      <c r="A7015" s="12"/>
      <c r="D7015" s="16"/>
      <c r="F7015" s="15"/>
    </row>
    <row r="7016" spans="1:6">
      <c r="A7016" s="12"/>
      <c r="D7016" s="16"/>
      <c r="F7016" s="15"/>
    </row>
    <row r="7017" spans="1:6">
      <c r="A7017" s="12"/>
      <c r="D7017" s="16"/>
      <c r="F7017" s="15"/>
    </row>
    <row r="7018" spans="1:6">
      <c r="A7018" s="12"/>
      <c r="D7018" s="16"/>
      <c r="F7018" s="15"/>
    </row>
    <row r="7019" spans="1:6">
      <c r="A7019" s="12"/>
      <c r="D7019" s="16"/>
      <c r="F7019" s="15"/>
    </row>
    <row r="7020" spans="1:6">
      <c r="A7020" s="12"/>
      <c r="D7020" s="16"/>
      <c r="F7020" s="15"/>
    </row>
    <row r="7021" spans="1:6">
      <c r="A7021" s="12"/>
      <c r="D7021" s="16"/>
      <c r="F7021" s="15"/>
    </row>
    <row r="7022" spans="1:6">
      <c r="A7022" s="12"/>
      <c r="D7022" s="16"/>
      <c r="F7022" s="15"/>
    </row>
    <row r="7023" spans="1:6">
      <c r="A7023" s="12"/>
      <c r="D7023" s="16"/>
      <c r="F7023" s="15"/>
    </row>
    <row r="7024" spans="1:6">
      <c r="A7024" s="12"/>
      <c r="D7024" s="16"/>
      <c r="F7024" s="15"/>
    </row>
    <row r="7025" spans="1:6">
      <c r="A7025" s="12"/>
      <c r="D7025" s="16"/>
      <c r="F7025" s="15"/>
    </row>
    <row r="7026" spans="1:6">
      <c r="A7026" s="12"/>
      <c r="D7026" s="16"/>
      <c r="F7026" s="15"/>
    </row>
    <row r="7027" spans="1:6">
      <c r="A7027" s="12"/>
      <c r="D7027" s="16"/>
      <c r="F7027" s="15"/>
    </row>
    <row r="7028" spans="1:6">
      <c r="A7028" s="12"/>
      <c r="D7028" s="16"/>
      <c r="F7028" s="15"/>
    </row>
    <row r="7029" spans="1:6">
      <c r="A7029" s="12"/>
      <c r="D7029" s="16"/>
      <c r="F7029" s="15"/>
    </row>
    <row r="7030" spans="1:6">
      <c r="A7030" s="12"/>
      <c r="D7030" s="16"/>
      <c r="F7030" s="15"/>
    </row>
    <row r="7031" spans="1:6">
      <c r="A7031" s="12"/>
      <c r="D7031" s="16"/>
      <c r="F7031" s="15"/>
    </row>
    <row r="7032" spans="1:6">
      <c r="A7032" s="12"/>
      <c r="D7032" s="16"/>
      <c r="F7032" s="15"/>
    </row>
    <row r="7033" spans="1:6">
      <c r="A7033" s="12"/>
      <c r="D7033" s="16"/>
      <c r="F7033" s="15"/>
    </row>
    <row r="7034" spans="1:6">
      <c r="A7034" s="12"/>
      <c r="D7034" s="16"/>
      <c r="F7034" s="15"/>
    </row>
    <row r="7035" spans="1:6">
      <c r="A7035" s="12"/>
      <c r="D7035" s="16"/>
      <c r="F7035" s="15"/>
    </row>
    <row r="7036" spans="1:6">
      <c r="A7036" s="12"/>
      <c r="D7036" s="16"/>
      <c r="F7036" s="15"/>
    </row>
    <row r="7037" spans="1:6">
      <c r="A7037" s="12"/>
      <c r="D7037" s="16"/>
      <c r="F7037" s="15"/>
    </row>
    <row r="7038" spans="1:6">
      <c r="A7038" s="12"/>
      <c r="D7038" s="16"/>
      <c r="F7038" s="15"/>
    </row>
    <row r="7039" spans="1:6">
      <c r="A7039" s="12"/>
      <c r="D7039" s="16"/>
      <c r="F7039" s="15"/>
    </row>
    <row r="7040" spans="1:6">
      <c r="A7040" s="12"/>
      <c r="D7040" s="16"/>
      <c r="F7040" s="15"/>
    </row>
    <row r="7041" spans="1:6">
      <c r="A7041" s="12"/>
      <c r="D7041" s="16"/>
      <c r="F7041" s="15"/>
    </row>
    <row r="7042" spans="1:6">
      <c r="A7042" s="12"/>
      <c r="D7042" s="16"/>
      <c r="F7042" s="15"/>
    </row>
    <row r="7043" spans="1:6">
      <c r="A7043" s="12"/>
      <c r="D7043" s="16"/>
      <c r="F7043" s="15"/>
    </row>
    <row r="7044" spans="1:6">
      <c r="A7044" s="12"/>
      <c r="D7044" s="16"/>
      <c r="F7044" s="15"/>
    </row>
    <row r="7045" spans="1:6">
      <c r="A7045" s="12"/>
      <c r="D7045" s="16"/>
      <c r="F7045" s="15"/>
    </row>
    <row r="7046" spans="1:6">
      <c r="A7046" s="12"/>
      <c r="D7046" s="16"/>
      <c r="F7046" s="15"/>
    </row>
    <row r="7047" spans="1:6">
      <c r="A7047" s="12"/>
      <c r="D7047" s="16"/>
      <c r="F7047" s="15"/>
    </row>
    <row r="7048" spans="1:6">
      <c r="A7048" s="12"/>
      <c r="D7048" s="16"/>
      <c r="F7048" s="15"/>
    </row>
    <row r="7049" spans="1:6">
      <c r="A7049" s="12"/>
      <c r="D7049" s="16"/>
      <c r="F7049" s="15"/>
    </row>
    <row r="7050" spans="1:6">
      <c r="A7050" s="12"/>
      <c r="D7050" s="16"/>
      <c r="F7050" s="15"/>
    </row>
    <row r="7051" spans="1:6">
      <c r="A7051" s="12"/>
      <c r="D7051" s="16"/>
      <c r="F7051" s="15"/>
    </row>
    <row r="7052" spans="1:6">
      <c r="A7052" s="12"/>
      <c r="D7052" s="16"/>
      <c r="F7052" s="15"/>
    </row>
    <row r="7053" spans="1:6">
      <c r="A7053" s="12"/>
      <c r="D7053" s="16"/>
      <c r="F7053" s="15"/>
    </row>
    <row r="7054" spans="1:6">
      <c r="A7054" s="12"/>
      <c r="D7054" s="16"/>
      <c r="F7054" s="15"/>
    </row>
    <row r="7055" spans="1:6">
      <c r="A7055" s="12"/>
      <c r="D7055" s="16"/>
      <c r="F7055" s="15"/>
    </row>
    <row r="7056" spans="1:6">
      <c r="A7056" s="12"/>
      <c r="D7056" s="16"/>
      <c r="F7056" s="15"/>
    </row>
    <row r="7057" spans="1:6">
      <c r="A7057" s="12"/>
      <c r="D7057" s="16"/>
      <c r="F7057" s="15"/>
    </row>
    <row r="7058" spans="1:6">
      <c r="A7058" s="12"/>
      <c r="D7058" s="16"/>
      <c r="F7058" s="15"/>
    </row>
    <row r="7059" spans="1:6">
      <c r="A7059" s="12"/>
      <c r="D7059" s="16"/>
      <c r="F7059" s="15"/>
    </row>
    <row r="7060" spans="1:6">
      <c r="A7060" s="12"/>
      <c r="D7060" s="16"/>
      <c r="F7060" s="15"/>
    </row>
    <row r="7061" spans="1:6">
      <c r="A7061" s="12"/>
      <c r="D7061" s="16"/>
      <c r="F7061" s="15"/>
    </row>
    <row r="7062" spans="1:6">
      <c r="A7062" s="12"/>
      <c r="D7062" s="16"/>
      <c r="F7062" s="15"/>
    </row>
    <row r="7063" spans="1:6">
      <c r="A7063" s="12"/>
      <c r="D7063" s="16"/>
      <c r="F7063" s="15"/>
    </row>
    <row r="7064" spans="1:6">
      <c r="A7064" s="12"/>
      <c r="D7064" s="16"/>
      <c r="F7064" s="15"/>
    </row>
    <row r="7065" spans="1:6">
      <c r="A7065" s="12"/>
      <c r="D7065" s="16"/>
      <c r="F7065" s="15"/>
    </row>
    <row r="7066" spans="1:6">
      <c r="A7066" s="12"/>
      <c r="D7066" s="16"/>
      <c r="F7066" s="15"/>
    </row>
    <row r="7067" spans="1:6">
      <c r="A7067" s="12"/>
      <c r="D7067" s="16"/>
      <c r="F7067" s="15"/>
    </row>
    <row r="7068" spans="1:6">
      <c r="A7068" s="12"/>
      <c r="D7068" s="16"/>
      <c r="F7068" s="15"/>
    </row>
    <row r="7069" spans="1:6">
      <c r="A7069" s="12"/>
      <c r="D7069" s="16"/>
      <c r="F7069" s="15"/>
    </row>
    <row r="7070" spans="1:6">
      <c r="A7070" s="12"/>
      <c r="D7070" s="16"/>
      <c r="F7070" s="15"/>
    </row>
    <row r="7071" spans="1:6">
      <c r="A7071" s="12"/>
      <c r="D7071" s="16"/>
      <c r="F7071" s="15"/>
    </row>
    <row r="7072" spans="1:6">
      <c r="A7072" s="12"/>
      <c r="D7072" s="16"/>
      <c r="F7072" s="15"/>
    </row>
    <row r="7073" spans="1:6">
      <c r="A7073" s="12"/>
      <c r="D7073" s="16"/>
      <c r="F7073" s="15"/>
    </row>
    <row r="7074" spans="1:6">
      <c r="A7074" s="12"/>
      <c r="D7074" s="16"/>
      <c r="F7074" s="15"/>
    </row>
    <row r="7075" spans="1:6">
      <c r="A7075" s="12"/>
      <c r="D7075" s="16"/>
      <c r="F7075" s="15"/>
    </row>
    <row r="7076" spans="1:6">
      <c r="A7076" s="12"/>
      <c r="D7076" s="16"/>
      <c r="F7076" s="15"/>
    </row>
    <row r="7077" spans="1:6">
      <c r="A7077" s="12"/>
      <c r="D7077" s="16"/>
      <c r="F7077" s="15"/>
    </row>
    <row r="7078" spans="1:6">
      <c r="A7078" s="12"/>
      <c r="D7078" s="16"/>
      <c r="F7078" s="15"/>
    </row>
    <row r="7079" spans="1:6">
      <c r="A7079" s="12"/>
      <c r="D7079" s="16"/>
      <c r="F7079" s="15"/>
    </row>
    <row r="7080" spans="1:6">
      <c r="A7080" s="12"/>
      <c r="D7080" s="16"/>
      <c r="F7080" s="15"/>
    </row>
    <row r="7081" spans="1:6">
      <c r="A7081" s="12"/>
      <c r="D7081" s="16"/>
      <c r="F7081" s="15"/>
    </row>
    <row r="7082" spans="1:6">
      <c r="A7082" s="12"/>
      <c r="D7082" s="16"/>
      <c r="F7082" s="15"/>
    </row>
    <row r="7083" spans="1:6">
      <c r="A7083" s="12"/>
      <c r="D7083" s="16"/>
      <c r="F7083" s="15"/>
    </row>
    <row r="7084" spans="1:6">
      <c r="A7084" s="12"/>
      <c r="D7084" s="16"/>
      <c r="F7084" s="15"/>
    </row>
    <row r="7085" spans="1:6">
      <c r="A7085" s="12"/>
      <c r="D7085" s="16"/>
      <c r="F7085" s="15"/>
    </row>
    <row r="7086" spans="1:6">
      <c r="A7086" s="12"/>
      <c r="D7086" s="16"/>
      <c r="F7086" s="15"/>
    </row>
    <row r="7087" spans="1:6">
      <c r="A7087" s="12"/>
      <c r="D7087" s="16"/>
      <c r="F7087" s="15"/>
    </row>
    <row r="7088" spans="1:6">
      <c r="A7088" s="12"/>
      <c r="D7088" s="16"/>
      <c r="F7088" s="15"/>
    </row>
    <row r="7089" spans="1:6">
      <c r="A7089" s="12"/>
      <c r="D7089" s="16"/>
      <c r="F7089" s="15"/>
    </row>
    <row r="7090" spans="1:6">
      <c r="A7090" s="12"/>
      <c r="D7090" s="16"/>
      <c r="F7090" s="15"/>
    </row>
    <row r="7091" spans="1:6">
      <c r="A7091" s="12"/>
      <c r="D7091" s="16"/>
      <c r="F7091" s="15"/>
    </row>
    <row r="7092" spans="1:6">
      <c r="A7092" s="12"/>
      <c r="D7092" s="16"/>
      <c r="F7092" s="15"/>
    </row>
    <row r="7093" spans="1:6">
      <c r="A7093" s="12"/>
      <c r="D7093" s="16"/>
      <c r="F7093" s="15"/>
    </row>
    <row r="7094" spans="1:6">
      <c r="A7094" s="12"/>
      <c r="D7094" s="16"/>
      <c r="F7094" s="15"/>
    </row>
    <row r="7095" spans="1:6">
      <c r="A7095" s="12"/>
      <c r="D7095" s="16"/>
      <c r="F7095" s="15"/>
    </row>
    <row r="7096" spans="1:6">
      <c r="A7096" s="12"/>
      <c r="D7096" s="16"/>
      <c r="F7096" s="15"/>
    </row>
    <row r="7097" spans="1:6">
      <c r="A7097" s="12"/>
      <c r="D7097" s="16"/>
      <c r="F7097" s="15"/>
    </row>
    <row r="7098" spans="1:6">
      <c r="A7098" s="12"/>
      <c r="D7098" s="16"/>
      <c r="F7098" s="15"/>
    </row>
    <row r="7099" spans="1:6">
      <c r="A7099" s="12"/>
      <c r="D7099" s="16"/>
      <c r="F7099" s="15"/>
    </row>
    <row r="7100" spans="1:6">
      <c r="A7100" s="12"/>
      <c r="D7100" s="16"/>
      <c r="F7100" s="15"/>
    </row>
    <row r="7101" spans="1:6">
      <c r="A7101" s="12"/>
      <c r="D7101" s="16"/>
      <c r="F7101" s="15"/>
    </row>
    <row r="7102" spans="1:6">
      <c r="A7102" s="12"/>
      <c r="D7102" s="16"/>
      <c r="F7102" s="15"/>
    </row>
    <row r="7103" spans="1:6">
      <c r="A7103" s="12"/>
      <c r="D7103" s="16"/>
      <c r="F7103" s="15"/>
    </row>
    <row r="7104" spans="1:6">
      <c r="A7104" s="12"/>
      <c r="D7104" s="16"/>
      <c r="F7104" s="15"/>
    </row>
    <row r="7105" spans="1:6">
      <c r="A7105" s="12"/>
      <c r="D7105" s="16"/>
      <c r="F7105" s="15"/>
    </row>
    <row r="7106" spans="1:6">
      <c r="A7106" s="12"/>
      <c r="D7106" s="16"/>
      <c r="F7106" s="15"/>
    </row>
    <row r="7107" spans="1:6">
      <c r="A7107" s="12"/>
      <c r="D7107" s="16"/>
      <c r="F7107" s="15"/>
    </row>
    <row r="7108" spans="1:6">
      <c r="A7108" s="12"/>
      <c r="D7108" s="16"/>
      <c r="F7108" s="15"/>
    </row>
    <row r="7109" spans="1:6">
      <c r="A7109" s="12"/>
      <c r="D7109" s="16"/>
      <c r="F7109" s="15"/>
    </row>
    <row r="7110" spans="1:6">
      <c r="A7110" s="12"/>
      <c r="D7110" s="16"/>
      <c r="F7110" s="15"/>
    </row>
    <row r="7111" spans="1:6">
      <c r="A7111" s="12"/>
      <c r="D7111" s="16"/>
      <c r="F7111" s="15"/>
    </row>
    <row r="7112" spans="1:6">
      <c r="A7112" s="12"/>
      <c r="D7112" s="16"/>
      <c r="F7112" s="15"/>
    </row>
    <row r="7113" spans="1:6">
      <c r="A7113" s="12"/>
      <c r="D7113" s="16"/>
      <c r="F7113" s="15"/>
    </row>
    <row r="7114" spans="1:6">
      <c r="A7114" s="12"/>
      <c r="D7114" s="16"/>
      <c r="F7114" s="15"/>
    </row>
    <row r="7115" spans="1:6">
      <c r="A7115" s="12"/>
      <c r="D7115" s="16"/>
      <c r="F7115" s="15"/>
    </row>
    <row r="7116" spans="1:6">
      <c r="A7116" s="12"/>
      <c r="D7116" s="16"/>
      <c r="F7116" s="15"/>
    </row>
    <row r="7117" spans="1:6">
      <c r="A7117" s="12"/>
      <c r="D7117" s="16"/>
      <c r="F7117" s="15"/>
    </row>
    <row r="7118" spans="1:6">
      <c r="A7118" s="12"/>
      <c r="D7118" s="16"/>
      <c r="F7118" s="15"/>
    </row>
    <row r="7119" spans="1:6">
      <c r="A7119" s="12"/>
      <c r="D7119" s="16"/>
      <c r="F7119" s="15"/>
    </row>
    <row r="7120" spans="1:6">
      <c r="A7120" s="12"/>
      <c r="D7120" s="16"/>
      <c r="F7120" s="15"/>
    </row>
    <row r="7121" spans="1:6">
      <c r="A7121" s="12"/>
      <c r="D7121" s="16"/>
      <c r="F7121" s="15"/>
    </row>
    <row r="7122" spans="1:6">
      <c r="A7122" s="12"/>
      <c r="D7122" s="16"/>
      <c r="F7122" s="15"/>
    </row>
    <row r="7123" spans="1:6">
      <c r="A7123" s="12"/>
      <c r="D7123" s="16"/>
      <c r="F7123" s="15"/>
    </row>
    <row r="7124" spans="1:6">
      <c r="A7124" s="12"/>
      <c r="D7124" s="16"/>
      <c r="F7124" s="15"/>
    </row>
    <row r="7125" spans="1:6">
      <c r="A7125" s="12"/>
      <c r="D7125" s="16"/>
      <c r="F7125" s="15"/>
    </row>
    <row r="7126" spans="1:6">
      <c r="A7126" s="12"/>
      <c r="D7126" s="16"/>
      <c r="F7126" s="15"/>
    </row>
    <row r="7127" spans="1:6">
      <c r="A7127" s="12"/>
      <c r="D7127" s="16"/>
      <c r="F7127" s="15"/>
    </row>
    <row r="7128" spans="1:6">
      <c r="A7128" s="12"/>
      <c r="D7128" s="16"/>
      <c r="F7128" s="15"/>
    </row>
    <row r="7129" spans="1:6">
      <c r="A7129" s="12"/>
      <c r="D7129" s="16"/>
      <c r="F7129" s="15"/>
    </row>
    <row r="7130" spans="1:6">
      <c r="A7130" s="12"/>
      <c r="D7130" s="16"/>
      <c r="F7130" s="15"/>
    </row>
    <row r="7131" spans="1:6">
      <c r="A7131" s="12"/>
      <c r="D7131" s="16"/>
      <c r="F7131" s="15"/>
    </row>
    <row r="7132" spans="1:6">
      <c r="A7132" s="12"/>
      <c r="D7132" s="16"/>
      <c r="F7132" s="15"/>
    </row>
    <row r="7133" spans="1:6">
      <c r="A7133" s="12"/>
      <c r="D7133" s="16"/>
      <c r="F7133" s="15"/>
    </row>
    <row r="7134" spans="1:6">
      <c r="A7134" s="12"/>
      <c r="D7134" s="16"/>
      <c r="F7134" s="15"/>
    </row>
    <row r="7135" spans="1:6">
      <c r="A7135" s="12"/>
      <c r="D7135" s="16"/>
      <c r="F7135" s="15"/>
    </row>
    <row r="7136" spans="1:6">
      <c r="A7136" s="12"/>
      <c r="D7136" s="16"/>
      <c r="F7136" s="15"/>
    </row>
    <row r="7137" spans="1:6">
      <c r="A7137" s="12"/>
      <c r="D7137" s="16"/>
      <c r="F7137" s="15"/>
    </row>
    <row r="7138" spans="1:6">
      <c r="A7138" s="12"/>
      <c r="D7138" s="16"/>
      <c r="F7138" s="15"/>
    </row>
    <row r="7139" spans="1:6">
      <c r="A7139" s="12"/>
      <c r="D7139" s="16"/>
      <c r="F7139" s="15"/>
    </row>
    <row r="7140" spans="1:6">
      <c r="A7140" s="12"/>
      <c r="D7140" s="16"/>
      <c r="F7140" s="15"/>
    </row>
    <row r="7141" spans="1:6">
      <c r="A7141" s="12"/>
      <c r="D7141" s="16"/>
      <c r="F7141" s="15"/>
    </row>
    <row r="7142" spans="1:6">
      <c r="A7142" s="12"/>
      <c r="D7142" s="16"/>
      <c r="F7142" s="15"/>
    </row>
    <row r="7143" spans="1:6">
      <c r="A7143" s="12"/>
      <c r="D7143" s="16"/>
      <c r="F7143" s="15"/>
    </row>
    <row r="7144" spans="1:6">
      <c r="A7144" s="12"/>
      <c r="D7144" s="16"/>
      <c r="F7144" s="15"/>
    </row>
    <row r="7145" spans="1:6">
      <c r="A7145" s="12"/>
      <c r="D7145" s="16"/>
      <c r="F7145" s="15"/>
    </row>
    <row r="7146" spans="1:6">
      <c r="A7146" s="12"/>
      <c r="D7146" s="16"/>
      <c r="F7146" s="15"/>
    </row>
    <row r="7147" spans="1:6">
      <c r="A7147" s="12"/>
      <c r="D7147" s="16"/>
      <c r="F7147" s="15"/>
    </row>
    <row r="7148" spans="1:6">
      <c r="A7148" s="12"/>
      <c r="D7148" s="16"/>
      <c r="F7148" s="15"/>
    </row>
    <row r="7149" spans="1:6">
      <c r="A7149" s="12"/>
      <c r="D7149" s="16"/>
      <c r="F7149" s="15"/>
    </row>
    <row r="7150" spans="1:6">
      <c r="A7150" s="12"/>
      <c r="D7150" s="16"/>
      <c r="F7150" s="15"/>
    </row>
    <row r="7151" spans="1:6">
      <c r="A7151" s="12"/>
      <c r="D7151" s="16"/>
      <c r="F7151" s="15"/>
    </row>
    <row r="7152" spans="1:6">
      <c r="A7152" s="12"/>
      <c r="D7152" s="16"/>
      <c r="F7152" s="15"/>
    </row>
    <row r="7153" spans="1:6">
      <c r="A7153" s="12"/>
      <c r="D7153" s="16"/>
      <c r="F7153" s="15"/>
    </row>
    <row r="7154" spans="1:6">
      <c r="A7154" s="12"/>
      <c r="D7154" s="16"/>
      <c r="F7154" s="15"/>
    </row>
    <row r="7155" spans="1:6">
      <c r="A7155" s="12"/>
      <c r="D7155" s="16"/>
      <c r="F7155" s="15"/>
    </row>
    <row r="7156" spans="1:6">
      <c r="A7156" s="12"/>
      <c r="D7156" s="16"/>
      <c r="F7156" s="15"/>
    </row>
    <row r="7157" spans="1:6">
      <c r="A7157" s="12"/>
      <c r="D7157" s="16"/>
      <c r="F7157" s="15"/>
    </row>
    <row r="7158" spans="1:6">
      <c r="A7158" s="12"/>
      <c r="D7158" s="16"/>
      <c r="F7158" s="15"/>
    </row>
    <row r="7159" spans="1:6">
      <c r="A7159" s="12"/>
      <c r="D7159" s="16"/>
      <c r="F7159" s="15"/>
    </row>
    <row r="7160" spans="1:6">
      <c r="A7160" s="12"/>
      <c r="D7160" s="16"/>
      <c r="F7160" s="15"/>
    </row>
    <row r="7161" spans="1:6">
      <c r="A7161" s="12"/>
      <c r="D7161" s="16"/>
      <c r="F7161" s="15"/>
    </row>
    <row r="7162" spans="1:6">
      <c r="A7162" s="12"/>
      <c r="D7162" s="16"/>
      <c r="F7162" s="15"/>
    </row>
    <row r="7163" spans="1:6">
      <c r="A7163" s="12"/>
      <c r="D7163" s="16"/>
      <c r="F7163" s="15"/>
    </row>
    <row r="7164" spans="1:6">
      <c r="A7164" s="12"/>
      <c r="D7164" s="16"/>
      <c r="F7164" s="15"/>
    </row>
    <row r="7165" spans="1:6">
      <c r="A7165" s="12"/>
      <c r="D7165" s="16"/>
      <c r="F7165" s="15"/>
    </row>
    <row r="7166" spans="1:6">
      <c r="A7166" s="12"/>
      <c r="D7166" s="16"/>
      <c r="F7166" s="15"/>
    </row>
    <row r="7167" spans="1:6">
      <c r="A7167" s="12"/>
      <c r="D7167" s="16"/>
      <c r="F7167" s="15"/>
    </row>
    <row r="7168" spans="1:6">
      <c r="A7168" s="12"/>
      <c r="D7168" s="16"/>
      <c r="F7168" s="15"/>
    </row>
    <row r="7169" spans="1:6">
      <c r="A7169" s="12"/>
      <c r="D7169" s="16"/>
      <c r="F7169" s="15"/>
    </row>
    <row r="7170" spans="1:6">
      <c r="A7170" s="12"/>
      <c r="D7170" s="16"/>
      <c r="F7170" s="15"/>
    </row>
    <row r="7171" spans="1:6">
      <c r="A7171" s="12"/>
      <c r="D7171" s="16"/>
      <c r="F7171" s="15"/>
    </row>
    <row r="7172" spans="1:6">
      <c r="A7172" s="12"/>
      <c r="D7172" s="16"/>
      <c r="F7172" s="15"/>
    </row>
    <row r="7173" spans="1:6">
      <c r="A7173" s="12"/>
      <c r="D7173" s="16"/>
      <c r="F7173" s="15"/>
    </row>
    <row r="7174" spans="1:6">
      <c r="A7174" s="12"/>
      <c r="D7174" s="16"/>
      <c r="F7174" s="15"/>
    </row>
    <row r="7175" spans="1:6">
      <c r="A7175" s="12"/>
      <c r="D7175" s="16"/>
      <c r="F7175" s="15"/>
    </row>
    <row r="7176" spans="1:6">
      <c r="A7176" s="12"/>
      <c r="D7176" s="16"/>
      <c r="F7176" s="15"/>
    </row>
    <row r="7177" spans="1:6">
      <c r="A7177" s="12"/>
      <c r="D7177" s="16"/>
      <c r="F7177" s="15"/>
    </row>
    <row r="7178" spans="1:6">
      <c r="A7178" s="12"/>
      <c r="D7178" s="16"/>
      <c r="F7178" s="15"/>
    </row>
    <row r="7179" spans="1:6">
      <c r="A7179" s="12"/>
      <c r="D7179" s="16"/>
      <c r="F7179" s="15"/>
    </row>
    <row r="7180" spans="1:6">
      <c r="A7180" s="12"/>
      <c r="D7180" s="16"/>
      <c r="F7180" s="15"/>
    </row>
    <row r="7181" spans="1:6">
      <c r="A7181" s="12"/>
      <c r="D7181" s="16"/>
      <c r="F7181" s="15"/>
    </row>
    <row r="7182" spans="1:6">
      <c r="A7182" s="12"/>
      <c r="D7182" s="16"/>
      <c r="F7182" s="15"/>
    </row>
    <row r="7183" spans="1:6">
      <c r="A7183" s="12"/>
      <c r="D7183" s="16"/>
      <c r="F7183" s="15"/>
    </row>
    <row r="7184" spans="1:6">
      <c r="A7184" s="12"/>
      <c r="D7184" s="16"/>
      <c r="F7184" s="15"/>
    </row>
    <row r="7185" spans="1:6">
      <c r="A7185" s="12"/>
      <c r="D7185" s="16"/>
      <c r="F7185" s="15"/>
    </row>
    <row r="7186" spans="1:6">
      <c r="A7186" s="12"/>
      <c r="D7186" s="16"/>
      <c r="F7186" s="15"/>
    </row>
    <row r="7187" spans="1:6">
      <c r="A7187" s="12"/>
      <c r="D7187" s="16"/>
      <c r="F7187" s="15"/>
    </row>
    <row r="7188" spans="1:6">
      <c r="A7188" s="12"/>
      <c r="D7188" s="16"/>
      <c r="F7188" s="15"/>
    </row>
    <row r="7189" spans="1:6">
      <c r="A7189" s="12"/>
      <c r="D7189" s="16"/>
      <c r="F7189" s="15"/>
    </row>
    <row r="7190" spans="1:6">
      <c r="A7190" s="12"/>
      <c r="D7190" s="16"/>
      <c r="F7190" s="15"/>
    </row>
    <row r="7191" spans="1:6">
      <c r="A7191" s="12"/>
      <c r="D7191" s="16"/>
      <c r="F7191" s="15"/>
    </row>
    <row r="7192" spans="1:6">
      <c r="A7192" s="12"/>
      <c r="D7192" s="16"/>
      <c r="F7192" s="15"/>
    </row>
    <row r="7193" spans="1:6">
      <c r="A7193" s="12"/>
      <c r="D7193" s="16"/>
      <c r="F7193" s="15"/>
    </row>
    <row r="7194" spans="1:6">
      <c r="A7194" s="12"/>
      <c r="D7194" s="16"/>
      <c r="F7194" s="15"/>
    </row>
    <row r="7195" spans="1:6">
      <c r="A7195" s="12"/>
      <c r="D7195" s="16"/>
      <c r="F7195" s="15"/>
    </row>
    <row r="7196" spans="1:6">
      <c r="A7196" s="12"/>
      <c r="D7196" s="16"/>
      <c r="F7196" s="15"/>
    </row>
    <row r="7197" spans="1:6">
      <c r="A7197" s="12"/>
      <c r="D7197" s="16"/>
      <c r="F7197" s="15"/>
    </row>
    <row r="7198" spans="1:6">
      <c r="A7198" s="12"/>
      <c r="D7198" s="16"/>
      <c r="F7198" s="15"/>
    </row>
    <row r="7199" spans="1:6">
      <c r="A7199" s="12"/>
      <c r="D7199" s="16"/>
      <c r="F7199" s="15"/>
    </row>
    <row r="7200" spans="1:6">
      <c r="A7200" s="12"/>
      <c r="D7200" s="16"/>
      <c r="F7200" s="15"/>
    </row>
    <row r="7201" spans="1:6">
      <c r="A7201" s="12"/>
      <c r="D7201" s="16"/>
      <c r="F7201" s="15"/>
    </row>
    <row r="7202" spans="1:6">
      <c r="A7202" s="12"/>
      <c r="D7202" s="16"/>
      <c r="F7202" s="15"/>
    </row>
    <row r="7203" spans="1:6">
      <c r="A7203" s="12"/>
      <c r="D7203" s="16"/>
      <c r="F7203" s="15"/>
    </row>
    <row r="7204" spans="1:6">
      <c r="A7204" s="12"/>
      <c r="D7204" s="16"/>
      <c r="F7204" s="15"/>
    </row>
    <row r="7205" spans="1:6">
      <c r="A7205" s="12"/>
      <c r="D7205" s="16"/>
      <c r="F7205" s="15"/>
    </row>
    <row r="7206" spans="1:6">
      <c r="A7206" s="12"/>
      <c r="D7206" s="16"/>
      <c r="F7206" s="15"/>
    </row>
    <row r="7207" spans="1:6">
      <c r="A7207" s="12"/>
      <c r="D7207" s="16"/>
      <c r="F7207" s="15"/>
    </row>
    <row r="7208" spans="1:6">
      <c r="A7208" s="12"/>
      <c r="D7208" s="16"/>
      <c r="F7208" s="15"/>
    </row>
    <row r="7209" spans="1:6">
      <c r="A7209" s="12"/>
      <c r="D7209" s="16"/>
      <c r="F7209" s="15"/>
    </row>
    <row r="7210" spans="1:6">
      <c r="A7210" s="12"/>
      <c r="D7210" s="16"/>
      <c r="F7210" s="15"/>
    </row>
    <row r="7211" spans="1:6">
      <c r="A7211" s="12"/>
      <c r="D7211" s="16"/>
      <c r="F7211" s="15"/>
    </row>
    <row r="7212" spans="1:6">
      <c r="A7212" s="12"/>
      <c r="D7212" s="16"/>
      <c r="F7212" s="15"/>
    </row>
    <row r="7213" spans="1:6">
      <c r="A7213" s="12"/>
      <c r="D7213" s="16"/>
      <c r="F7213" s="15"/>
    </row>
    <row r="7214" spans="1:6">
      <c r="A7214" s="12"/>
      <c r="D7214" s="16"/>
      <c r="F7214" s="15"/>
    </row>
    <row r="7215" spans="1:6">
      <c r="A7215" s="12"/>
      <c r="D7215" s="16"/>
      <c r="F7215" s="15"/>
    </row>
    <row r="7216" spans="1:6">
      <c r="A7216" s="12"/>
      <c r="D7216" s="16"/>
      <c r="F7216" s="15"/>
    </row>
    <row r="7217" spans="1:6">
      <c r="A7217" s="12"/>
      <c r="D7217" s="16"/>
      <c r="F7217" s="15"/>
    </row>
    <row r="7218" spans="1:6">
      <c r="A7218" s="12"/>
      <c r="D7218" s="16"/>
      <c r="F7218" s="15"/>
    </row>
    <row r="7219" spans="1:6">
      <c r="A7219" s="12"/>
      <c r="D7219" s="16"/>
      <c r="F7219" s="15"/>
    </row>
    <row r="7220" spans="1:6">
      <c r="A7220" s="12"/>
      <c r="D7220" s="16"/>
      <c r="F7220" s="15"/>
    </row>
    <row r="7221" spans="1:6">
      <c r="A7221" s="12"/>
      <c r="D7221" s="16"/>
      <c r="F7221" s="15"/>
    </row>
    <row r="7222" spans="1:6">
      <c r="A7222" s="12"/>
      <c r="D7222" s="16"/>
      <c r="F7222" s="15"/>
    </row>
    <row r="7223" spans="1:6">
      <c r="A7223" s="12"/>
      <c r="D7223" s="16"/>
      <c r="F7223" s="15"/>
    </row>
    <row r="7224" spans="1:6">
      <c r="A7224" s="12"/>
      <c r="D7224" s="16"/>
      <c r="F7224" s="15"/>
    </row>
    <row r="7225" spans="1:6">
      <c r="A7225" s="12"/>
      <c r="D7225" s="16"/>
      <c r="F7225" s="15"/>
    </row>
    <row r="7226" spans="1:6">
      <c r="A7226" s="12"/>
      <c r="D7226" s="16"/>
      <c r="F7226" s="15"/>
    </row>
    <row r="7227" spans="1:6">
      <c r="A7227" s="12"/>
      <c r="D7227" s="16"/>
      <c r="F7227" s="15"/>
    </row>
    <row r="7228" spans="1:6">
      <c r="A7228" s="12"/>
      <c r="D7228" s="16"/>
      <c r="F7228" s="15"/>
    </row>
    <row r="7229" spans="1:6">
      <c r="A7229" s="12"/>
      <c r="D7229" s="16"/>
      <c r="F7229" s="15"/>
    </row>
    <row r="7230" spans="1:6">
      <c r="A7230" s="12"/>
      <c r="D7230" s="16"/>
      <c r="F7230" s="15"/>
    </row>
    <row r="7231" spans="1:6">
      <c r="A7231" s="12"/>
      <c r="D7231" s="16"/>
      <c r="F7231" s="15"/>
    </row>
    <row r="7232" spans="1:6">
      <c r="A7232" s="12"/>
      <c r="D7232" s="16"/>
      <c r="F7232" s="15"/>
    </row>
    <row r="7233" spans="1:6">
      <c r="A7233" s="12"/>
      <c r="D7233" s="16"/>
      <c r="F7233" s="15"/>
    </row>
    <row r="7234" spans="1:6">
      <c r="A7234" s="12"/>
      <c r="D7234" s="16"/>
      <c r="F7234" s="15"/>
    </row>
    <row r="7235" spans="1:6">
      <c r="A7235" s="12"/>
      <c r="D7235" s="16"/>
      <c r="F7235" s="15"/>
    </row>
    <row r="7236" spans="1:6">
      <c r="A7236" s="12"/>
      <c r="D7236" s="16"/>
      <c r="F7236" s="15"/>
    </row>
    <row r="7237" spans="1:6">
      <c r="A7237" s="12"/>
      <c r="D7237" s="16"/>
      <c r="F7237" s="15"/>
    </row>
    <row r="7238" spans="1:6">
      <c r="A7238" s="12"/>
      <c r="D7238" s="16"/>
      <c r="F7238" s="15"/>
    </row>
    <row r="7239" spans="1:6">
      <c r="A7239" s="12"/>
      <c r="D7239" s="16"/>
      <c r="F7239" s="15"/>
    </row>
    <row r="7240" spans="1:6">
      <c r="A7240" s="12"/>
      <c r="D7240" s="16"/>
      <c r="F7240" s="15"/>
    </row>
    <row r="7241" spans="1:6">
      <c r="A7241" s="12"/>
      <c r="D7241" s="16"/>
      <c r="F7241" s="15"/>
    </row>
    <row r="7242" spans="1:6">
      <c r="A7242" s="12"/>
      <c r="D7242" s="16"/>
      <c r="F7242" s="15"/>
    </row>
    <row r="7243" spans="1:6">
      <c r="A7243" s="12"/>
      <c r="D7243" s="16"/>
      <c r="F7243" s="15"/>
    </row>
    <row r="7244" spans="1:6">
      <c r="A7244" s="12"/>
      <c r="D7244" s="16"/>
      <c r="F7244" s="15"/>
    </row>
    <row r="7245" spans="1:6">
      <c r="A7245" s="12"/>
      <c r="D7245" s="16"/>
      <c r="F7245" s="15"/>
    </row>
    <row r="7246" spans="1:6">
      <c r="A7246" s="12"/>
      <c r="D7246" s="16"/>
      <c r="F7246" s="15"/>
    </row>
    <row r="7247" spans="1:6">
      <c r="A7247" s="12"/>
      <c r="D7247" s="16"/>
      <c r="F7247" s="15"/>
    </row>
    <row r="7248" spans="1:6">
      <c r="A7248" s="12"/>
      <c r="D7248" s="16"/>
      <c r="F7248" s="15"/>
    </row>
    <row r="7249" spans="1:6">
      <c r="A7249" s="12"/>
      <c r="D7249" s="16"/>
      <c r="F7249" s="15"/>
    </row>
    <row r="7250" spans="1:6">
      <c r="A7250" s="12"/>
      <c r="D7250" s="16"/>
      <c r="F7250" s="15"/>
    </row>
    <row r="7251" spans="1:6">
      <c r="A7251" s="12"/>
      <c r="D7251" s="16"/>
      <c r="F7251" s="15"/>
    </row>
    <row r="7252" spans="1:6">
      <c r="A7252" s="12"/>
      <c r="D7252" s="16"/>
      <c r="F7252" s="15"/>
    </row>
    <row r="7253" spans="1:6">
      <c r="A7253" s="12"/>
      <c r="D7253" s="16"/>
      <c r="F7253" s="15"/>
    </row>
    <row r="7254" spans="1:6">
      <c r="A7254" s="12"/>
      <c r="D7254" s="16"/>
      <c r="F7254" s="15"/>
    </row>
    <row r="7255" spans="1:6">
      <c r="A7255" s="12"/>
      <c r="D7255" s="16"/>
      <c r="F7255" s="15"/>
    </row>
    <row r="7256" spans="1:6">
      <c r="A7256" s="12"/>
      <c r="D7256" s="16"/>
      <c r="F7256" s="15"/>
    </row>
    <row r="7257" spans="1:6">
      <c r="A7257" s="12"/>
      <c r="D7257" s="16"/>
      <c r="F7257" s="15"/>
    </row>
    <row r="7258" spans="1:6">
      <c r="A7258" s="12"/>
      <c r="D7258" s="16"/>
      <c r="F7258" s="15"/>
    </row>
    <row r="7259" spans="1:6">
      <c r="A7259" s="12"/>
      <c r="D7259" s="16"/>
      <c r="F7259" s="15"/>
    </row>
    <row r="7260" spans="1:6">
      <c r="A7260" s="12"/>
      <c r="D7260" s="16"/>
      <c r="F7260" s="15"/>
    </row>
    <row r="7261" spans="1:6">
      <c r="A7261" s="12"/>
      <c r="D7261" s="16"/>
      <c r="F7261" s="15"/>
    </row>
    <row r="7262" spans="1:6">
      <c r="A7262" s="12"/>
      <c r="D7262" s="16"/>
      <c r="F7262" s="15"/>
    </row>
    <row r="7263" spans="1:6">
      <c r="A7263" s="12"/>
      <c r="D7263" s="16"/>
      <c r="F7263" s="15"/>
    </row>
    <row r="7264" spans="1:6">
      <c r="A7264" s="12"/>
      <c r="D7264" s="16"/>
      <c r="F7264" s="15"/>
    </row>
    <row r="7265" spans="1:6">
      <c r="A7265" s="12"/>
      <c r="D7265" s="16"/>
      <c r="F7265" s="15"/>
    </row>
    <row r="7266" spans="1:6">
      <c r="A7266" s="12"/>
      <c r="D7266" s="16"/>
      <c r="F7266" s="15"/>
    </row>
    <row r="7267" spans="1:6">
      <c r="A7267" s="12"/>
      <c r="D7267" s="16"/>
      <c r="F7267" s="15"/>
    </row>
    <row r="7268" spans="1:6">
      <c r="A7268" s="12"/>
      <c r="D7268" s="16"/>
      <c r="F7268" s="15"/>
    </row>
    <row r="7269" spans="1:6">
      <c r="A7269" s="12"/>
      <c r="D7269" s="16"/>
      <c r="F7269" s="15"/>
    </row>
    <row r="7270" spans="1:6">
      <c r="A7270" s="12"/>
      <c r="D7270" s="16"/>
      <c r="F7270" s="15"/>
    </row>
    <row r="7271" spans="1:6">
      <c r="A7271" s="12"/>
      <c r="D7271" s="16"/>
      <c r="F7271" s="15"/>
    </row>
    <row r="7272" spans="1:6">
      <c r="A7272" s="12"/>
      <c r="D7272" s="16"/>
      <c r="F7272" s="15"/>
    </row>
    <row r="7273" spans="1:6">
      <c r="A7273" s="12"/>
      <c r="D7273" s="16"/>
      <c r="F7273" s="15"/>
    </row>
    <row r="7274" spans="1:6">
      <c r="A7274" s="12"/>
      <c r="D7274" s="16"/>
      <c r="F7274" s="15"/>
    </row>
    <row r="7275" spans="1:6">
      <c r="A7275" s="12"/>
      <c r="D7275" s="16"/>
      <c r="F7275" s="15"/>
    </row>
    <row r="7276" spans="1:6">
      <c r="A7276" s="12"/>
      <c r="D7276" s="16"/>
      <c r="F7276" s="15"/>
    </row>
    <row r="7277" spans="1:6">
      <c r="A7277" s="12"/>
      <c r="D7277" s="16"/>
      <c r="F7277" s="15"/>
    </row>
    <row r="7278" spans="1:6">
      <c r="A7278" s="12"/>
      <c r="D7278" s="16"/>
      <c r="F7278" s="15"/>
    </row>
    <row r="7279" spans="1:6">
      <c r="A7279" s="12"/>
      <c r="D7279" s="16"/>
      <c r="F7279" s="15"/>
    </row>
    <row r="7280" spans="1:6">
      <c r="A7280" s="12"/>
      <c r="D7280" s="16"/>
      <c r="F7280" s="15"/>
    </row>
    <row r="7281" spans="1:6">
      <c r="A7281" s="12"/>
      <c r="D7281" s="16"/>
      <c r="F7281" s="15"/>
    </row>
    <row r="7282" spans="1:6">
      <c r="A7282" s="12"/>
      <c r="D7282" s="16"/>
      <c r="F7282" s="15"/>
    </row>
    <row r="7283" spans="1:6">
      <c r="A7283" s="12"/>
      <c r="D7283" s="16"/>
      <c r="F7283" s="15"/>
    </row>
    <row r="7284" spans="1:6">
      <c r="A7284" s="12"/>
      <c r="D7284" s="16"/>
      <c r="F7284" s="15"/>
    </row>
    <row r="7285" spans="1:6">
      <c r="A7285" s="12"/>
      <c r="D7285" s="16"/>
      <c r="F7285" s="15"/>
    </row>
    <row r="7286" spans="1:6">
      <c r="A7286" s="12"/>
      <c r="D7286" s="16"/>
      <c r="F7286" s="15"/>
    </row>
    <row r="7287" spans="1:6">
      <c r="A7287" s="12"/>
      <c r="D7287" s="16"/>
      <c r="F7287" s="15"/>
    </row>
    <row r="7288" spans="1:6">
      <c r="A7288" s="12"/>
      <c r="D7288" s="16"/>
      <c r="F7288" s="15"/>
    </row>
    <row r="7289" spans="1:6">
      <c r="A7289" s="12"/>
      <c r="D7289" s="16"/>
      <c r="F7289" s="15"/>
    </row>
    <row r="7290" spans="1:6">
      <c r="A7290" s="12"/>
      <c r="D7290" s="16"/>
      <c r="F7290" s="15"/>
    </row>
    <row r="7291" spans="1:6">
      <c r="A7291" s="12"/>
      <c r="D7291" s="16"/>
      <c r="F7291" s="15"/>
    </row>
    <row r="7292" spans="1:6">
      <c r="A7292" s="12"/>
      <c r="D7292" s="16"/>
      <c r="F7292" s="15"/>
    </row>
    <row r="7293" spans="1:6">
      <c r="A7293" s="12"/>
      <c r="D7293" s="16"/>
      <c r="F7293" s="15"/>
    </row>
    <row r="7294" spans="1:6">
      <c r="A7294" s="12"/>
      <c r="D7294" s="16"/>
      <c r="F7294" s="15"/>
    </row>
    <row r="7295" spans="1:6">
      <c r="A7295" s="12"/>
      <c r="D7295" s="16"/>
      <c r="F7295" s="15"/>
    </row>
    <row r="7296" spans="1:6">
      <c r="A7296" s="12"/>
      <c r="D7296" s="16"/>
      <c r="F7296" s="15"/>
    </row>
    <row r="7297" spans="1:6">
      <c r="A7297" s="12"/>
      <c r="D7297" s="16"/>
      <c r="F7297" s="15"/>
    </row>
    <row r="7298" spans="1:6">
      <c r="A7298" s="12"/>
      <c r="D7298" s="16"/>
      <c r="F7298" s="15"/>
    </row>
    <row r="7299" spans="1:6">
      <c r="A7299" s="12"/>
      <c r="D7299" s="16"/>
      <c r="F7299" s="15"/>
    </row>
    <row r="7300" spans="1:6">
      <c r="A7300" s="12"/>
      <c r="D7300" s="16"/>
      <c r="F7300" s="15"/>
    </row>
    <row r="7301" spans="1:6">
      <c r="A7301" s="12"/>
      <c r="D7301" s="16"/>
      <c r="F7301" s="15"/>
    </row>
    <row r="7302" spans="1:6">
      <c r="A7302" s="12"/>
      <c r="D7302" s="16"/>
      <c r="F7302" s="15"/>
    </row>
    <row r="7303" spans="1:6">
      <c r="A7303" s="12"/>
      <c r="D7303" s="16"/>
      <c r="F7303" s="15"/>
    </row>
    <row r="7304" spans="1:6">
      <c r="A7304" s="12"/>
      <c r="D7304" s="16"/>
      <c r="F7304" s="15"/>
    </row>
    <row r="7305" spans="1:6">
      <c r="A7305" s="12"/>
      <c r="D7305" s="16"/>
      <c r="F7305" s="15"/>
    </row>
    <row r="7306" spans="1:6">
      <c r="A7306" s="12"/>
      <c r="D7306" s="16"/>
      <c r="F7306" s="15"/>
    </row>
    <row r="7307" spans="1:6">
      <c r="A7307" s="12"/>
      <c r="D7307" s="16"/>
      <c r="F7307" s="15"/>
    </row>
    <row r="7308" spans="1:6">
      <c r="A7308" s="12"/>
      <c r="D7308" s="16"/>
      <c r="F7308" s="15"/>
    </row>
    <row r="7309" spans="1:6">
      <c r="A7309" s="12"/>
      <c r="D7309" s="16"/>
      <c r="F7309" s="15"/>
    </row>
    <row r="7310" spans="1:6">
      <c r="A7310" s="12"/>
      <c r="D7310" s="16"/>
      <c r="F7310" s="15"/>
    </row>
    <row r="7311" spans="1:6">
      <c r="A7311" s="12"/>
      <c r="D7311" s="16"/>
      <c r="F7311" s="15"/>
    </row>
    <row r="7312" spans="1:6">
      <c r="A7312" s="12"/>
      <c r="D7312" s="16"/>
      <c r="F7312" s="15"/>
    </row>
    <row r="7313" spans="1:6">
      <c r="A7313" s="12"/>
      <c r="D7313" s="16"/>
      <c r="F7313" s="15"/>
    </row>
    <row r="7314" spans="1:6">
      <c r="A7314" s="12"/>
      <c r="D7314" s="16"/>
      <c r="F7314" s="15"/>
    </row>
    <row r="7315" spans="1:6">
      <c r="A7315" s="12"/>
      <c r="D7315" s="16"/>
      <c r="F7315" s="15"/>
    </row>
    <row r="7316" spans="1:6">
      <c r="A7316" s="12"/>
      <c r="D7316" s="16"/>
      <c r="F7316" s="15"/>
    </row>
    <row r="7317" spans="1:6">
      <c r="A7317" s="12"/>
      <c r="D7317" s="16"/>
      <c r="F7317" s="15"/>
    </row>
    <row r="7318" spans="1:6">
      <c r="A7318" s="12"/>
      <c r="D7318" s="16"/>
      <c r="F7318" s="15"/>
    </row>
    <row r="7319" spans="1:6">
      <c r="A7319" s="12"/>
      <c r="D7319" s="16"/>
      <c r="F7319" s="15"/>
    </row>
    <row r="7320" spans="1:6">
      <c r="A7320" s="12"/>
      <c r="D7320" s="16"/>
      <c r="F7320" s="15"/>
    </row>
    <row r="7321" spans="1:6">
      <c r="A7321" s="12"/>
      <c r="D7321" s="16"/>
      <c r="F7321" s="15"/>
    </row>
    <row r="7322" spans="1:6">
      <c r="A7322" s="12"/>
      <c r="D7322" s="16"/>
      <c r="F7322" s="15"/>
    </row>
    <row r="7323" spans="1:6">
      <c r="A7323" s="12"/>
      <c r="D7323" s="16"/>
      <c r="F7323" s="15"/>
    </row>
    <row r="7324" spans="1:6">
      <c r="A7324" s="12"/>
      <c r="D7324" s="16"/>
      <c r="F7324" s="15"/>
    </row>
    <row r="7325" spans="1:6">
      <c r="A7325" s="12"/>
      <c r="D7325" s="16"/>
      <c r="F7325" s="15"/>
    </row>
    <row r="7326" spans="1:6">
      <c r="A7326" s="12"/>
      <c r="D7326" s="16"/>
      <c r="F7326" s="15"/>
    </row>
    <row r="7327" spans="1:6">
      <c r="A7327" s="12"/>
      <c r="D7327" s="16"/>
      <c r="F7327" s="15"/>
    </row>
    <row r="7328" spans="1:6">
      <c r="A7328" s="12"/>
      <c r="D7328" s="16"/>
      <c r="F7328" s="15"/>
    </row>
    <row r="7329" spans="1:6">
      <c r="A7329" s="12"/>
      <c r="D7329" s="16"/>
      <c r="F7329" s="15"/>
    </row>
    <row r="7330" spans="1:6">
      <c r="A7330" s="12"/>
      <c r="D7330" s="16"/>
      <c r="F7330" s="15"/>
    </row>
    <row r="7331" spans="1:6">
      <c r="A7331" s="12"/>
      <c r="D7331" s="16"/>
      <c r="F7331" s="15"/>
    </row>
    <row r="7332" spans="1:6">
      <c r="A7332" s="12"/>
      <c r="D7332" s="16"/>
      <c r="F7332" s="15"/>
    </row>
    <row r="7333" spans="1:6">
      <c r="A7333" s="12"/>
      <c r="D7333" s="16"/>
      <c r="F7333" s="15"/>
    </row>
    <row r="7334" spans="1:6">
      <c r="A7334" s="12"/>
      <c r="D7334" s="16"/>
      <c r="F7334" s="15"/>
    </row>
    <row r="7335" spans="1:6">
      <c r="A7335" s="12"/>
      <c r="D7335" s="16"/>
      <c r="F7335" s="15"/>
    </row>
    <row r="7336" spans="1:6">
      <c r="A7336" s="12"/>
      <c r="D7336" s="16"/>
      <c r="F7336" s="15"/>
    </row>
    <row r="7337" spans="1:6">
      <c r="A7337" s="12"/>
      <c r="D7337" s="16"/>
      <c r="F7337" s="15"/>
    </row>
    <row r="7338" spans="1:6">
      <c r="A7338" s="12"/>
      <c r="D7338" s="16"/>
      <c r="F7338" s="15"/>
    </row>
    <row r="7339" spans="1:6">
      <c r="A7339" s="12"/>
      <c r="D7339" s="16"/>
      <c r="F7339" s="15"/>
    </row>
    <row r="7340" spans="1:6">
      <c r="A7340" s="12"/>
      <c r="D7340" s="16"/>
      <c r="F7340" s="15"/>
    </row>
    <row r="7341" spans="1:6">
      <c r="A7341" s="12"/>
      <c r="D7341" s="16"/>
      <c r="F7341" s="15"/>
    </row>
    <row r="7342" spans="1:6">
      <c r="A7342" s="12"/>
      <c r="D7342" s="16"/>
      <c r="F7342" s="15"/>
    </row>
    <row r="7343" spans="1:6">
      <c r="A7343" s="12"/>
      <c r="D7343" s="16"/>
      <c r="F7343" s="15"/>
    </row>
    <row r="7344" spans="1:6">
      <c r="A7344" s="12"/>
      <c r="D7344" s="16"/>
      <c r="F7344" s="15"/>
    </row>
    <row r="7345" spans="1:6">
      <c r="A7345" s="12"/>
      <c r="D7345" s="16"/>
      <c r="F7345" s="15"/>
    </row>
    <row r="7346" spans="1:6">
      <c r="A7346" s="12"/>
      <c r="D7346" s="16"/>
      <c r="F7346" s="15"/>
    </row>
    <row r="7347" spans="1:6">
      <c r="A7347" s="12"/>
      <c r="D7347" s="16"/>
      <c r="F7347" s="15"/>
    </row>
    <row r="7348" spans="1:6">
      <c r="A7348" s="12"/>
      <c r="D7348" s="16"/>
      <c r="F7348" s="15"/>
    </row>
    <row r="7349" spans="1:6">
      <c r="A7349" s="12"/>
      <c r="D7349" s="16"/>
      <c r="F7349" s="15"/>
    </row>
    <row r="7350" spans="1:6">
      <c r="A7350" s="12"/>
      <c r="D7350" s="16"/>
      <c r="F7350" s="15"/>
    </row>
    <row r="7351" spans="1:6">
      <c r="A7351" s="12"/>
      <c r="D7351" s="16"/>
      <c r="F7351" s="15"/>
    </row>
    <row r="7352" spans="1:6">
      <c r="A7352" s="12"/>
      <c r="D7352" s="16"/>
      <c r="F7352" s="15"/>
    </row>
    <row r="7353" spans="1:6">
      <c r="A7353" s="12"/>
      <c r="D7353" s="16"/>
      <c r="F7353" s="15"/>
    </row>
    <row r="7354" spans="1:6">
      <c r="A7354" s="12"/>
      <c r="D7354" s="16"/>
      <c r="F7354" s="15"/>
    </row>
    <row r="7355" spans="1:6">
      <c r="A7355" s="12"/>
      <c r="D7355" s="16"/>
      <c r="F7355" s="15"/>
    </row>
    <row r="7356" spans="1:6">
      <c r="A7356" s="12"/>
      <c r="D7356" s="16"/>
      <c r="F7356" s="15"/>
    </row>
    <row r="7357" spans="1:6">
      <c r="A7357" s="12"/>
      <c r="D7357" s="16"/>
      <c r="F7357" s="15"/>
    </row>
    <row r="7358" spans="1:6">
      <c r="A7358" s="12"/>
      <c r="D7358" s="16"/>
      <c r="F7358" s="15"/>
    </row>
    <row r="7359" spans="1:6">
      <c r="A7359" s="12"/>
      <c r="D7359" s="16"/>
      <c r="F7359" s="15"/>
    </row>
    <row r="7360" spans="1:6">
      <c r="A7360" s="12"/>
      <c r="D7360" s="16"/>
      <c r="F7360" s="15"/>
    </row>
    <row r="7361" spans="1:6">
      <c r="A7361" s="12"/>
      <c r="D7361" s="16"/>
      <c r="F7361" s="15"/>
    </row>
    <row r="7362" spans="1:6">
      <c r="A7362" s="12"/>
      <c r="D7362" s="16"/>
      <c r="F7362" s="15"/>
    </row>
    <row r="7363" spans="1:6">
      <c r="A7363" s="12"/>
      <c r="D7363" s="16"/>
      <c r="F7363" s="15"/>
    </row>
    <row r="7364" spans="1:6">
      <c r="A7364" s="12"/>
      <c r="D7364" s="16"/>
      <c r="F7364" s="15"/>
    </row>
    <row r="7365" spans="1:6">
      <c r="A7365" s="12"/>
      <c r="D7365" s="16"/>
      <c r="F7365" s="15"/>
    </row>
    <row r="7366" spans="1:6">
      <c r="A7366" s="12"/>
      <c r="D7366" s="16"/>
      <c r="F7366" s="15"/>
    </row>
    <row r="7367" spans="1:6">
      <c r="A7367" s="12"/>
      <c r="D7367" s="16"/>
      <c r="F7367" s="15"/>
    </row>
    <row r="7368" spans="1:6">
      <c r="A7368" s="12"/>
      <c r="D7368" s="16"/>
      <c r="F7368" s="15"/>
    </row>
    <row r="7369" spans="1:6">
      <c r="A7369" s="12"/>
      <c r="D7369" s="16"/>
      <c r="F7369" s="15"/>
    </row>
    <row r="7370" spans="1:6">
      <c r="A7370" s="12"/>
      <c r="D7370" s="16"/>
      <c r="F7370" s="15"/>
    </row>
    <row r="7371" spans="1:6">
      <c r="A7371" s="12"/>
      <c r="D7371" s="16"/>
      <c r="F7371" s="15"/>
    </row>
    <row r="7372" spans="1:6">
      <c r="A7372" s="12"/>
      <c r="D7372" s="16"/>
      <c r="F7372" s="15"/>
    </row>
    <row r="7373" spans="1:6">
      <c r="A7373" s="12"/>
      <c r="D7373" s="16"/>
      <c r="F7373" s="15"/>
    </row>
    <row r="7374" spans="1:6">
      <c r="A7374" s="12"/>
      <c r="D7374" s="16"/>
      <c r="F7374" s="15"/>
    </row>
    <row r="7375" spans="1:6">
      <c r="A7375" s="12"/>
      <c r="D7375" s="16"/>
      <c r="F7375" s="15"/>
    </row>
    <row r="7376" spans="1:6">
      <c r="A7376" s="12"/>
      <c r="D7376" s="16"/>
      <c r="F7376" s="15"/>
    </row>
    <row r="7377" spans="1:6">
      <c r="A7377" s="12"/>
      <c r="D7377" s="16"/>
      <c r="F7377" s="15"/>
    </row>
    <row r="7378" spans="1:6">
      <c r="A7378" s="12"/>
      <c r="D7378" s="16"/>
      <c r="F7378" s="15"/>
    </row>
    <row r="7379" spans="1:6">
      <c r="A7379" s="12"/>
      <c r="D7379" s="16"/>
      <c r="F7379" s="15"/>
    </row>
    <row r="7380" spans="1:6">
      <c r="A7380" s="12"/>
      <c r="D7380" s="16"/>
      <c r="F7380" s="15"/>
    </row>
    <row r="7381" spans="1:6">
      <c r="A7381" s="12"/>
      <c r="D7381" s="16"/>
      <c r="F7381" s="15"/>
    </row>
    <row r="7382" spans="1:6">
      <c r="A7382" s="12"/>
      <c r="D7382" s="16"/>
      <c r="F7382" s="15"/>
    </row>
    <row r="7383" spans="1:6">
      <c r="A7383" s="12"/>
      <c r="D7383" s="16"/>
      <c r="F7383" s="15"/>
    </row>
    <row r="7384" spans="1:6">
      <c r="A7384" s="12"/>
      <c r="D7384" s="16"/>
      <c r="F7384" s="15"/>
    </row>
    <row r="7385" spans="1:6">
      <c r="A7385" s="12"/>
      <c r="D7385" s="16"/>
      <c r="F7385" s="15"/>
    </row>
    <row r="7386" spans="1:6">
      <c r="A7386" s="12"/>
      <c r="D7386" s="16"/>
      <c r="F7386" s="15"/>
    </row>
    <row r="7387" spans="1:6">
      <c r="A7387" s="12"/>
      <c r="D7387" s="16"/>
      <c r="F7387" s="15"/>
    </row>
    <row r="7388" spans="1:6">
      <c r="A7388" s="12"/>
      <c r="D7388" s="16"/>
      <c r="F7388" s="15"/>
    </row>
    <row r="7389" spans="1:6">
      <c r="A7389" s="12"/>
      <c r="D7389" s="16"/>
      <c r="F7389" s="15"/>
    </row>
    <row r="7390" spans="1:6">
      <c r="A7390" s="12"/>
      <c r="D7390" s="16"/>
      <c r="F7390" s="15"/>
    </row>
    <row r="7391" spans="1:6">
      <c r="A7391" s="12"/>
      <c r="D7391" s="16"/>
      <c r="F7391" s="15"/>
    </row>
    <row r="7392" spans="1:6">
      <c r="A7392" s="12"/>
      <c r="D7392" s="16"/>
      <c r="F7392" s="15"/>
    </row>
    <row r="7393" spans="1:6">
      <c r="A7393" s="12"/>
      <c r="D7393" s="16"/>
      <c r="F7393" s="15"/>
    </row>
    <row r="7394" spans="1:6">
      <c r="A7394" s="12"/>
      <c r="D7394" s="16"/>
      <c r="F7394" s="15"/>
    </row>
    <row r="7395" spans="1:6">
      <c r="A7395" s="12"/>
      <c r="D7395" s="16"/>
      <c r="F7395" s="15"/>
    </row>
    <row r="7396" spans="1:6">
      <c r="A7396" s="12"/>
      <c r="D7396" s="16"/>
      <c r="F7396" s="15"/>
    </row>
    <row r="7397" spans="1:6">
      <c r="A7397" s="12"/>
      <c r="D7397" s="16"/>
      <c r="F7397" s="15"/>
    </row>
    <row r="7398" spans="1:6">
      <c r="A7398" s="12"/>
      <c r="D7398" s="16"/>
      <c r="F7398" s="15"/>
    </row>
    <row r="7399" spans="1:6">
      <c r="A7399" s="12"/>
      <c r="D7399" s="16"/>
      <c r="F7399" s="15"/>
    </row>
    <row r="7400" spans="1:6">
      <c r="A7400" s="12"/>
      <c r="D7400" s="16"/>
      <c r="F7400" s="15"/>
    </row>
    <row r="7401" spans="1:6">
      <c r="A7401" s="12"/>
      <c r="D7401" s="16"/>
      <c r="F7401" s="15"/>
    </row>
    <row r="7402" spans="1:6">
      <c r="A7402" s="12"/>
      <c r="D7402" s="16"/>
      <c r="F7402" s="15"/>
    </row>
    <row r="7403" spans="1:6">
      <c r="A7403" s="12"/>
      <c r="D7403" s="16"/>
      <c r="F7403" s="15"/>
    </row>
    <row r="7404" spans="1:6">
      <c r="A7404" s="12"/>
      <c r="D7404" s="16"/>
      <c r="F7404" s="15"/>
    </row>
    <row r="7405" spans="1:6">
      <c r="A7405" s="12"/>
      <c r="D7405" s="16"/>
      <c r="F7405" s="15"/>
    </row>
    <row r="7406" spans="1:6">
      <c r="A7406" s="12"/>
      <c r="D7406" s="16"/>
      <c r="F7406" s="15"/>
    </row>
    <row r="7407" spans="1:6">
      <c r="A7407" s="12"/>
      <c r="D7407" s="16"/>
      <c r="F7407" s="15"/>
    </row>
    <row r="7408" spans="1:6">
      <c r="A7408" s="12"/>
      <c r="D7408" s="16"/>
      <c r="F7408" s="15"/>
    </row>
    <row r="7409" spans="1:6">
      <c r="A7409" s="12"/>
      <c r="D7409" s="16"/>
      <c r="F7409" s="15"/>
    </row>
    <row r="7410" spans="1:6">
      <c r="A7410" s="12"/>
      <c r="D7410" s="16"/>
      <c r="F7410" s="15"/>
    </row>
    <row r="7411" spans="1:6">
      <c r="A7411" s="12"/>
      <c r="D7411" s="16"/>
      <c r="F7411" s="15"/>
    </row>
    <row r="7412" spans="1:6">
      <c r="A7412" s="12"/>
      <c r="D7412" s="16"/>
      <c r="F7412" s="15"/>
    </row>
    <row r="7413" spans="1:6">
      <c r="A7413" s="12"/>
      <c r="D7413" s="16"/>
      <c r="F7413" s="15"/>
    </row>
    <row r="7414" spans="1:6">
      <c r="A7414" s="12"/>
      <c r="D7414" s="16"/>
      <c r="F7414" s="15"/>
    </row>
    <row r="7415" spans="1:6">
      <c r="A7415" s="12"/>
      <c r="D7415" s="16"/>
      <c r="F7415" s="15"/>
    </row>
    <row r="7416" spans="1:6">
      <c r="A7416" s="12"/>
      <c r="D7416" s="16"/>
      <c r="F7416" s="15"/>
    </row>
    <row r="7417" spans="1:6">
      <c r="A7417" s="12"/>
      <c r="D7417" s="16"/>
      <c r="F7417" s="15"/>
    </row>
    <row r="7418" spans="1:6">
      <c r="A7418" s="12"/>
      <c r="D7418" s="16"/>
      <c r="F7418" s="15"/>
    </row>
    <row r="7419" spans="1:6">
      <c r="A7419" s="12"/>
      <c r="D7419" s="16"/>
      <c r="F7419" s="15"/>
    </row>
    <row r="7420" spans="1:6">
      <c r="A7420" s="12"/>
      <c r="D7420" s="16"/>
      <c r="F7420" s="15"/>
    </row>
    <row r="7421" spans="1:6">
      <c r="A7421" s="12"/>
      <c r="D7421" s="16"/>
      <c r="F7421" s="15"/>
    </row>
    <row r="7422" spans="1:6">
      <c r="A7422" s="12"/>
      <c r="D7422" s="16"/>
      <c r="F7422" s="15"/>
    </row>
    <row r="7423" spans="1:6">
      <c r="A7423" s="12"/>
      <c r="D7423" s="16"/>
      <c r="F7423" s="15"/>
    </row>
    <row r="7424" spans="1:6">
      <c r="A7424" s="12"/>
      <c r="D7424" s="16"/>
      <c r="F7424" s="15"/>
    </row>
    <row r="7425" spans="1:6">
      <c r="A7425" s="12"/>
      <c r="D7425" s="16"/>
      <c r="F7425" s="15"/>
    </row>
    <row r="7426" spans="1:6">
      <c r="A7426" s="12"/>
      <c r="D7426" s="16"/>
      <c r="F7426" s="15"/>
    </row>
    <row r="7427" spans="1:6">
      <c r="A7427" s="12"/>
      <c r="D7427" s="16"/>
      <c r="F7427" s="15"/>
    </row>
    <row r="7428" spans="1:6">
      <c r="A7428" s="12"/>
      <c r="D7428" s="16"/>
      <c r="F7428" s="15"/>
    </row>
    <row r="7429" spans="1:6">
      <c r="A7429" s="12"/>
      <c r="D7429" s="16"/>
      <c r="F7429" s="15"/>
    </row>
    <row r="7430" spans="1:6">
      <c r="A7430" s="12"/>
      <c r="D7430" s="16"/>
      <c r="F7430" s="15"/>
    </row>
    <row r="7431" spans="1:6">
      <c r="A7431" s="12"/>
      <c r="D7431" s="16"/>
      <c r="F7431" s="15"/>
    </row>
    <row r="7432" spans="1:6">
      <c r="A7432" s="12"/>
      <c r="D7432" s="16"/>
      <c r="F7432" s="15"/>
    </row>
    <row r="7433" spans="1:6">
      <c r="A7433" s="12"/>
      <c r="D7433" s="16"/>
      <c r="F7433" s="15"/>
    </row>
    <row r="7434" spans="1:6">
      <c r="A7434" s="12"/>
      <c r="D7434" s="16"/>
      <c r="F7434" s="15"/>
    </row>
    <row r="7435" spans="1:6">
      <c r="A7435" s="12"/>
      <c r="D7435" s="16"/>
      <c r="F7435" s="15"/>
    </row>
    <row r="7436" spans="1:6">
      <c r="A7436" s="12"/>
      <c r="D7436" s="16"/>
      <c r="F7436" s="15"/>
    </row>
    <row r="7437" spans="1:6">
      <c r="A7437" s="12"/>
      <c r="D7437" s="16"/>
      <c r="F7437" s="15"/>
    </row>
    <row r="7438" spans="1:6">
      <c r="A7438" s="12"/>
      <c r="D7438" s="16"/>
      <c r="F7438" s="15"/>
    </row>
    <row r="7439" spans="1:6">
      <c r="A7439" s="12"/>
      <c r="D7439" s="16"/>
      <c r="F7439" s="15"/>
    </row>
    <row r="7440" spans="1:6">
      <c r="A7440" s="12"/>
      <c r="D7440" s="16"/>
      <c r="F7440" s="15"/>
    </row>
    <row r="7441" spans="1:6">
      <c r="A7441" s="12"/>
      <c r="D7441" s="16"/>
      <c r="F7441" s="15"/>
    </row>
    <row r="7442" spans="1:6">
      <c r="A7442" s="12"/>
      <c r="D7442" s="16"/>
      <c r="F7442" s="15"/>
    </row>
    <row r="7443" spans="1:6">
      <c r="A7443" s="12"/>
      <c r="D7443" s="16"/>
      <c r="F7443" s="15"/>
    </row>
    <row r="7444" spans="1:6">
      <c r="A7444" s="12"/>
      <c r="D7444" s="16"/>
      <c r="F7444" s="15"/>
    </row>
    <row r="7445" spans="1:6">
      <c r="A7445" s="12"/>
      <c r="D7445" s="16"/>
      <c r="F7445" s="15"/>
    </row>
    <row r="7446" spans="1:6">
      <c r="A7446" s="12"/>
      <c r="D7446" s="16"/>
      <c r="F7446" s="15"/>
    </row>
    <row r="7447" spans="1:6">
      <c r="A7447" s="12"/>
      <c r="D7447" s="16"/>
      <c r="F7447" s="15"/>
    </row>
    <row r="7448" spans="1:6">
      <c r="A7448" s="12"/>
      <c r="D7448" s="16"/>
      <c r="F7448" s="15"/>
    </row>
    <row r="7449" spans="1:6">
      <c r="A7449" s="12"/>
      <c r="D7449" s="16"/>
      <c r="F7449" s="15"/>
    </row>
    <row r="7450" spans="1:6">
      <c r="A7450" s="12"/>
      <c r="D7450" s="16"/>
      <c r="F7450" s="15"/>
    </row>
    <row r="7451" spans="1:6">
      <c r="A7451" s="12"/>
      <c r="D7451" s="16"/>
      <c r="F7451" s="15"/>
    </row>
    <row r="7452" spans="1:6">
      <c r="A7452" s="12"/>
      <c r="D7452" s="16"/>
      <c r="F7452" s="15"/>
    </row>
    <row r="7453" spans="1:6">
      <c r="A7453" s="12"/>
      <c r="D7453" s="16"/>
      <c r="F7453" s="15"/>
    </row>
    <row r="7454" spans="1:6">
      <c r="A7454" s="12"/>
      <c r="D7454" s="16"/>
      <c r="F7454" s="15"/>
    </row>
    <row r="7455" spans="1:6">
      <c r="A7455" s="12"/>
      <c r="D7455" s="16"/>
      <c r="F7455" s="15"/>
    </row>
    <row r="7456" spans="1:6">
      <c r="A7456" s="12"/>
      <c r="D7456" s="16"/>
      <c r="F7456" s="15"/>
    </row>
    <row r="7457" spans="1:6">
      <c r="A7457" s="12"/>
      <c r="D7457" s="16"/>
      <c r="F7457" s="15"/>
    </row>
    <row r="7458" spans="1:6">
      <c r="A7458" s="12"/>
      <c r="D7458" s="16"/>
      <c r="F7458" s="15"/>
    </row>
    <row r="7459" spans="1:6">
      <c r="A7459" s="12"/>
      <c r="D7459" s="16"/>
      <c r="F7459" s="15"/>
    </row>
    <row r="7460" spans="1:6">
      <c r="A7460" s="12"/>
      <c r="D7460" s="16"/>
      <c r="F7460" s="15"/>
    </row>
    <row r="7461" spans="1:6">
      <c r="A7461" s="12"/>
      <c r="D7461" s="16"/>
      <c r="F7461" s="15"/>
    </row>
    <row r="7462" spans="1:6">
      <c r="A7462" s="12"/>
      <c r="D7462" s="16"/>
      <c r="F7462" s="15"/>
    </row>
    <row r="7463" spans="1:6">
      <c r="A7463" s="12"/>
      <c r="D7463" s="16"/>
      <c r="F7463" s="15"/>
    </row>
    <row r="7464" spans="1:6">
      <c r="A7464" s="12"/>
      <c r="D7464" s="16"/>
      <c r="F7464" s="15"/>
    </row>
    <row r="7465" spans="1:6">
      <c r="A7465" s="12"/>
      <c r="D7465" s="16"/>
      <c r="F7465" s="15"/>
    </row>
    <row r="7466" spans="1:6">
      <c r="A7466" s="12"/>
      <c r="D7466" s="16"/>
      <c r="F7466" s="15"/>
    </row>
    <row r="7467" spans="1:6">
      <c r="A7467" s="12"/>
      <c r="D7467" s="16"/>
      <c r="F7467" s="15"/>
    </row>
    <row r="7468" spans="1:6">
      <c r="A7468" s="12"/>
      <c r="D7468" s="16"/>
      <c r="F7468" s="15"/>
    </row>
    <row r="7469" spans="1:6">
      <c r="A7469" s="12"/>
      <c r="D7469" s="16"/>
      <c r="F7469" s="15"/>
    </row>
    <row r="7470" spans="1:6">
      <c r="A7470" s="12"/>
      <c r="D7470" s="16"/>
      <c r="F7470" s="15"/>
    </row>
    <row r="7471" spans="1:6">
      <c r="A7471" s="12"/>
      <c r="D7471" s="16"/>
      <c r="F7471" s="15"/>
    </row>
    <row r="7472" spans="1:6">
      <c r="A7472" s="12"/>
      <c r="D7472" s="16"/>
      <c r="F7472" s="15"/>
    </row>
    <row r="7473" spans="1:6">
      <c r="A7473" s="12"/>
      <c r="D7473" s="16"/>
      <c r="F7473" s="15"/>
    </row>
    <row r="7474" spans="1:6">
      <c r="A7474" s="12"/>
      <c r="D7474" s="16"/>
      <c r="F7474" s="15"/>
    </row>
    <row r="7475" spans="1:6">
      <c r="A7475" s="12"/>
      <c r="D7475" s="16"/>
      <c r="F7475" s="15"/>
    </row>
    <row r="7476" spans="1:6">
      <c r="A7476" s="12"/>
      <c r="D7476" s="16"/>
      <c r="F7476" s="15"/>
    </row>
    <row r="7477" spans="1:6">
      <c r="A7477" s="12"/>
      <c r="D7477" s="16"/>
      <c r="F7477" s="15"/>
    </row>
    <row r="7478" spans="1:6">
      <c r="A7478" s="12"/>
      <c r="D7478" s="16"/>
      <c r="F7478" s="15"/>
    </row>
    <row r="7479" spans="1:6">
      <c r="A7479" s="12"/>
      <c r="D7479" s="16"/>
      <c r="F7479" s="15"/>
    </row>
    <row r="7480" spans="1:6">
      <c r="A7480" s="12"/>
      <c r="D7480" s="16"/>
      <c r="F7480" s="15"/>
    </row>
    <row r="7481" spans="1:6">
      <c r="A7481" s="12"/>
      <c r="D7481" s="16"/>
      <c r="F7481" s="15"/>
    </row>
    <row r="7482" spans="1:6">
      <c r="A7482" s="12"/>
      <c r="D7482" s="16"/>
      <c r="F7482" s="15"/>
    </row>
    <row r="7483" spans="1:6">
      <c r="A7483" s="12"/>
      <c r="D7483" s="16"/>
      <c r="F7483" s="15"/>
    </row>
    <row r="7484" spans="1:6">
      <c r="A7484" s="12"/>
      <c r="D7484" s="16"/>
      <c r="F7484" s="15"/>
    </row>
    <row r="7485" spans="1:6">
      <c r="A7485" s="12"/>
      <c r="D7485" s="16"/>
      <c r="F7485" s="15"/>
    </row>
    <row r="7486" spans="1:6">
      <c r="A7486" s="12"/>
      <c r="D7486" s="16"/>
      <c r="F7486" s="15"/>
    </row>
    <row r="7487" spans="1:6">
      <c r="A7487" s="12"/>
      <c r="D7487" s="16"/>
      <c r="F7487" s="15"/>
    </row>
    <row r="7488" spans="1:6">
      <c r="A7488" s="12"/>
      <c r="D7488" s="16"/>
      <c r="F7488" s="15"/>
    </row>
    <row r="7489" spans="1:6">
      <c r="A7489" s="12"/>
      <c r="D7489" s="16"/>
      <c r="F7489" s="15"/>
    </row>
    <row r="7490" spans="1:6">
      <c r="A7490" s="12"/>
      <c r="D7490" s="16"/>
      <c r="F7490" s="15"/>
    </row>
    <row r="7491" spans="1:6">
      <c r="A7491" s="12"/>
      <c r="D7491" s="16"/>
      <c r="F7491" s="15"/>
    </row>
    <row r="7492" spans="1:6">
      <c r="A7492" s="12"/>
      <c r="D7492" s="16"/>
      <c r="F7492" s="15"/>
    </row>
    <row r="7493" spans="1:6">
      <c r="A7493" s="12"/>
      <c r="D7493" s="16"/>
      <c r="F7493" s="15"/>
    </row>
    <row r="7494" spans="1:6">
      <c r="A7494" s="12"/>
      <c r="D7494" s="16"/>
      <c r="F7494" s="15"/>
    </row>
    <row r="7495" spans="1:6">
      <c r="A7495" s="12"/>
      <c r="D7495" s="16"/>
      <c r="F7495" s="15"/>
    </row>
    <row r="7496" spans="1:6">
      <c r="A7496" s="12"/>
      <c r="D7496" s="16"/>
      <c r="F7496" s="15"/>
    </row>
    <row r="7497" spans="1:6">
      <c r="A7497" s="12"/>
      <c r="D7497" s="16"/>
      <c r="F7497" s="15"/>
    </row>
    <row r="7498" spans="1:6">
      <c r="A7498" s="12"/>
      <c r="D7498" s="16"/>
      <c r="F7498" s="15"/>
    </row>
    <row r="7499" spans="1:6">
      <c r="A7499" s="12"/>
      <c r="D7499" s="16"/>
      <c r="F7499" s="15"/>
    </row>
    <row r="7500" spans="1:6">
      <c r="A7500" s="12"/>
      <c r="D7500" s="16"/>
      <c r="F7500" s="15"/>
    </row>
    <row r="7501" spans="1:6">
      <c r="A7501" s="12"/>
      <c r="D7501" s="16"/>
      <c r="F7501" s="15"/>
    </row>
    <row r="7502" spans="1:6">
      <c r="A7502" s="12"/>
      <c r="D7502" s="16"/>
      <c r="F7502" s="15"/>
    </row>
    <row r="7503" spans="1:6">
      <c r="A7503" s="12"/>
      <c r="D7503" s="16"/>
      <c r="F7503" s="15"/>
    </row>
    <row r="7504" spans="1:6">
      <c r="A7504" s="12"/>
      <c r="D7504" s="16"/>
      <c r="F7504" s="15"/>
    </row>
    <row r="7505" spans="1:6">
      <c r="A7505" s="12"/>
      <c r="D7505" s="16"/>
      <c r="F7505" s="15"/>
    </row>
    <row r="7506" spans="1:6">
      <c r="A7506" s="12"/>
      <c r="D7506" s="16"/>
      <c r="F7506" s="15"/>
    </row>
    <row r="7507" spans="1:6">
      <c r="A7507" s="12"/>
      <c r="D7507" s="16"/>
      <c r="F7507" s="15"/>
    </row>
    <row r="7508" spans="1:6">
      <c r="A7508" s="12"/>
      <c r="D7508" s="16"/>
      <c r="F7508" s="15"/>
    </row>
    <row r="7509" spans="1:6">
      <c r="A7509" s="12"/>
      <c r="D7509" s="16"/>
      <c r="F7509" s="15"/>
    </row>
    <row r="7510" spans="1:6">
      <c r="A7510" s="12"/>
      <c r="D7510" s="16"/>
      <c r="F7510" s="15"/>
    </row>
    <row r="7511" spans="1:6">
      <c r="A7511" s="12"/>
      <c r="D7511" s="16"/>
      <c r="F7511" s="15"/>
    </row>
    <row r="7512" spans="1:6">
      <c r="A7512" s="12"/>
      <c r="D7512" s="16"/>
      <c r="F7512" s="15"/>
    </row>
    <row r="7513" spans="1:6">
      <c r="A7513" s="12"/>
      <c r="D7513" s="16"/>
      <c r="F7513" s="15"/>
    </row>
    <row r="7514" spans="1:6">
      <c r="A7514" s="12"/>
      <c r="D7514" s="16"/>
      <c r="F7514" s="15"/>
    </row>
    <row r="7515" spans="1:6">
      <c r="A7515" s="12"/>
      <c r="D7515" s="16"/>
      <c r="F7515" s="15"/>
    </row>
    <row r="7516" spans="1:6">
      <c r="A7516" s="12"/>
      <c r="D7516" s="16"/>
      <c r="F7516" s="15"/>
    </row>
    <row r="7517" spans="1:6">
      <c r="A7517" s="12"/>
      <c r="D7517" s="16"/>
      <c r="F7517" s="15"/>
    </row>
    <row r="7518" spans="1:6">
      <c r="A7518" s="12"/>
      <c r="D7518" s="16"/>
      <c r="F7518" s="15"/>
    </row>
    <row r="7519" spans="1:6">
      <c r="A7519" s="12"/>
      <c r="D7519" s="16"/>
      <c r="F7519" s="15"/>
    </row>
    <row r="7520" spans="1:6">
      <c r="A7520" s="12"/>
      <c r="D7520" s="16"/>
      <c r="F7520" s="15"/>
    </row>
    <row r="7521" spans="1:6">
      <c r="A7521" s="12"/>
      <c r="D7521" s="16"/>
      <c r="F7521" s="15"/>
    </row>
    <row r="7522" spans="1:6">
      <c r="A7522" s="12"/>
      <c r="D7522" s="16"/>
      <c r="F7522" s="15"/>
    </row>
    <row r="7523" spans="1:6">
      <c r="A7523" s="12"/>
      <c r="D7523" s="16"/>
      <c r="F7523" s="15"/>
    </row>
    <row r="7524" spans="1:6">
      <c r="A7524" s="12"/>
      <c r="D7524" s="16"/>
      <c r="F7524" s="15"/>
    </row>
    <row r="7525" spans="1:6">
      <c r="A7525" s="12"/>
      <c r="D7525" s="16"/>
      <c r="F7525" s="15"/>
    </row>
    <row r="7526" spans="1:6">
      <c r="A7526" s="12"/>
      <c r="D7526" s="16"/>
      <c r="F7526" s="15"/>
    </row>
    <row r="7527" spans="1:6">
      <c r="A7527" s="12"/>
      <c r="D7527" s="16"/>
      <c r="F7527" s="15"/>
    </row>
    <row r="7528" spans="1:6">
      <c r="A7528" s="12"/>
      <c r="D7528" s="16"/>
      <c r="F7528" s="15"/>
    </row>
    <row r="7529" spans="1:6">
      <c r="A7529" s="12"/>
      <c r="D7529" s="16"/>
      <c r="F7529" s="15"/>
    </row>
    <row r="7530" spans="1:6">
      <c r="A7530" s="12"/>
      <c r="D7530" s="16"/>
      <c r="F7530" s="15"/>
    </row>
    <row r="7531" spans="1:6">
      <c r="A7531" s="12"/>
      <c r="D7531" s="16"/>
      <c r="F7531" s="15"/>
    </row>
    <row r="7532" spans="1:6">
      <c r="A7532" s="12"/>
      <c r="D7532" s="16"/>
      <c r="F7532" s="15"/>
    </row>
    <row r="7533" spans="1:6">
      <c r="A7533" s="12"/>
      <c r="D7533" s="16"/>
      <c r="F7533" s="15"/>
    </row>
    <row r="7534" spans="1:6">
      <c r="A7534" s="12"/>
      <c r="D7534" s="16"/>
      <c r="F7534" s="15"/>
    </row>
    <row r="7535" spans="1:6">
      <c r="A7535" s="12"/>
      <c r="D7535" s="16"/>
      <c r="F7535" s="15"/>
    </row>
    <row r="7536" spans="1:6">
      <c r="A7536" s="12"/>
      <c r="D7536" s="16"/>
      <c r="F7536" s="15"/>
    </row>
    <row r="7537" spans="1:6">
      <c r="A7537" s="12"/>
      <c r="D7537" s="16"/>
      <c r="F7537" s="15"/>
    </row>
    <row r="7538" spans="1:6">
      <c r="A7538" s="12"/>
      <c r="D7538" s="16"/>
      <c r="F7538" s="15"/>
    </row>
    <row r="7539" spans="1:6">
      <c r="A7539" s="12"/>
      <c r="D7539" s="16"/>
      <c r="F7539" s="15"/>
    </row>
    <row r="7540" spans="1:6">
      <c r="A7540" s="12"/>
      <c r="D7540" s="16"/>
      <c r="F7540" s="15"/>
    </row>
    <row r="7541" spans="1:6">
      <c r="A7541" s="12"/>
      <c r="D7541" s="16"/>
      <c r="F7541" s="15"/>
    </row>
    <row r="7542" spans="1:6">
      <c r="A7542" s="12"/>
      <c r="D7542" s="16"/>
      <c r="F7542" s="15"/>
    </row>
    <row r="7543" spans="1:6">
      <c r="A7543" s="12"/>
      <c r="D7543" s="16"/>
      <c r="F7543" s="15"/>
    </row>
    <row r="7544" spans="1:6">
      <c r="A7544" s="12"/>
      <c r="D7544" s="16"/>
      <c r="F7544" s="15"/>
    </row>
    <row r="7545" spans="1:6">
      <c r="A7545" s="12"/>
      <c r="D7545" s="16"/>
      <c r="F7545" s="15"/>
    </row>
    <row r="7546" spans="1:6">
      <c r="A7546" s="12"/>
      <c r="D7546" s="16"/>
      <c r="F7546" s="15"/>
    </row>
    <row r="7547" spans="1:6">
      <c r="A7547" s="12"/>
      <c r="D7547" s="16"/>
      <c r="F7547" s="15"/>
    </row>
    <row r="7548" spans="1:6">
      <c r="A7548" s="12"/>
      <c r="D7548" s="16"/>
      <c r="F7548" s="15"/>
    </row>
    <row r="7549" spans="1:6">
      <c r="A7549" s="12"/>
      <c r="D7549" s="16"/>
      <c r="F7549" s="15"/>
    </row>
    <row r="7550" spans="1:6">
      <c r="A7550" s="12"/>
      <c r="D7550" s="16"/>
      <c r="F7550" s="15"/>
    </row>
    <row r="7551" spans="1:6">
      <c r="A7551" s="12"/>
      <c r="D7551" s="16"/>
      <c r="F7551" s="15"/>
    </row>
    <row r="7552" spans="1:6">
      <c r="A7552" s="12"/>
      <c r="D7552" s="16"/>
      <c r="F7552" s="15"/>
    </row>
    <row r="7553" spans="1:6">
      <c r="A7553" s="12"/>
      <c r="D7553" s="16"/>
      <c r="F7553" s="15"/>
    </row>
    <row r="7554" spans="1:6">
      <c r="A7554" s="12"/>
      <c r="D7554" s="16"/>
      <c r="F7554" s="15"/>
    </row>
    <row r="7555" spans="1:6">
      <c r="A7555" s="12"/>
      <c r="D7555" s="16"/>
      <c r="F7555" s="15"/>
    </row>
    <row r="7556" spans="1:6">
      <c r="A7556" s="12"/>
      <c r="D7556" s="16"/>
      <c r="F7556" s="15"/>
    </row>
    <row r="7557" spans="1:6">
      <c r="A7557" s="12"/>
      <c r="D7557" s="16"/>
      <c r="F7557" s="15"/>
    </row>
    <row r="7558" spans="1:6">
      <c r="A7558" s="12"/>
      <c r="D7558" s="16"/>
      <c r="F7558" s="15"/>
    </row>
    <row r="7559" spans="1:6">
      <c r="A7559" s="12"/>
      <c r="D7559" s="16"/>
      <c r="F7559" s="15"/>
    </row>
    <row r="7560" spans="1:6">
      <c r="A7560" s="12"/>
      <c r="D7560" s="16"/>
      <c r="F7560" s="15"/>
    </row>
    <row r="7561" spans="1:6">
      <c r="A7561" s="12"/>
      <c r="D7561" s="16"/>
      <c r="F7561" s="15"/>
    </row>
    <row r="7562" spans="1:6">
      <c r="A7562" s="12"/>
      <c r="D7562" s="16"/>
      <c r="F7562" s="15"/>
    </row>
    <row r="7563" spans="1:6">
      <c r="A7563" s="12"/>
      <c r="D7563" s="16"/>
      <c r="F7563" s="15"/>
    </row>
    <row r="7564" spans="1:6">
      <c r="A7564" s="12"/>
      <c r="D7564" s="16"/>
      <c r="F7564" s="15"/>
    </row>
    <row r="7565" spans="1:6">
      <c r="A7565" s="12"/>
      <c r="D7565" s="16"/>
      <c r="F7565" s="15"/>
    </row>
    <row r="7566" spans="1:6">
      <c r="A7566" s="12"/>
      <c r="D7566" s="16"/>
      <c r="F7566" s="15"/>
    </row>
    <row r="7567" spans="1:6">
      <c r="A7567" s="12"/>
      <c r="D7567" s="16"/>
      <c r="F7567" s="15"/>
    </row>
    <row r="7568" spans="1:6">
      <c r="A7568" s="12"/>
      <c r="D7568" s="16"/>
      <c r="F7568" s="15"/>
    </row>
    <row r="7569" spans="1:6">
      <c r="A7569" s="12"/>
      <c r="D7569" s="16"/>
      <c r="F7569" s="15"/>
    </row>
    <row r="7570" spans="1:6">
      <c r="A7570" s="12"/>
      <c r="D7570" s="16"/>
      <c r="F7570" s="15"/>
    </row>
    <row r="7571" spans="1:6">
      <c r="A7571" s="12"/>
      <c r="D7571" s="16"/>
      <c r="F7571" s="15"/>
    </row>
    <row r="7572" spans="1:6">
      <c r="A7572" s="12"/>
      <c r="D7572" s="16"/>
      <c r="F7572" s="15"/>
    </row>
    <row r="7573" spans="1:6">
      <c r="A7573" s="12"/>
      <c r="D7573" s="16"/>
      <c r="F7573" s="15"/>
    </row>
    <row r="7574" spans="1:6">
      <c r="A7574" s="12"/>
      <c r="D7574" s="16"/>
      <c r="F7574" s="15"/>
    </row>
    <row r="7575" spans="1:6">
      <c r="A7575" s="12"/>
      <c r="D7575" s="16"/>
      <c r="F7575" s="15"/>
    </row>
    <row r="7576" spans="1:6">
      <c r="A7576" s="12"/>
      <c r="D7576" s="16"/>
      <c r="F7576" s="15"/>
    </row>
    <row r="7577" spans="1:6">
      <c r="A7577" s="12"/>
      <c r="D7577" s="16"/>
      <c r="F7577" s="15"/>
    </row>
    <row r="7578" spans="1:6">
      <c r="A7578" s="12"/>
      <c r="D7578" s="16"/>
      <c r="F7578" s="15"/>
    </row>
    <row r="7579" spans="1:6">
      <c r="A7579" s="12"/>
      <c r="D7579" s="16"/>
      <c r="F7579" s="15"/>
    </row>
    <row r="7580" spans="1:6">
      <c r="A7580" s="12"/>
      <c r="D7580" s="16"/>
      <c r="F7580" s="15"/>
    </row>
    <row r="7581" spans="1:6">
      <c r="A7581" s="12"/>
      <c r="D7581" s="16"/>
      <c r="F7581" s="15"/>
    </row>
    <row r="7582" spans="1:6">
      <c r="A7582" s="12"/>
      <c r="D7582" s="16"/>
      <c r="F7582" s="15"/>
    </row>
    <row r="7583" spans="1:6">
      <c r="A7583" s="12"/>
      <c r="D7583" s="16"/>
      <c r="F7583" s="15"/>
    </row>
    <row r="7584" spans="1:6">
      <c r="A7584" s="12"/>
      <c r="D7584" s="16"/>
      <c r="F7584" s="15"/>
    </row>
    <row r="7585" spans="1:6">
      <c r="A7585" s="12"/>
      <c r="D7585" s="16"/>
      <c r="F7585" s="15"/>
    </row>
    <row r="7586" spans="1:6">
      <c r="A7586" s="12"/>
      <c r="D7586" s="16"/>
      <c r="F7586" s="15"/>
    </row>
    <row r="7587" spans="1:6">
      <c r="A7587" s="12"/>
      <c r="D7587" s="16"/>
      <c r="F7587" s="15"/>
    </row>
    <row r="7588" spans="1:6">
      <c r="A7588" s="12"/>
      <c r="D7588" s="16"/>
      <c r="F7588" s="15"/>
    </row>
    <row r="7589" spans="1:6">
      <c r="A7589" s="12"/>
      <c r="D7589" s="16"/>
      <c r="F7589" s="15"/>
    </row>
    <row r="7590" spans="1:6">
      <c r="A7590" s="12"/>
      <c r="D7590" s="16"/>
      <c r="F7590" s="15"/>
    </row>
    <row r="7591" spans="1:6">
      <c r="A7591" s="12"/>
      <c r="D7591" s="16"/>
      <c r="F7591" s="15"/>
    </row>
    <row r="7592" spans="1:6">
      <c r="A7592" s="12"/>
      <c r="D7592" s="16"/>
      <c r="F7592" s="15"/>
    </row>
    <row r="7593" spans="1:6">
      <c r="A7593" s="12"/>
      <c r="D7593" s="16"/>
      <c r="F7593" s="15"/>
    </row>
    <row r="7594" spans="1:6">
      <c r="A7594" s="12"/>
      <c r="D7594" s="16"/>
      <c r="F7594" s="15"/>
    </row>
    <row r="7595" spans="1:6">
      <c r="A7595" s="12"/>
      <c r="D7595" s="16"/>
      <c r="F7595" s="15"/>
    </row>
    <row r="7596" spans="1:6">
      <c r="A7596" s="12"/>
      <c r="D7596" s="16"/>
      <c r="F7596" s="15"/>
    </row>
    <row r="7597" spans="1:6">
      <c r="A7597" s="12"/>
      <c r="D7597" s="16"/>
      <c r="F7597" s="15"/>
    </row>
    <row r="7598" spans="1:6">
      <c r="A7598" s="12"/>
      <c r="D7598" s="16"/>
      <c r="F7598" s="15"/>
    </row>
    <row r="7599" spans="1:6">
      <c r="A7599" s="12"/>
      <c r="D7599" s="16"/>
      <c r="F7599" s="15"/>
    </row>
    <row r="7600" spans="1:6">
      <c r="A7600" s="12"/>
      <c r="D7600" s="16"/>
      <c r="F7600" s="15"/>
    </row>
    <row r="7601" spans="1:6">
      <c r="A7601" s="12"/>
      <c r="D7601" s="16"/>
      <c r="F7601" s="15"/>
    </row>
    <row r="7602" spans="1:6">
      <c r="A7602" s="12"/>
      <c r="D7602" s="16"/>
      <c r="F7602" s="15"/>
    </row>
    <row r="7603" spans="1:6">
      <c r="A7603" s="12"/>
      <c r="D7603" s="16"/>
      <c r="F7603" s="15"/>
    </row>
    <row r="7604" spans="1:6">
      <c r="A7604" s="12"/>
      <c r="D7604" s="16"/>
      <c r="F7604" s="15"/>
    </row>
    <row r="7605" spans="1:6">
      <c r="A7605" s="12"/>
      <c r="D7605" s="16"/>
      <c r="F7605" s="15"/>
    </row>
    <row r="7606" spans="1:6">
      <c r="A7606" s="12"/>
      <c r="D7606" s="16"/>
      <c r="F7606" s="15"/>
    </row>
    <row r="7607" spans="1:6">
      <c r="A7607" s="12"/>
      <c r="D7607" s="16"/>
      <c r="F7607" s="15"/>
    </row>
    <row r="7608" spans="1:6">
      <c r="A7608" s="12"/>
      <c r="D7608" s="16"/>
      <c r="F7608" s="15"/>
    </row>
    <row r="7609" spans="1:6">
      <c r="A7609" s="12"/>
      <c r="D7609" s="16"/>
      <c r="F7609" s="15"/>
    </row>
    <row r="7610" spans="1:6">
      <c r="A7610" s="12"/>
      <c r="D7610" s="16"/>
      <c r="F7610" s="15"/>
    </row>
    <row r="7611" spans="1:6">
      <c r="A7611" s="12"/>
      <c r="D7611" s="16"/>
      <c r="F7611" s="15"/>
    </row>
    <row r="7612" spans="1:6">
      <c r="A7612" s="12"/>
      <c r="D7612" s="16"/>
      <c r="F7612" s="15"/>
    </row>
    <row r="7613" spans="1:6">
      <c r="A7613" s="12"/>
      <c r="D7613" s="16"/>
      <c r="F7613" s="15"/>
    </row>
    <row r="7614" spans="1:6">
      <c r="A7614" s="12"/>
      <c r="D7614" s="16"/>
      <c r="F7614" s="15"/>
    </row>
    <row r="7615" spans="1:6">
      <c r="A7615" s="12"/>
      <c r="D7615" s="16"/>
      <c r="F7615" s="15"/>
    </row>
    <row r="7616" spans="1:6">
      <c r="A7616" s="12"/>
      <c r="D7616" s="16"/>
      <c r="F7616" s="15"/>
    </row>
    <row r="7617" spans="1:6">
      <c r="A7617" s="12"/>
      <c r="D7617" s="16"/>
      <c r="F7617" s="15"/>
    </row>
    <row r="7618" spans="1:6">
      <c r="A7618" s="12"/>
      <c r="D7618" s="16"/>
      <c r="F7618" s="15"/>
    </row>
    <row r="7619" spans="1:6">
      <c r="A7619" s="12"/>
      <c r="D7619" s="16"/>
      <c r="F7619" s="15"/>
    </row>
    <row r="7620" spans="1:6">
      <c r="A7620" s="12"/>
      <c r="D7620" s="16"/>
      <c r="F7620" s="15"/>
    </row>
    <row r="7621" spans="1:6">
      <c r="A7621" s="12"/>
      <c r="D7621" s="16"/>
      <c r="F7621" s="15"/>
    </row>
    <row r="7622" spans="1:6">
      <c r="A7622" s="12"/>
      <c r="D7622" s="16"/>
      <c r="F7622" s="15"/>
    </row>
    <row r="7623" spans="1:6">
      <c r="A7623" s="12"/>
      <c r="D7623" s="16"/>
      <c r="F7623" s="15"/>
    </row>
    <row r="7624" spans="1:6">
      <c r="A7624" s="12"/>
      <c r="D7624" s="16"/>
      <c r="F7624" s="15"/>
    </row>
    <row r="7625" spans="1:6">
      <c r="A7625" s="12"/>
      <c r="D7625" s="16"/>
      <c r="F7625" s="15"/>
    </row>
    <row r="7626" spans="1:6">
      <c r="A7626" s="12"/>
      <c r="D7626" s="16"/>
      <c r="F7626" s="15"/>
    </row>
    <row r="7627" spans="1:6">
      <c r="A7627" s="12"/>
      <c r="D7627" s="16"/>
      <c r="F7627" s="15"/>
    </row>
    <row r="7628" spans="1:6">
      <c r="A7628" s="12"/>
      <c r="D7628" s="16"/>
      <c r="F7628" s="15"/>
    </row>
    <row r="7629" spans="1:6">
      <c r="A7629" s="12"/>
      <c r="D7629" s="16"/>
      <c r="F7629" s="15"/>
    </row>
    <row r="7630" spans="1:6">
      <c r="A7630" s="12"/>
      <c r="D7630" s="16"/>
      <c r="F7630" s="15"/>
    </row>
    <row r="7631" spans="1:6">
      <c r="A7631" s="12"/>
      <c r="D7631" s="16"/>
      <c r="F7631" s="15"/>
    </row>
    <row r="7632" spans="1:6">
      <c r="A7632" s="12"/>
      <c r="D7632" s="16"/>
      <c r="F7632" s="15"/>
    </row>
    <row r="7633" spans="1:6">
      <c r="A7633" s="12"/>
      <c r="D7633" s="16"/>
      <c r="F7633" s="15"/>
    </row>
    <row r="7634" spans="1:6">
      <c r="A7634" s="12"/>
      <c r="D7634" s="16"/>
      <c r="F7634" s="15"/>
    </row>
    <row r="7635" spans="1:6">
      <c r="A7635" s="12"/>
      <c r="D7635" s="16"/>
      <c r="F7635" s="15"/>
    </row>
    <row r="7636" spans="1:6">
      <c r="A7636" s="12"/>
      <c r="D7636" s="16"/>
      <c r="F7636" s="15"/>
    </row>
    <row r="7637" spans="1:6">
      <c r="A7637" s="12"/>
      <c r="D7637" s="16"/>
      <c r="F7637" s="15"/>
    </row>
    <row r="7638" spans="1:6">
      <c r="A7638" s="12"/>
      <c r="D7638" s="16"/>
      <c r="F7638" s="15"/>
    </row>
    <row r="7639" spans="1:6">
      <c r="A7639" s="12"/>
      <c r="D7639" s="16"/>
      <c r="F7639" s="15"/>
    </row>
    <row r="7640" spans="1:6">
      <c r="A7640" s="12"/>
      <c r="D7640" s="16"/>
      <c r="F7640" s="15"/>
    </row>
    <row r="7641" spans="1:6">
      <c r="A7641" s="12"/>
      <c r="D7641" s="16"/>
      <c r="F7641" s="15"/>
    </row>
    <row r="7642" spans="1:6">
      <c r="A7642" s="12"/>
      <c r="D7642" s="16"/>
      <c r="F7642" s="15"/>
    </row>
    <row r="7643" spans="1:6">
      <c r="A7643" s="12"/>
      <c r="D7643" s="16"/>
      <c r="F7643" s="15"/>
    </row>
    <row r="7644" spans="1:6">
      <c r="A7644" s="12"/>
      <c r="D7644" s="16"/>
      <c r="F7644" s="15"/>
    </row>
    <row r="7645" spans="1:6">
      <c r="A7645" s="12"/>
      <c r="D7645" s="16"/>
      <c r="F7645" s="15"/>
    </row>
    <row r="7646" spans="1:6">
      <c r="A7646" s="12"/>
      <c r="D7646" s="16"/>
      <c r="F7646" s="15"/>
    </row>
    <row r="7647" spans="1:6">
      <c r="A7647" s="12"/>
      <c r="D7647" s="16"/>
      <c r="F7647" s="15"/>
    </row>
    <row r="7648" spans="1:6">
      <c r="A7648" s="12"/>
      <c r="D7648" s="16"/>
      <c r="F7648" s="15"/>
    </row>
    <row r="7649" spans="1:6">
      <c r="A7649" s="12"/>
      <c r="D7649" s="16"/>
      <c r="F7649" s="15"/>
    </row>
    <row r="7650" spans="1:6">
      <c r="A7650" s="12"/>
      <c r="D7650" s="16"/>
      <c r="F7650" s="15"/>
    </row>
    <row r="7651" spans="1:6">
      <c r="A7651" s="12"/>
      <c r="D7651" s="16"/>
      <c r="F7651" s="15"/>
    </row>
    <row r="7652" spans="1:6">
      <c r="A7652" s="12"/>
      <c r="D7652" s="16"/>
      <c r="F7652" s="15"/>
    </row>
    <row r="7653" spans="1:6">
      <c r="A7653" s="12"/>
      <c r="D7653" s="16"/>
      <c r="F7653" s="15"/>
    </row>
    <row r="7654" spans="1:6">
      <c r="A7654" s="12"/>
      <c r="D7654" s="16"/>
      <c r="F7654" s="15"/>
    </row>
    <row r="7655" spans="1:6">
      <c r="A7655" s="12"/>
      <c r="D7655" s="16"/>
      <c r="F7655" s="15"/>
    </row>
    <row r="7656" spans="1:6">
      <c r="A7656" s="12"/>
      <c r="D7656" s="16"/>
      <c r="F7656" s="15"/>
    </row>
    <row r="7657" spans="1:6">
      <c r="A7657" s="12"/>
      <c r="D7657" s="16"/>
      <c r="F7657" s="15"/>
    </row>
    <row r="7658" spans="1:6">
      <c r="A7658" s="12"/>
      <c r="D7658" s="16"/>
      <c r="F7658" s="15"/>
    </row>
    <row r="7659" spans="1:6">
      <c r="A7659" s="12"/>
      <c r="D7659" s="16"/>
      <c r="F7659" s="15"/>
    </row>
    <row r="7660" spans="1:6">
      <c r="A7660" s="12"/>
      <c r="D7660" s="16"/>
      <c r="F7660" s="15"/>
    </row>
    <row r="7661" spans="1:6">
      <c r="A7661" s="12"/>
      <c r="D7661" s="16"/>
      <c r="F7661" s="15"/>
    </row>
    <row r="7662" spans="1:6">
      <c r="A7662" s="12"/>
      <c r="D7662" s="16"/>
      <c r="F7662" s="15"/>
    </row>
    <row r="7663" spans="1:6">
      <c r="A7663" s="12"/>
      <c r="D7663" s="16"/>
      <c r="F7663" s="15"/>
    </row>
    <row r="7664" spans="1:6">
      <c r="A7664" s="12"/>
      <c r="D7664" s="16"/>
      <c r="F7664" s="15"/>
    </row>
    <row r="7665" spans="1:6">
      <c r="A7665" s="12"/>
      <c r="D7665" s="16"/>
      <c r="F7665" s="15"/>
    </row>
    <row r="7666" spans="1:6">
      <c r="A7666" s="12"/>
      <c r="D7666" s="16"/>
      <c r="F7666" s="15"/>
    </row>
    <row r="7667" spans="1:6">
      <c r="A7667" s="12"/>
      <c r="D7667" s="16"/>
      <c r="F7667" s="15"/>
    </row>
    <row r="7668" spans="1:6">
      <c r="A7668" s="12"/>
      <c r="D7668" s="16"/>
      <c r="F7668" s="15"/>
    </row>
    <row r="7669" spans="1:6">
      <c r="A7669" s="12"/>
      <c r="D7669" s="16"/>
      <c r="F7669" s="15"/>
    </row>
    <row r="7670" spans="1:6">
      <c r="A7670" s="12"/>
      <c r="D7670" s="16"/>
      <c r="F7670" s="15"/>
    </row>
    <row r="7671" spans="1:6">
      <c r="A7671" s="12"/>
      <c r="D7671" s="16"/>
      <c r="F7671" s="15"/>
    </row>
    <row r="7672" spans="1:6">
      <c r="A7672" s="12"/>
      <c r="D7672" s="16"/>
      <c r="F7672" s="15"/>
    </row>
    <row r="7673" spans="1:6">
      <c r="A7673" s="12"/>
      <c r="D7673" s="16"/>
      <c r="F7673" s="15"/>
    </row>
    <row r="7674" spans="1:6">
      <c r="A7674" s="12"/>
      <c r="D7674" s="16"/>
      <c r="F7674" s="15"/>
    </row>
    <row r="7675" spans="1:6">
      <c r="A7675" s="12"/>
      <c r="D7675" s="16"/>
      <c r="F7675" s="15"/>
    </row>
    <row r="7676" spans="1:6">
      <c r="A7676" s="12"/>
      <c r="D7676" s="16"/>
      <c r="F7676" s="15"/>
    </row>
    <row r="7677" spans="1:6">
      <c r="A7677" s="12"/>
      <c r="D7677" s="16"/>
      <c r="F7677" s="15"/>
    </row>
    <row r="7678" spans="1:6">
      <c r="A7678" s="12"/>
      <c r="D7678" s="16"/>
      <c r="F7678" s="15"/>
    </row>
    <row r="7679" spans="1:6">
      <c r="A7679" s="12"/>
      <c r="D7679" s="16"/>
      <c r="F7679" s="15"/>
    </row>
    <row r="7680" spans="1:6">
      <c r="A7680" s="12"/>
      <c r="D7680" s="16"/>
      <c r="F7680" s="15"/>
    </row>
    <row r="7681" spans="1:6">
      <c r="A7681" s="12"/>
      <c r="D7681" s="16"/>
      <c r="F7681" s="15"/>
    </row>
    <row r="7682" spans="1:6">
      <c r="A7682" s="12"/>
      <c r="D7682" s="16"/>
      <c r="F7682" s="15"/>
    </row>
    <row r="7683" spans="1:6">
      <c r="A7683" s="12"/>
      <c r="D7683" s="16"/>
      <c r="F7683" s="15"/>
    </row>
    <row r="7684" spans="1:6">
      <c r="A7684" s="12"/>
      <c r="D7684" s="16"/>
      <c r="F7684" s="15"/>
    </row>
    <row r="7685" spans="1:6">
      <c r="A7685" s="12"/>
      <c r="D7685" s="16"/>
      <c r="F7685" s="15"/>
    </row>
    <row r="7686" spans="1:6">
      <c r="A7686" s="12"/>
      <c r="D7686" s="16"/>
      <c r="F7686" s="15"/>
    </row>
    <row r="7687" spans="1:6">
      <c r="A7687" s="12"/>
      <c r="D7687" s="16"/>
      <c r="F7687" s="15"/>
    </row>
    <row r="7688" spans="1:6">
      <c r="A7688" s="12"/>
      <c r="D7688" s="16"/>
      <c r="F7688" s="15"/>
    </row>
    <row r="7689" spans="1:6">
      <c r="A7689" s="12"/>
      <c r="D7689" s="16"/>
      <c r="F7689" s="15"/>
    </row>
    <row r="7690" spans="1:6">
      <c r="A7690" s="12"/>
      <c r="D7690" s="16"/>
      <c r="F7690" s="15"/>
    </row>
    <row r="7691" spans="1:6">
      <c r="A7691" s="12"/>
      <c r="D7691" s="16"/>
      <c r="F7691" s="15"/>
    </row>
    <row r="7692" spans="1:6">
      <c r="A7692" s="12"/>
      <c r="D7692" s="16"/>
      <c r="F7692" s="15"/>
    </row>
    <row r="7693" spans="1:6">
      <c r="A7693" s="12"/>
      <c r="D7693" s="16"/>
      <c r="F7693" s="15"/>
    </row>
    <row r="7694" spans="1:6">
      <c r="A7694" s="12"/>
      <c r="D7694" s="16"/>
      <c r="F7694" s="15"/>
    </row>
    <row r="7695" spans="1:6">
      <c r="A7695" s="12"/>
      <c r="D7695" s="16"/>
      <c r="F7695" s="15"/>
    </row>
    <row r="7696" spans="1:6">
      <c r="A7696" s="12"/>
      <c r="D7696" s="16"/>
      <c r="F7696" s="15"/>
    </row>
    <row r="7697" spans="1:6">
      <c r="A7697" s="12"/>
      <c r="D7697" s="16"/>
      <c r="F7697" s="15"/>
    </row>
    <row r="7698" spans="1:6">
      <c r="A7698" s="12"/>
      <c r="D7698" s="16"/>
      <c r="F7698" s="15"/>
    </row>
    <row r="7699" spans="1:6">
      <c r="A7699" s="12"/>
      <c r="D7699" s="16"/>
      <c r="F7699" s="15"/>
    </row>
    <row r="7700" spans="1:6">
      <c r="A7700" s="12"/>
      <c r="D7700" s="16"/>
      <c r="F7700" s="15"/>
    </row>
    <row r="7701" spans="1:6">
      <c r="A7701" s="12"/>
      <c r="D7701" s="16"/>
      <c r="F7701" s="15"/>
    </row>
    <row r="7702" spans="1:6">
      <c r="A7702" s="12"/>
      <c r="D7702" s="16"/>
      <c r="F7702" s="15"/>
    </row>
    <row r="7703" spans="1:6">
      <c r="A7703" s="12"/>
      <c r="D7703" s="16"/>
      <c r="F7703" s="15"/>
    </row>
    <row r="7704" spans="1:6">
      <c r="A7704" s="12"/>
      <c r="D7704" s="16"/>
      <c r="F7704" s="15"/>
    </row>
    <row r="7705" spans="1:6">
      <c r="A7705" s="12"/>
      <c r="D7705" s="16"/>
      <c r="F7705" s="15"/>
    </row>
    <row r="7706" spans="1:6">
      <c r="A7706" s="12"/>
      <c r="D7706" s="16"/>
      <c r="F7706" s="15"/>
    </row>
    <row r="7707" spans="1:6">
      <c r="A7707" s="12"/>
      <c r="D7707" s="16"/>
      <c r="F7707" s="15"/>
    </row>
    <row r="7708" spans="1:6">
      <c r="A7708" s="12"/>
      <c r="D7708" s="16"/>
      <c r="F7708" s="15"/>
    </row>
    <row r="7709" spans="1:6">
      <c r="A7709" s="12"/>
      <c r="D7709" s="16"/>
      <c r="F7709" s="15"/>
    </row>
    <row r="7710" spans="1:6">
      <c r="A7710" s="12"/>
      <c r="D7710" s="16"/>
      <c r="F7710" s="15"/>
    </row>
    <row r="7711" spans="1:6">
      <c r="A7711" s="12"/>
      <c r="D7711" s="16"/>
      <c r="F7711" s="15"/>
    </row>
    <row r="7712" spans="1:6">
      <c r="A7712" s="12"/>
      <c r="D7712" s="16"/>
      <c r="F7712" s="15"/>
    </row>
    <row r="7713" spans="1:6">
      <c r="A7713" s="12"/>
      <c r="D7713" s="16"/>
      <c r="F7713" s="15"/>
    </row>
    <row r="7714" spans="1:6">
      <c r="A7714" s="12"/>
      <c r="D7714" s="16"/>
      <c r="F7714" s="15"/>
    </row>
    <row r="7715" spans="1:6">
      <c r="A7715" s="12"/>
      <c r="D7715" s="16"/>
      <c r="F7715" s="15"/>
    </row>
    <row r="7716" spans="1:6">
      <c r="A7716" s="12"/>
      <c r="D7716" s="16"/>
      <c r="F7716" s="15"/>
    </row>
    <row r="7717" spans="1:6">
      <c r="A7717" s="12"/>
      <c r="D7717" s="16"/>
      <c r="F7717" s="15"/>
    </row>
    <row r="7718" spans="1:6">
      <c r="A7718" s="12"/>
      <c r="D7718" s="16"/>
      <c r="F7718" s="15"/>
    </row>
    <row r="7719" spans="1:6">
      <c r="A7719" s="12"/>
      <c r="D7719" s="16"/>
      <c r="F7719" s="15"/>
    </row>
    <row r="7720" spans="1:6">
      <c r="A7720" s="12"/>
      <c r="D7720" s="16"/>
      <c r="F7720" s="15"/>
    </row>
    <row r="7721" spans="1:6">
      <c r="A7721" s="12"/>
      <c r="D7721" s="16"/>
      <c r="F7721" s="15"/>
    </row>
    <row r="7722" spans="1:6">
      <c r="A7722" s="12"/>
      <c r="D7722" s="16"/>
      <c r="F7722" s="15"/>
    </row>
    <row r="7723" spans="1:6">
      <c r="A7723" s="12"/>
      <c r="D7723" s="16"/>
      <c r="F7723" s="15"/>
    </row>
    <row r="7724" spans="1:6">
      <c r="A7724" s="12"/>
      <c r="D7724" s="16"/>
      <c r="F7724" s="15"/>
    </row>
    <row r="7725" spans="1:6">
      <c r="A7725" s="12"/>
      <c r="D7725" s="16"/>
      <c r="F7725" s="15"/>
    </row>
    <row r="7726" spans="1:6">
      <c r="A7726" s="12"/>
      <c r="D7726" s="16"/>
      <c r="F7726" s="15"/>
    </row>
    <row r="7727" spans="1:6">
      <c r="A7727" s="12"/>
      <c r="D7727" s="16"/>
      <c r="F7727" s="15"/>
    </row>
    <row r="7728" spans="1:6">
      <c r="A7728" s="12"/>
      <c r="D7728" s="16"/>
      <c r="F7728" s="15"/>
    </row>
    <row r="7729" spans="1:6">
      <c r="A7729" s="12"/>
      <c r="D7729" s="16"/>
      <c r="F7729" s="15"/>
    </row>
    <row r="7730" spans="1:6">
      <c r="A7730" s="12"/>
      <c r="D7730" s="16"/>
      <c r="F7730" s="15"/>
    </row>
    <row r="7731" spans="1:6">
      <c r="A7731" s="12"/>
      <c r="D7731" s="16"/>
      <c r="F7731" s="15"/>
    </row>
    <row r="7732" spans="1:6">
      <c r="A7732" s="12"/>
      <c r="D7732" s="16"/>
      <c r="F7732" s="15"/>
    </row>
    <row r="7733" spans="1:6">
      <c r="A7733" s="12"/>
      <c r="D7733" s="16"/>
      <c r="F7733" s="15"/>
    </row>
    <row r="7734" spans="1:6">
      <c r="A7734" s="12"/>
      <c r="D7734" s="16"/>
      <c r="F7734" s="15"/>
    </row>
    <row r="7735" spans="1:6">
      <c r="A7735" s="12"/>
      <c r="D7735" s="16"/>
      <c r="F7735" s="15"/>
    </row>
    <row r="7736" spans="1:6">
      <c r="A7736" s="12"/>
      <c r="D7736" s="16"/>
      <c r="F7736" s="15"/>
    </row>
    <row r="7737" spans="1:6">
      <c r="A7737" s="12"/>
      <c r="D7737" s="16"/>
      <c r="F7737" s="15"/>
    </row>
    <row r="7738" spans="1:6">
      <c r="A7738" s="12"/>
      <c r="D7738" s="16"/>
      <c r="F7738" s="15"/>
    </row>
    <row r="7739" spans="1:6">
      <c r="A7739" s="12"/>
      <c r="D7739" s="16"/>
      <c r="F7739" s="15"/>
    </row>
    <row r="7740" spans="1:6">
      <c r="A7740" s="12"/>
      <c r="D7740" s="16"/>
      <c r="F7740" s="15"/>
    </row>
    <row r="7741" spans="1:6">
      <c r="A7741" s="12"/>
      <c r="D7741" s="16"/>
      <c r="F7741" s="15"/>
    </row>
    <row r="7742" spans="1:6">
      <c r="A7742" s="12"/>
      <c r="D7742" s="16"/>
      <c r="F7742" s="15"/>
    </row>
    <row r="7743" spans="1:6">
      <c r="A7743" s="12"/>
      <c r="D7743" s="16"/>
      <c r="F7743" s="15"/>
    </row>
    <row r="7744" spans="1:6">
      <c r="A7744" s="12"/>
      <c r="D7744" s="16"/>
      <c r="F7744" s="15"/>
    </row>
    <row r="7745" spans="1:6">
      <c r="A7745" s="12"/>
      <c r="D7745" s="16"/>
      <c r="F7745" s="15"/>
    </row>
    <row r="7746" spans="1:6">
      <c r="A7746" s="12"/>
      <c r="D7746" s="16"/>
      <c r="F7746" s="15"/>
    </row>
    <row r="7747" spans="1:6">
      <c r="A7747" s="12"/>
      <c r="D7747" s="16"/>
      <c r="F7747" s="15"/>
    </row>
    <row r="7748" spans="1:6">
      <c r="A7748" s="12"/>
      <c r="D7748" s="16"/>
      <c r="F7748" s="15"/>
    </row>
    <row r="7749" spans="1:6">
      <c r="A7749" s="12"/>
      <c r="D7749" s="16"/>
      <c r="F7749" s="15"/>
    </row>
    <row r="7750" spans="1:6">
      <c r="A7750" s="12"/>
      <c r="D7750" s="16"/>
      <c r="F7750" s="15"/>
    </row>
    <row r="7751" spans="1:6">
      <c r="A7751" s="12"/>
      <c r="D7751" s="16"/>
      <c r="F7751" s="15"/>
    </row>
    <row r="7752" spans="1:6">
      <c r="A7752" s="12"/>
      <c r="D7752" s="16"/>
      <c r="F7752" s="15"/>
    </row>
    <row r="7753" spans="1:6">
      <c r="A7753" s="12"/>
      <c r="D7753" s="16"/>
      <c r="F7753" s="15"/>
    </row>
    <row r="7754" spans="1:6">
      <c r="A7754" s="12"/>
      <c r="D7754" s="16"/>
      <c r="F7754" s="15"/>
    </row>
    <row r="7755" spans="1:6">
      <c r="A7755" s="12"/>
      <c r="D7755" s="16"/>
      <c r="F7755" s="15"/>
    </row>
    <row r="7756" spans="1:6">
      <c r="A7756" s="12"/>
      <c r="D7756" s="16"/>
      <c r="F7756" s="15"/>
    </row>
    <row r="7757" spans="1:6">
      <c r="A7757" s="12"/>
      <c r="D7757" s="16"/>
      <c r="F7757" s="15"/>
    </row>
    <row r="7758" spans="1:6">
      <c r="A7758" s="12"/>
      <c r="D7758" s="16"/>
      <c r="F7758" s="15"/>
    </row>
    <row r="7759" spans="1:6">
      <c r="A7759" s="12"/>
      <c r="D7759" s="16"/>
      <c r="F7759" s="15"/>
    </row>
    <row r="7760" spans="1:6">
      <c r="A7760" s="12"/>
      <c r="D7760" s="16"/>
      <c r="F7760" s="15"/>
    </row>
    <row r="7761" spans="1:6">
      <c r="A7761" s="12"/>
      <c r="D7761" s="16"/>
      <c r="F7761" s="15"/>
    </row>
    <row r="7762" spans="1:6">
      <c r="A7762" s="12"/>
      <c r="D7762" s="16"/>
      <c r="F7762" s="15"/>
    </row>
    <row r="7763" spans="1:6">
      <c r="A7763" s="12"/>
      <c r="D7763" s="16"/>
      <c r="F7763" s="15"/>
    </row>
    <row r="7764" spans="1:6">
      <c r="A7764" s="12"/>
      <c r="D7764" s="16"/>
      <c r="F7764" s="15"/>
    </row>
    <row r="7765" spans="1:6">
      <c r="A7765" s="12"/>
      <c r="D7765" s="16"/>
      <c r="F7765" s="15"/>
    </row>
    <row r="7766" spans="1:6">
      <c r="A7766" s="12"/>
      <c r="D7766" s="16"/>
      <c r="F7766" s="15"/>
    </row>
    <row r="7767" spans="1:6">
      <c r="A7767" s="12"/>
      <c r="D7767" s="16"/>
      <c r="F7767" s="15"/>
    </row>
    <row r="7768" spans="1:6">
      <c r="A7768" s="12"/>
      <c r="D7768" s="16"/>
      <c r="F7768" s="15"/>
    </row>
    <row r="7769" spans="1:6">
      <c r="A7769" s="12"/>
      <c r="D7769" s="16"/>
      <c r="F7769" s="15"/>
    </row>
    <row r="7770" spans="1:6">
      <c r="A7770" s="12"/>
      <c r="D7770" s="16"/>
      <c r="F7770" s="15"/>
    </row>
    <row r="7771" spans="1:6">
      <c r="A7771" s="12"/>
      <c r="D7771" s="16"/>
      <c r="F7771" s="15"/>
    </row>
    <row r="7772" spans="1:6">
      <c r="A7772" s="12"/>
      <c r="D7772" s="16"/>
      <c r="F7772" s="15"/>
    </row>
    <row r="7773" spans="1:6">
      <c r="A7773" s="12"/>
      <c r="D7773" s="16"/>
      <c r="F7773" s="15"/>
    </row>
    <row r="7774" spans="1:6">
      <c r="A7774" s="12"/>
      <c r="D7774" s="16"/>
      <c r="F7774" s="15"/>
    </row>
    <row r="7775" spans="1:6">
      <c r="A7775" s="12"/>
      <c r="D7775" s="16"/>
      <c r="F7775" s="15"/>
    </row>
    <row r="7776" spans="1:6">
      <c r="A7776" s="12"/>
      <c r="D7776" s="16"/>
      <c r="F7776" s="15"/>
    </row>
    <row r="7777" spans="1:6">
      <c r="A7777" s="12"/>
      <c r="D7777" s="16"/>
      <c r="F7777" s="15"/>
    </row>
    <row r="7778" spans="1:6">
      <c r="A7778" s="12"/>
      <c r="D7778" s="16"/>
      <c r="F7778" s="15"/>
    </row>
    <row r="7779" spans="1:6">
      <c r="A7779" s="12"/>
      <c r="D7779" s="16"/>
      <c r="F7779" s="15"/>
    </row>
    <row r="7780" spans="1:6">
      <c r="A7780" s="12"/>
      <c r="D7780" s="16"/>
      <c r="F7780" s="15"/>
    </row>
    <row r="7781" spans="1:6">
      <c r="A7781" s="12"/>
      <c r="D7781" s="16"/>
      <c r="F7781" s="15"/>
    </row>
    <row r="7782" spans="1:6">
      <c r="A7782" s="12"/>
      <c r="D7782" s="16"/>
      <c r="F7782" s="15"/>
    </row>
    <row r="7783" spans="1:6">
      <c r="A7783" s="12"/>
      <c r="D7783" s="16"/>
      <c r="F7783" s="15"/>
    </row>
    <row r="7784" spans="1:6">
      <c r="A7784" s="12"/>
      <c r="D7784" s="16"/>
      <c r="F7784" s="15"/>
    </row>
    <row r="7785" spans="1:6">
      <c r="A7785" s="12"/>
      <c r="D7785" s="16"/>
      <c r="F7785" s="15"/>
    </row>
    <row r="7786" spans="1:6">
      <c r="A7786" s="12"/>
      <c r="D7786" s="16"/>
      <c r="F7786" s="15"/>
    </row>
    <row r="7787" spans="1:6">
      <c r="A7787" s="12"/>
      <c r="D7787" s="16"/>
      <c r="F7787" s="15"/>
    </row>
    <row r="7788" spans="1:6">
      <c r="A7788" s="12"/>
      <c r="D7788" s="16"/>
      <c r="F7788" s="15"/>
    </row>
    <row r="7789" spans="1:6">
      <c r="A7789" s="12"/>
      <c r="D7789" s="16"/>
      <c r="F7789" s="15"/>
    </row>
    <row r="7790" spans="1:6">
      <c r="A7790" s="12"/>
      <c r="D7790" s="16"/>
      <c r="F7790" s="15"/>
    </row>
    <row r="7791" spans="1:6">
      <c r="A7791" s="12"/>
      <c r="D7791" s="16"/>
      <c r="F7791" s="15"/>
    </row>
    <row r="7792" spans="1:6">
      <c r="A7792" s="12"/>
      <c r="D7792" s="16"/>
      <c r="F7792" s="15"/>
    </row>
    <row r="7793" spans="1:6">
      <c r="A7793" s="12"/>
      <c r="D7793" s="16"/>
      <c r="F7793" s="15"/>
    </row>
    <row r="7794" spans="1:6">
      <c r="A7794" s="12"/>
      <c r="D7794" s="16"/>
      <c r="F7794" s="15"/>
    </row>
    <row r="7795" spans="1:6">
      <c r="A7795" s="12"/>
      <c r="D7795" s="16"/>
      <c r="F7795" s="15"/>
    </row>
    <row r="7796" spans="1:6">
      <c r="A7796" s="12"/>
      <c r="D7796" s="16"/>
      <c r="F7796" s="15"/>
    </row>
    <row r="7797" spans="1:6">
      <c r="A7797" s="12"/>
      <c r="D7797" s="16"/>
      <c r="F7797" s="15"/>
    </row>
    <row r="7798" spans="1:6">
      <c r="A7798" s="12"/>
      <c r="D7798" s="16"/>
      <c r="F7798" s="15"/>
    </row>
    <row r="7799" spans="1:6">
      <c r="A7799" s="12"/>
      <c r="D7799" s="16"/>
      <c r="F7799" s="15"/>
    </row>
    <row r="7800" spans="1:6">
      <c r="A7800" s="12"/>
      <c r="D7800" s="16"/>
      <c r="F7800" s="15"/>
    </row>
    <row r="7801" spans="1:6">
      <c r="A7801" s="12"/>
      <c r="D7801" s="16"/>
      <c r="F7801" s="15"/>
    </row>
    <row r="7802" spans="1:6">
      <c r="A7802" s="12"/>
      <c r="D7802" s="16"/>
      <c r="F7802" s="15"/>
    </row>
    <row r="7803" spans="1:6">
      <c r="A7803" s="12"/>
      <c r="D7803" s="16"/>
      <c r="F7803" s="15"/>
    </row>
    <row r="7804" spans="1:6">
      <c r="A7804" s="12"/>
      <c r="D7804" s="16"/>
      <c r="F7804" s="15"/>
    </row>
    <row r="7805" spans="1:6">
      <c r="A7805" s="12"/>
      <c r="D7805" s="16"/>
      <c r="F7805" s="15"/>
    </row>
    <row r="7806" spans="1:6">
      <c r="A7806" s="12"/>
      <c r="D7806" s="16"/>
      <c r="F7806" s="15"/>
    </row>
    <row r="7807" spans="1:6">
      <c r="A7807" s="12"/>
      <c r="D7807" s="16"/>
      <c r="F7807" s="15"/>
    </row>
    <row r="7808" spans="1:6">
      <c r="A7808" s="12"/>
      <c r="D7808" s="16"/>
      <c r="F7808" s="15"/>
    </row>
    <row r="7809" spans="1:6">
      <c r="A7809" s="12"/>
      <c r="D7809" s="16"/>
      <c r="F7809" s="15"/>
    </row>
    <row r="7810" spans="1:6">
      <c r="A7810" s="12"/>
      <c r="D7810" s="16"/>
      <c r="F7810" s="15"/>
    </row>
    <row r="7811" spans="1:6">
      <c r="A7811" s="12"/>
      <c r="D7811" s="16"/>
      <c r="F7811" s="15"/>
    </row>
    <row r="7812" spans="1:6">
      <c r="A7812" s="12"/>
      <c r="D7812" s="16"/>
      <c r="F7812" s="15"/>
    </row>
    <row r="7813" spans="1:6">
      <c r="A7813" s="12"/>
      <c r="D7813" s="16"/>
      <c r="F7813" s="15"/>
    </row>
    <row r="7814" spans="1:6">
      <c r="A7814" s="12"/>
      <c r="D7814" s="16"/>
      <c r="F7814" s="15"/>
    </row>
    <row r="7815" spans="1:6">
      <c r="A7815" s="12"/>
      <c r="D7815" s="16"/>
      <c r="F7815" s="15"/>
    </row>
    <row r="7816" spans="1:6">
      <c r="A7816" s="12"/>
      <c r="D7816" s="16"/>
      <c r="F7816" s="15"/>
    </row>
    <row r="7817" spans="1:6">
      <c r="A7817" s="12"/>
      <c r="D7817" s="16"/>
      <c r="F7817" s="15"/>
    </row>
    <row r="7818" spans="1:6">
      <c r="A7818" s="12"/>
      <c r="D7818" s="16"/>
      <c r="F7818" s="15"/>
    </row>
    <row r="7819" spans="1:6">
      <c r="A7819" s="12"/>
      <c r="D7819" s="16"/>
      <c r="F7819" s="15"/>
    </row>
    <row r="7820" spans="1:6">
      <c r="A7820" s="12"/>
      <c r="D7820" s="16"/>
      <c r="F7820" s="15"/>
    </row>
    <row r="7821" spans="1:6">
      <c r="A7821" s="12"/>
      <c r="D7821" s="16"/>
      <c r="F7821" s="15"/>
    </row>
    <row r="7822" spans="1:6">
      <c r="A7822" s="12"/>
      <c r="D7822" s="16"/>
      <c r="F7822" s="15"/>
    </row>
    <row r="7823" spans="1:6">
      <c r="A7823" s="12"/>
      <c r="D7823" s="16"/>
      <c r="F7823" s="15"/>
    </row>
    <row r="7824" spans="1:6">
      <c r="A7824" s="12"/>
      <c r="D7824" s="16"/>
      <c r="F7824" s="15"/>
    </row>
    <row r="7825" spans="1:6">
      <c r="A7825" s="12"/>
      <c r="D7825" s="16"/>
      <c r="F7825" s="15"/>
    </row>
    <row r="7826" spans="1:6">
      <c r="A7826" s="12"/>
      <c r="D7826" s="16"/>
      <c r="F7826" s="15"/>
    </row>
    <row r="7827" spans="1:6">
      <c r="A7827" s="12"/>
      <c r="D7827" s="16"/>
      <c r="F7827" s="15"/>
    </row>
    <row r="7828" spans="1:6">
      <c r="A7828" s="12"/>
      <c r="D7828" s="16"/>
      <c r="F7828" s="15"/>
    </row>
    <row r="7829" spans="1:6">
      <c r="A7829" s="12"/>
      <c r="D7829" s="16"/>
      <c r="F7829" s="15"/>
    </row>
    <row r="7830" spans="1:6">
      <c r="A7830" s="12"/>
      <c r="D7830" s="16"/>
      <c r="F7830" s="15"/>
    </row>
    <row r="7831" spans="1:6">
      <c r="A7831" s="12"/>
      <c r="D7831" s="16"/>
      <c r="F7831" s="15"/>
    </row>
    <row r="7832" spans="1:6">
      <c r="A7832" s="12"/>
      <c r="D7832" s="16"/>
      <c r="F7832" s="15"/>
    </row>
    <row r="7833" spans="1:6">
      <c r="A7833" s="12"/>
      <c r="D7833" s="16"/>
      <c r="F7833" s="15"/>
    </row>
    <row r="7834" spans="1:6">
      <c r="A7834" s="12"/>
      <c r="D7834" s="16"/>
      <c r="F7834" s="15"/>
    </row>
    <row r="7835" spans="1:6">
      <c r="A7835" s="12"/>
      <c r="D7835" s="16"/>
      <c r="F7835" s="15"/>
    </row>
    <row r="7836" spans="1:6">
      <c r="A7836" s="12"/>
      <c r="D7836" s="16"/>
      <c r="F7836" s="15"/>
    </row>
    <row r="7837" spans="1:6">
      <c r="A7837" s="12"/>
      <c r="D7837" s="16"/>
      <c r="F7837" s="15"/>
    </row>
    <row r="7838" spans="1:6">
      <c r="A7838" s="12"/>
      <c r="D7838" s="16"/>
      <c r="F7838" s="15"/>
    </row>
    <row r="7839" spans="1:6">
      <c r="A7839" s="12"/>
      <c r="D7839" s="16"/>
      <c r="F7839" s="15"/>
    </row>
    <row r="7840" spans="1:6">
      <c r="A7840" s="12"/>
      <c r="D7840" s="16"/>
      <c r="F7840" s="15"/>
    </row>
    <row r="7841" spans="1:6">
      <c r="A7841" s="12"/>
      <c r="D7841" s="16"/>
      <c r="F7841" s="15"/>
    </row>
    <row r="7842" spans="1:6">
      <c r="A7842" s="12"/>
      <c r="D7842" s="16"/>
      <c r="F7842" s="15"/>
    </row>
    <row r="7843" spans="1:6">
      <c r="A7843" s="12"/>
      <c r="D7843" s="16"/>
      <c r="F7843" s="15"/>
    </row>
    <row r="7844" spans="1:6">
      <c r="A7844" s="12"/>
      <c r="D7844" s="16"/>
      <c r="F7844" s="15"/>
    </row>
    <row r="7845" spans="1:6">
      <c r="A7845" s="12"/>
      <c r="D7845" s="16"/>
      <c r="F7845" s="15"/>
    </row>
    <row r="7846" spans="1:6">
      <c r="A7846" s="12"/>
      <c r="D7846" s="16"/>
      <c r="F7846" s="15"/>
    </row>
    <row r="7847" spans="1:6">
      <c r="A7847" s="12"/>
      <c r="D7847" s="16"/>
      <c r="F7847" s="15"/>
    </row>
    <row r="7848" spans="1:6">
      <c r="A7848" s="12"/>
      <c r="D7848" s="16"/>
      <c r="F7848" s="15"/>
    </row>
    <row r="7849" spans="1:6">
      <c r="A7849" s="12"/>
      <c r="D7849" s="16"/>
      <c r="F7849" s="15"/>
    </row>
    <row r="7850" spans="1:6">
      <c r="A7850" s="12"/>
      <c r="D7850" s="16"/>
      <c r="F7850" s="15"/>
    </row>
    <row r="7851" spans="1:6">
      <c r="A7851" s="12"/>
      <c r="D7851" s="16"/>
      <c r="F7851" s="15"/>
    </row>
    <row r="7852" spans="1:6">
      <c r="A7852" s="12"/>
      <c r="D7852" s="16"/>
      <c r="F7852" s="15"/>
    </row>
    <row r="7853" spans="1:6">
      <c r="A7853" s="12"/>
      <c r="D7853" s="16"/>
      <c r="F7853" s="15"/>
    </row>
    <row r="7854" spans="1:6">
      <c r="A7854" s="12"/>
      <c r="D7854" s="16"/>
      <c r="F7854" s="15"/>
    </row>
    <row r="7855" spans="1:6">
      <c r="A7855" s="12"/>
      <c r="D7855" s="16"/>
      <c r="F7855" s="15"/>
    </row>
    <row r="7856" spans="1:6">
      <c r="A7856" s="12"/>
      <c r="D7856" s="16"/>
      <c r="F7856" s="15"/>
    </row>
    <row r="7857" spans="1:6">
      <c r="A7857" s="12"/>
      <c r="D7857" s="16"/>
      <c r="F7857" s="15"/>
    </row>
    <row r="7858" spans="1:6">
      <c r="A7858" s="12"/>
      <c r="D7858" s="16"/>
      <c r="F7858" s="15"/>
    </row>
    <row r="7859" spans="1:6">
      <c r="A7859" s="12"/>
      <c r="D7859" s="16"/>
      <c r="F7859" s="15"/>
    </row>
    <row r="7860" spans="1:6">
      <c r="A7860" s="12"/>
      <c r="D7860" s="16"/>
      <c r="F7860" s="15"/>
    </row>
    <row r="7861" spans="1:6">
      <c r="A7861" s="12"/>
      <c r="D7861" s="16"/>
      <c r="F7861" s="15"/>
    </row>
    <row r="7862" spans="1:6">
      <c r="A7862" s="12"/>
      <c r="D7862" s="16"/>
      <c r="F7862" s="15"/>
    </row>
    <row r="7863" spans="1:6">
      <c r="A7863" s="12"/>
      <c r="D7863" s="16"/>
      <c r="F7863" s="15"/>
    </row>
    <row r="7864" spans="1:6">
      <c r="A7864" s="12"/>
      <c r="D7864" s="16"/>
      <c r="F7864" s="15"/>
    </row>
    <row r="7865" spans="1:6">
      <c r="A7865" s="12"/>
      <c r="D7865" s="16"/>
      <c r="F7865" s="15"/>
    </row>
    <row r="7866" spans="1:6">
      <c r="A7866" s="12"/>
      <c r="D7866" s="16"/>
      <c r="F7866" s="15"/>
    </row>
    <row r="7867" spans="1:6">
      <c r="A7867" s="12"/>
      <c r="D7867" s="16"/>
      <c r="F7867" s="15"/>
    </row>
    <row r="7868" spans="1:6">
      <c r="A7868" s="12"/>
      <c r="D7868" s="16"/>
      <c r="F7868" s="15"/>
    </row>
    <row r="7869" spans="1:6">
      <c r="A7869" s="12"/>
      <c r="D7869" s="16"/>
      <c r="F7869" s="15"/>
    </row>
    <row r="7870" spans="1:6">
      <c r="A7870" s="12"/>
      <c r="D7870" s="16"/>
      <c r="F7870" s="15"/>
    </row>
    <row r="7871" spans="1:6">
      <c r="A7871" s="12"/>
      <c r="D7871" s="16"/>
      <c r="F7871" s="15"/>
    </row>
    <row r="7872" spans="1:6">
      <c r="A7872" s="12"/>
      <c r="D7872" s="16"/>
      <c r="F7872" s="15"/>
    </row>
    <row r="7873" spans="1:6">
      <c r="A7873" s="12"/>
      <c r="D7873" s="16"/>
      <c r="F7873" s="15"/>
    </row>
    <row r="7874" spans="1:6">
      <c r="A7874" s="12"/>
      <c r="D7874" s="16"/>
      <c r="F7874" s="15"/>
    </row>
    <row r="7875" spans="1:6">
      <c r="A7875" s="12"/>
      <c r="D7875" s="16"/>
      <c r="F7875" s="15"/>
    </row>
    <row r="7876" spans="1:6">
      <c r="A7876" s="12"/>
      <c r="D7876" s="16"/>
      <c r="F7876" s="15"/>
    </row>
    <row r="7877" spans="1:6">
      <c r="A7877" s="12"/>
      <c r="D7877" s="16"/>
      <c r="F7877" s="15"/>
    </row>
    <row r="7878" spans="1:6">
      <c r="A7878" s="12"/>
      <c r="D7878" s="16"/>
      <c r="F7878" s="15"/>
    </row>
    <row r="7879" spans="1:6">
      <c r="A7879" s="12"/>
      <c r="D7879" s="16"/>
      <c r="F7879" s="15"/>
    </row>
    <row r="7880" spans="1:6">
      <c r="A7880" s="12"/>
      <c r="D7880" s="16"/>
      <c r="F7880" s="15"/>
    </row>
    <row r="7881" spans="1:6">
      <c r="A7881" s="12"/>
      <c r="D7881" s="16"/>
      <c r="F7881" s="15"/>
    </row>
    <row r="7882" spans="1:6">
      <c r="A7882" s="12"/>
      <c r="D7882" s="16"/>
      <c r="F7882" s="15"/>
    </row>
    <row r="7883" spans="1:6">
      <c r="A7883" s="12"/>
      <c r="D7883" s="16"/>
      <c r="F7883" s="15"/>
    </row>
    <row r="7884" spans="1:6">
      <c r="A7884" s="12"/>
      <c r="D7884" s="16"/>
      <c r="F7884" s="15"/>
    </row>
    <row r="7885" spans="1:6">
      <c r="A7885" s="12"/>
      <c r="D7885" s="16"/>
      <c r="F7885" s="15"/>
    </row>
    <row r="7886" spans="1:6">
      <c r="A7886" s="12"/>
      <c r="D7886" s="16"/>
      <c r="F7886" s="15"/>
    </row>
    <row r="7887" spans="1:6">
      <c r="A7887" s="12"/>
      <c r="D7887" s="16"/>
      <c r="F7887" s="15"/>
    </row>
    <row r="7888" spans="1:6">
      <c r="A7888" s="12"/>
      <c r="D7888" s="16"/>
      <c r="F7888" s="15"/>
    </row>
    <row r="7889" spans="1:6">
      <c r="A7889" s="12"/>
      <c r="D7889" s="16"/>
      <c r="F7889" s="15"/>
    </row>
    <row r="7890" spans="1:6">
      <c r="A7890" s="12"/>
      <c r="D7890" s="16"/>
      <c r="F7890" s="15"/>
    </row>
    <row r="7891" spans="1:6">
      <c r="A7891" s="12"/>
      <c r="D7891" s="16"/>
      <c r="F7891" s="15"/>
    </row>
    <row r="7892" spans="1:6">
      <c r="A7892" s="12"/>
      <c r="D7892" s="16"/>
      <c r="F7892" s="15"/>
    </row>
    <row r="7893" spans="1:6">
      <c r="A7893" s="12"/>
      <c r="D7893" s="16"/>
      <c r="F7893" s="15"/>
    </row>
    <row r="7894" spans="1:6">
      <c r="A7894" s="12"/>
      <c r="D7894" s="16"/>
      <c r="F7894" s="15"/>
    </row>
    <row r="7895" spans="1:6">
      <c r="A7895" s="12"/>
      <c r="D7895" s="16"/>
      <c r="F7895" s="15"/>
    </row>
    <row r="7896" spans="1:6">
      <c r="A7896" s="12"/>
      <c r="D7896" s="16"/>
      <c r="F7896" s="15"/>
    </row>
    <row r="7897" spans="1:6">
      <c r="A7897" s="12"/>
      <c r="D7897" s="16"/>
      <c r="F7897" s="15"/>
    </row>
    <row r="7898" spans="1:6">
      <c r="A7898" s="12"/>
      <c r="D7898" s="16"/>
      <c r="F7898" s="15"/>
    </row>
    <row r="7899" spans="1:6">
      <c r="A7899" s="12"/>
      <c r="D7899" s="16"/>
      <c r="F7899" s="15"/>
    </row>
    <row r="7900" spans="1:6">
      <c r="A7900" s="12"/>
      <c r="D7900" s="16"/>
      <c r="F7900" s="15"/>
    </row>
    <row r="7901" spans="1:6">
      <c r="A7901" s="12"/>
      <c r="D7901" s="16"/>
      <c r="F7901" s="15"/>
    </row>
    <row r="7902" spans="1:6">
      <c r="A7902" s="12"/>
      <c r="D7902" s="16"/>
      <c r="F7902" s="15"/>
    </row>
    <row r="7903" spans="1:6">
      <c r="A7903" s="12"/>
      <c r="D7903" s="16"/>
      <c r="F7903" s="15"/>
    </row>
    <row r="7904" spans="1:6">
      <c r="A7904" s="12"/>
      <c r="D7904" s="16"/>
      <c r="F7904" s="15"/>
    </row>
    <row r="7905" spans="1:6">
      <c r="A7905" s="12"/>
      <c r="D7905" s="16"/>
      <c r="F7905" s="15"/>
    </row>
    <row r="7906" spans="1:6">
      <c r="A7906" s="12"/>
      <c r="D7906" s="16"/>
      <c r="F7906" s="15"/>
    </row>
    <row r="7907" spans="1:6">
      <c r="A7907" s="12"/>
      <c r="D7907" s="16"/>
      <c r="F7907" s="15"/>
    </row>
    <row r="7908" spans="1:6">
      <c r="A7908" s="12"/>
      <c r="D7908" s="16"/>
      <c r="F7908" s="15"/>
    </row>
    <row r="7909" spans="1:6">
      <c r="A7909" s="12"/>
      <c r="D7909" s="16"/>
      <c r="F7909" s="15"/>
    </row>
    <row r="7910" spans="1:6">
      <c r="A7910" s="12"/>
      <c r="D7910" s="16"/>
      <c r="F7910" s="15"/>
    </row>
    <row r="7911" spans="1:6">
      <c r="A7911" s="12"/>
      <c r="D7911" s="16"/>
      <c r="F7911" s="15"/>
    </row>
    <row r="7912" spans="1:6">
      <c r="A7912" s="12"/>
      <c r="D7912" s="16"/>
      <c r="F7912" s="15"/>
    </row>
    <row r="7913" spans="1:6">
      <c r="A7913" s="12"/>
      <c r="D7913" s="16"/>
      <c r="F7913" s="15"/>
    </row>
    <row r="7914" spans="1:6">
      <c r="A7914" s="12"/>
      <c r="D7914" s="16"/>
      <c r="F7914" s="15"/>
    </row>
    <row r="7915" spans="1:6">
      <c r="A7915" s="12"/>
      <c r="D7915" s="16"/>
      <c r="F7915" s="15"/>
    </row>
    <row r="7916" spans="1:6">
      <c r="A7916" s="12"/>
      <c r="D7916" s="16"/>
      <c r="F7916" s="15"/>
    </row>
    <row r="7917" spans="1:6">
      <c r="A7917" s="12"/>
      <c r="D7917" s="16"/>
      <c r="F7917" s="15"/>
    </row>
    <row r="7918" spans="1:6">
      <c r="A7918" s="12"/>
      <c r="D7918" s="16"/>
      <c r="F7918" s="15"/>
    </row>
    <row r="7919" spans="1:6">
      <c r="A7919" s="12"/>
      <c r="D7919" s="16"/>
      <c r="F7919" s="15"/>
    </row>
    <row r="7920" spans="1:6">
      <c r="A7920" s="12"/>
      <c r="D7920" s="16"/>
      <c r="F7920" s="15"/>
    </row>
    <row r="7921" spans="1:6">
      <c r="A7921" s="12"/>
      <c r="D7921" s="16"/>
      <c r="F7921" s="15"/>
    </row>
    <row r="7922" spans="1:6">
      <c r="A7922" s="12"/>
      <c r="D7922" s="16"/>
      <c r="F7922" s="15"/>
    </row>
    <row r="7923" spans="1:6">
      <c r="A7923" s="12"/>
      <c r="D7923" s="16"/>
      <c r="F7923" s="15"/>
    </row>
    <row r="7924" spans="1:6">
      <c r="A7924" s="12"/>
      <c r="D7924" s="16"/>
      <c r="F7924" s="15"/>
    </row>
    <row r="7925" spans="1:6">
      <c r="A7925" s="12"/>
      <c r="D7925" s="16"/>
      <c r="F7925" s="15"/>
    </row>
    <row r="7926" spans="1:6">
      <c r="A7926" s="12"/>
      <c r="D7926" s="16"/>
      <c r="F7926" s="15"/>
    </row>
    <row r="7927" spans="1:6">
      <c r="A7927" s="12"/>
      <c r="D7927" s="16"/>
      <c r="F7927" s="15"/>
    </row>
    <row r="7928" spans="1:6">
      <c r="A7928" s="12"/>
      <c r="D7928" s="16"/>
      <c r="F7928" s="15"/>
    </row>
    <row r="7929" spans="1:6">
      <c r="A7929" s="12"/>
      <c r="D7929" s="16"/>
      <c r="F7929" s="15"/>
    </row>
    <row r="7930" spans="1:6">
      <c r="A7930" s="12"/>
      <c r="D7930" s="16"/>
      <c r="F7930" s="15"/>
    </row>
    <row r="7931" spans="1:6">
      <c r="A7931" s="12"/>
      <c r="D7931" s="16"/>
      <c r="F7931" s="15"/>
    </row>
    <row r="7932" spans="1:6">
      <c r="A7932" s="12"/>
      <c r="D7932" s="16"/>
      <c r="F7932" s="15"/>
    </row>
    <row r="7933" spans="1:6">
      <c r="A7933" s="12"/>
      <c r="D7933" s="16"/>
      <c r="F7933" s="15"/>
    </row>
    <row r="7934" spans="1:6">
      <c r="A7934" s="12"/>
      <c r="D7934" s="16"/>
      <c r="F7934" s="15"/>
    </row>
    <row r="7935" spans="1:6">
      <c r="A7935" s="12"/>
      <c r="D7935" s="16"/>
      <c r="F7935" s="15"/>
    </row>
    <row r="7936" spans="1:6">
      <c r="A7936" s="12"/>
      <c r="D7936" s="16"/>
      <c r="F7936" s="15"/>
    </row>
    <row r="7937" spans="1:6">
      <c r="A7937" s="12"/>
      <c r="D7937" s="16"/>
      <c r="F7937" s="15"/>
    </row>
    <row r="7938" spans="1:6">
      <c r="A7938" s="12"/>
      <c r="D7938" s="16"/>
      <c r="F7938" s="15"/>
    </row>
    <row r="7939" spans="1:6">
      <c r="A7939" s="12"/>
      <c r="D7939" s="16"/>
      <c r="F7939" s="15"/>
    </row>
    <row r="7940" spans="1:6">
      <c r="A7940" s="12"/>
      <c r="D7940" s="16"/>
      <c r="F7940" s="15"/>
    </row>
    <row r="7941" spans="1:6">
      <c r="A7941" s="12"/>
      <c r="D7941" s="16"/>
      <c r="F7941" s="15"/>
    </row>
    <row r="7942" spans="1:6">
      <c r="A7942" s="12"/>
      <c r="D7942" s="16"/>
      <c r="F7942" s="15"/>
    </row>
    <row r="7943" spans="1:6">
      <c r="A7943" s="12"/>
      <c r="D7943" s="16"/>
      <c r="F7943" s="15"/>
    </row>
    <row r="7944" spans="1:6">
      <c r="A7944" s="12"/>
      <c r="D7944" s="16"/>
      <c r="F7944" s="15"/>
    </row>
    <row r="7945" spans="1:6">
      <c r="A7945" s="12"/>
      <c r="D7945" s="16"/>
      <c r="F7945" s="15"/>
    </row>
    <row r="7946" spans="1:6">
      <c r="A7946" s="12"/>
      <c r="D7946" s="16"/>
      <c r="F7946" s="15"/>
    </row>
    <row r="7947" spans="1:6">
      <c r="A7947" s="12"/>
      <c r="D7947" s="16"/>
      <c r="F7947" s="15"/>
    </row>
    <row r="7948" spans="1:6">
      <c r="A7948" s="12"/>
      <c r="D7948" s="16"/>
      <c r="F7948" s="15"/>
    </row>
    <row r="7949" spans="1:6">
      <c r="A7949" s="12"/>
      <c r="D7949" s="16"/>
      <c r="F7949" s="15"/>
    </row>
    <row r="7950" spans="1:6">
      <c r="A7950" s="12"/>
      <c r="D7950" s="16"/>
      <c r="F7950" s="15"/>
    </row>
    <row r="7951" spans="1:6">
      <c r="A7951" s="12"/>
      <c r="D7951" s="16"/>
      <c r="F7951" s="15"/>
    </row>
    <row r="7952" spans="1:6">
      <c r="A7952" s="12"/>
      <c r="D7952" s="16"/>
      <c r="F7952" s="15"/>
    </row>
    <row r="7953" spans="1:6">
      <c r="A7953" s="12"/>
      <c r="D7953" s="16"/>
      <c r="F7953" s="15"/>
    </row>
    <row r="7954" spans="1:6">
      <c r="A7954" s="12"/>
      <c r="D7954" s="16"/>
      <c r="F7954" s="15"/>
    </row>
    <row r="7955" spans="1:6">
      <c r="A7955" s="12"/>
      <c r="D7955" s="16"/>
      <c r="F7955" s="15"/>
    </row>
    <row r="7956" spans="1:6">
      <c r="A7956" s="12"/>
      <c r="D7956" s="16"/>
      <c r="F7956" s="15"/>
    </row>
    <row r="7957" spans="1:6">
      <c r="A7957" s="12"/>
      <c r="D7957" s="16"/>
      <c r="F7957" s="15"/>
    </row>
    <row r="7958" spans="1:6">
      <c r="A7958" s="12"/>
      <c r="D7958" s="16"/>
      <c r="F7958" s="15"/>
    </row>
    <row r="7959" spans="1:6">
      <c r="A7959" s="12"/>
      <c r="D7959" s="16"/>
      <c r="F7959" s="15"/>
    </row>
    <row r="7960" spans="1:6">
      <c r="A7960" s="12"/>
      <c r="D7960" s="16"/>
      <c r="F7960" s="15"/>
    </row>
    <row r="7961" spans="1:6">
      <c r="A7961" s="12"/>
      <c r="D7961" s="16"/>
      <c r="F7961" s="15"/>
    </row>
    <row r="7962" spans="1:6">
      <c r="A7962" s="12"/>
      <c r="D7962" s="16"/>
      <c r="F7962" s="15"/>
    </row>
    <row r="7963" spans="1:6">
      <c r="A7963" s="12"/>
      <c r="D7963" s="16"/>
      <c r="F7963" s="15"/>
    </row>
    <row r="7964" spans="1:6">
      <c r="A7964" s="12"/>
      <c r="D7964" s="16"/>
      <c r="F7964" s="15"/>
    </row>
    <row r="7965" spans="1:6">
      <c r="A7965" s="12"/>
      <c r="D7965" s="16"/>
      <c r="F7965" s="15"/>
    </row>
    <row r="7966" spans="1:6">
      <c r="A7966" s="12"/>
      <c r="D7966" s="16"/>
      <c r="F7966" s="15"/>
    </row>
    <row r="7967" spans="1:6">
      <c r="A7967" s="12"/>
      <c r="D7967" s="16"/>
      <c r="F7967" s="15"/>
    </row>
    <row r="7968" spans="1:6">
      <c r="A7968" s="12"/>
      <c r="D7968" s="16"/>
      <c r="F7968" s="15"/>
    </row>
    <row r="7969" spans="1:6">
      <c r="A7969" s="12"/>
      <c r="D7969" s="16"/>
      <c r="F7969" s="15"/>
    </row>
    <row r="7970" spans="1:6">
      <c r="A7970" s="12"/>
      <c r="D7970" s="16"/>
      <c r="F7970" s="15"/>
    </row>
    <row r="7971" spans="1:6">
      <c r="A7971" s="12"/>
      <c r="D7971" s="16"/>
      <c r="F7971" s="15"/>
    </row>
    <row r="7972" spans="1:6">
      <c r="A7972" s="12"/>
      <c r="D7972" s="16"/>
      <c r="F7972" s="15"/>
    </row>
    <row r="7973" spans="1:6">
      <c r="A7973" s="12"/>
      <c r="D7973" s="16"/>
      <c r="F7973" s="15"/>
    </row>
    <row r="7974" spans="1:6">
      <c r="A7974" s="12"/>
      <c r="D7974" s="16"/>
      <c r="F7974" s="15"/>
    </row>
    <row r="7975" spans="1:6">
      <c r="A7975" s="12"/>
      <c r="D7975" s="16"/>
      <c r="F7975" s="15"/>
    </row>
    <row r="7976" spans="1:6">
      <c r="A7976" s="12"/>
      <c r="D7976" s="16"/>
      <c r="F7976" s="15"/>
    </row>
    <row r="7977" spans="1:6">
      <c r="A7977" s="12"/>
      <c r="D7977" s="16"/>
      <c r="F7977" s="15"/>
    </row>
    <row r="7978" spans="1:6">
      <c r="A7978" s="12"/>
      <c r="D7978" s="16"/>
      <c r="F7978" s="15"/>
    </row>
    <row r="7979" spans="1:6">
      <c r="A7979" s="12"/>
      <c r="D7979" s="16"/>
      <c r="F7979" s="15"/>
    </row>
    <row r="7980" spans="1:6">
      <c r="A7980" s="12"/>
      <c r="D7980" s="16"/>
      <c r="F7980" s="15"/>
    </row>
    <row r="7981" spans="1:6">
      <c r="A7981" s="12"/>
      <c r="D7981" s="16"/>
      <c r="F7981" s="15"/>
    </row>
    <row r="7982" spans="1:6">
      <c r="A7982" s="12"/>
      <c r="D7982" s="16"/>
      <c r="F7982" s="15"/>
    </row>
    <row r="7983" spans="1:6">
      <c r="A7983" s="12"/>
      <c r="D7983" s="16"/>
      <c r="F7983" s="15"/>
    </row>
    <row r="7984" spans="1:6">
      <c r="A7984" s="12"/>
      <c r="D7984" s="16"/>
      <c r="F7984" s="15"/>
    </row>
    <row r="7985" spans="1:6">
      <c r="A7985" s="12"/>
      <c r="D7985" s="16"/>
      <c r="F7985" s="15"/>
    </row>
    <row r="7986" spans="1:6">
      <c r="A7986" s="12"/>
      <c r="D7986" s="16"/>
      <c r="F7986" s="15"/>
    </row>
    <row r="7987" spans="1:6">
      <c r="A7987" s="12"/>
      <c r="D7987" s="16"/>
      <c r="F7987" s="15"/>
    </row>
    <row r="7988" spans="1:6">
      <c r="A7988" s="12"/>
      <c r="D7988" s="16"/>
      <c r="F7988" s="15"/>
    </row>
    <row r="7989" spans="1:6">
      <c r="A7989" s="12"/>
      <c r="D7989" s="16"/>
      <c r="F7989" s="15"/>
    </row>
    <row r="7990" spans="1:6">
      <c r="A7990" s="12"/>
      <c r="D7990" s="16"/>
      <c r="F7990" s="15"/>
    </row>
    <row r="7991" spans="1:6">
      <c r="A7991" s="12"/>
      <c r="D7991" s="16"/>
      <c r="F7991" s="15"/>
    </row>
    <row r="7992" spans="1:6">
      <c r="A7992" s="12"/>
      <c r="D7992" s="16"/>
      <c r="F7992" s="15"/>
    </row>
    <row r="7993" spans="1:6">
      <c r="A7993" s="12"/>
      <c r="D7993" s="16"/>
      <c r="F7993" s="15"/>
    </row>
    <row r="7994" spans="1:6">
      <c r="A7994" s="12"/>
      <c r="D7994" s="16"/>
      <c r="F7994" s="15"/>
    </row>
    <row r="7995" spans="1:6">
      <c r="A7995" s="12"/>
      <c r="D7995" s="16"/>
      <c r="F7995" s="15"/>
    </row>
    <row r="7996" spans="1:6">
      <c r="A7996" s="12"/>
      <c r="D7996" s="16"/>
      <c r="F7996" s="15"/>
    </row>
    <row r="7997" spans="1:6">
      <c r="A7997" s="12"/>
      <c r="D7997" s="16"/>
      <c r="F7997" s="15"/>
    </row>
    <row r="7998" spans="1:6">
      <c r="A7998" s="12"/>
      <c r="D7998" s="16"/>
      <c r="F7998" s="15"/>
    </row>
    <row r="7999" spans="1:6">
      <c r="A7999" s="12"/>
      <c r="D7999" s="16"/>
      <c r="F7999" s="15"/>
    </row>
    <row r="8000" spans="1:6">
      <c r="A8000" s="12"/>
      <c r="D8000" s="16"/>
      <c r="F8000" s="15"/>
    </row>
    <row r="8001" spans="1:6">
      <c r="A8001" s="12"/>
      <c r="D8001" s="16"/>
      <c r="F8001" s="15"/>
    </row>
    <row r="8002" spans="1:6">
      <c r="A8002" s="12"/>
      <c r="D8002" s="16"/>
      <c r="F8002" s="15"/>
    </row>
    <row r="8003" spans="1:6">
      <c r="A8003" s="12"/>
      <c r="D8003" s="16"/>
      <c r="F8003" s="15"/>
    </row>
    <row r="8004" spans="1:6">
      <c r="A8004" s="12"/>
      <c r="D8004" s="16"/>
      <c r="F8004" s="15"/>
    </row>
    <row r="8005" spans="1:6">
      <c r="A8005" s="12"/>
      <c r="D8005" s="16"/>
      <c r="F8005" s="15"/>
    </row>
    <row r="8006" spans="1:6">
      <c r="A8006" s="12"/>
      <c r="D8006" s="16"/>
      <c r="F8006" s="15"/>
    </row>
    <row r="8007" spans="1:6">
      <c r="A8007" s="12"/>
      <c r="D8007" s="16"/>
      <c r="F8007" s="15"/>
    </row>
    <row r="8008" spans="1:6">
      <c r="A8008" s="12"/>
      <c r="D8008" s="16"/>
      <c r="F8008" s="15"/>
    </row>
    <row r="8009" spans="1:6">
      <c r="A8009" s="12"/>
      <c r="D8009" s="16"/>
      <c r="F8009" s="15"/>
    </row>
    <row r="8010" spans="1:6">
      <c r="A8010" s="12"/>
      <c r="D8010" s="16"/>
      <c r="F8010" s="15"/>
    </row>
    <row r="8011" spans="1:6">
      <c r="A8011" s="12"/>
      <c r="D8011" s="16"/>
      <c r="F8011" s="15"/>
    </row>
    <row r="8012" spans="1:6">
      <c r="A8012" s="12"/>
      <c r="D8012" s="16"/>
      <c r="F8012" s="15"/>
    </row>
    <row r="8013" spans="1:6">
      <c r="A8013" s="12"/>
      <c r="D8013" s="16"/>
      <c r="F8013" s="15"/>
    </row>
    <row r="8014" spans="1:6">
      <c r="A8014" s="12"/>
      <c r="D8014" s="16"/>
      <c r="F8014" s="15"/>
    </row>
    <row r="8015" spans="1:6">
      <c r="A8015" s="12"/>
      <c r="D8015" s="16"/>
      <c r="F8015" s="15"/>
    </row>
    <row r="8016" spans="1:6">
      <c r="A8016" s="12"/>
      <c r="D8016" s="16"/>
      <c r="F8016" s="15"/>
    </row>
    <row r="8017" spans="1:6">
      <c r="A8017" s="12"/>
      <c r="D8017" s="16"/>
      <c r="F8017" s="15"/>
    </row>
    <row r="8018" spans="1:6">
      <c r="A8018" s="12"/>
      <c r="D8018" s="16"/>
      <c r="F8018" s="15"/>
    </row>
    <row r="8019" spans="1:6">
      <c r="A8019" s="12"/>
      <c r="D8019" s="16"/>
      <c r="F8019" s="15"/>
    </row>
    <row r="8020" spans="1:6">
      <c r="A8020" s="12"/>
      <c r="D8020" s="16"/>
      <c r="F8020" s="15"/>
    </row>
    <row r="8021" spans="1:6">
      <c r="A8021" s="12"/>
      <c r="D8021" s="16"/>
      <c r="F8021" s="15"/>
    </row>
    <row r="8022" spans="1:6">
      <c r="A8022" s="12"/>
      <c r="D8022" s="16"/>
      <c r="F8022" s="15"/>
    </row>
    <row r="8023" spans="1:6">
      <c r="A8023" s="12"/>
      <c r="D8023" s="16"/>
      <c r="F8023" s="15"/>
    </row>
    <row r="8024" spans="1:6">
      <c r="A8024" s="12"/>
      <c r="D8024" s="16"/>
      <c r="F8024" s="15"/>
    </row>
    <row r="8025" spans="1:6">
      <c r="A8025" s="12"/>
      <c r="D8025" s="16"/>
      <c r="F8025" s="15"/>
    </row>
    <row r="8026" spans="1:6">
      <c r="A8026" s="12"/>
      <c r="D8026" s="16"/>
      <c r="F8026" s="15"/>
    </row>
    <row r="8027" spans="1:6">
      <c r="A8027" s="12"/>
      <c r="D8027" s="16"/>
      <c r="F8027" s="15"/>
    </row>
    <row r="8028" spans="1:6">
      <c r="A8028" s="12"/>
      <c r="D8028" s="16"/>
      <c r="F8028" s="15"/>
    </row>
    <row r="8029" spans="1:6">
      <c r="A8029" s="12"/>
      <c r="D8029" s="16"/>
      <c r="F8029" s="15"/>
    </row>
    <row r="8030" spans="1:6">
      <c r="A8030" s="12"/>
      <c r="D8030" s="16"/>
      <c r="F8030" s="15"/>
    </row>
    <row r="8031" spans="1:6">
      <c r="A8031" s="12"/>
      <c r="D8031" s="16"/>
      <c r="F8031" s="15"/>
    </row>
    <row r="8032" spans="1:6">
      <c r="A8032" s="12"/>
      <c r="D8032" s="16"/>
      <c r="F8032" s="15"/>
    </row>
    <row r="8033" spans="1:6">
      <c r="A8033" s="12"/>
      <c r="D8033" s="16"/>
      <c r="F8033" s="15"/>
    </row>
    <row r="8034" spans="1:6">
      <c r="A8034" s="12"/>
      <c r="D8034" s="16"/>
      <c r="F8034" s="15"/>
    </row>
    <row r="8035" spans="1:6">
      <c r="A8035" s="12"/>
      <c r="D8035" s="16"/>
      <c r="F8035" s="15"/>
    </row>
    <row r="8036" spans="1:6">
      <c r="A8036" s="12"/>
      <c r="D8036" s="16"/>
      <c r="F8036" s="15"/>
    </row>
    <row r="8037" spans="1:6">
      <c r="A8037" s="12"/>
      <c r="D8037" s="16"/>
      <c r="F8037" s="15"/>
    </row>
    <row r="8038" spans="1:6">
      <c r="A8038" s="12"/>
      <c r="D8038" s="16"/>
      <c r="F8038" s="15"/>
    </row>
    <row r="8039" spans="1:6">
      <c r="A8039" s="12"/>
      <c r="D8039" s="16"/>
      <c r="F8039" s="15"/>
    </row>
    <row r="8040" spans="1:6">
      <c r="A8040" s="12"/>
      <c r="D8040" s="16"/>
      <c r="F8040" s="15"/>
    </row>
    <row r="8041" spans="1:6">
      <c r="A8041" s="12"/>
      <c r="D8041" s="16"/>
      <c r="F8041" s="15"/>
    </row>
    <row r="8042" spans="1:6">
      <c r="A8042" s="12"/>
      <c r="D8042" s="16"/>
      <c r="F8042" s="15"/>
    </row>
    <row r="8043" spans="1:6">
      <c r="A8043" s="12"/>
      <c r="D8043" s="16"/>
      <c r="F8043" s="15"/>
    </row>
    <row r="8044" spans="1:6">
      <c r="A8044" s="12"/>
      <c r="D8044" s="16"/>
      <c r="F8044" s="15"/>
    </row>
    <row r="8045" spans="1:6">
      <c r="A8045" s="12"/>
      <c r="D8045" s="16"/>
      <c r="F8045" s="15"/>
    </row>
    <row r="8046" spans="1:6">
      <c r="A8046" s="12"/>
      <c r="D8046" s="16"/>
      <c r="F8046" s="15"/>
    </row>
    <row r="8047" spans="1:6">
      <c r="A8047" s="12"/>
      <c r="D8047" s="16"/>
      <c r="F8047" s="15"/>
    </row>
    <row r="8048" spans="1:6">
      <c r="A8048" s="12"/>
      <c r="D8048" s="16"/>
      <c r="F8048" s="15"/>
    </row>
    <row r="8049" spans="1:6">
      <c r="A8049" s="12"/>
      <c r="D8049" s="16"/>
      <c r="F8049" s="15"/>
    </row>
    <row r="8050" spans="1:6">
      <c r="A8050" s="12"/>
      <c r="D8050" s="16"/>
      <c r="F8050" s="15"/>
    </row>
    <row r="8051" spans="1:6">
      <c r="A8051" s="12"/>
      <c r="D8051" s="16"/>
      <c r="F8051" s="15"/>
    </row>
    <row r="8052" spans="1:6">
      <c r="A8052" s="12"/>
      <c r="D8052" s="16"/>
      <c r="F8052" s="15"/>
    </row>
    <row r="8053" spans="1:6">
      <c r="A8053" s="12"/>
      <c r="D8053" s="16"/>
      <c r="F8053" s="15"/>
    </row>
    <row r="8054" spans="1:6">
      <c r="A8054" s="12"/>
      <c r="D8054" s="16"/>
      <c r="F8054" s="15"/>
    </row>
    <row r="8055" spans="1:6">
      <c r="A8055" s="12"/>
      <c r="D8055" s="16"/>
      <c r="F8055" s="15"/>
    </row>
    <row r="8056" spans="1:6">
      <c r="A8056" s="12"/>
      <c r="D8056" s="16"/>
      <c r="F8056" s="15"/>
    </row>
    <row r="8057" spans="1:6">
      <c r="A8057" s="12"/>
      <c r="D8057" s="16"/>
      <c r="F8057" s="15"/>
    </row>
    <row r="8058" spans="1:6">
      <c r="A8058" s="12"/>
      <c r="D8058" s="16"/>
      <c r="F8058" s="15"/>
    </row>
    <row r="8059" spans="1:6">
      <c r="A8059" s="12"/>
      <c r="D8059" s="16"/>
      <c r="F8059" s="15"/>
    </row>
    <row r="8060" spans="1:6">
      <c r="A8060" s="12"/>
      <c r="D8060" s="16"/>
      <c r="F8060" s="15"/>
    </row>
    <row r="8061" spans="1:6">
      <c r="A8061" s="12"/>
      <c r="D8061" s="16"/>
      <c r="F8061" s="15"/>
    </row>
    <row r="8062" spans="1:6">
      <c r="A8062" s="12"/>
      <c r="D8062" s="16"/>
      <c r="F8062" s="15"/>
    </row>
    <row r="8063" spans="1:6">
      <c r="A8063" s="12"/>
      <c r="D8063" s="16"/>
      <c r="F8063" s="15"/>
    </row>
    <row r="8064" spans="1:6">
      <c r="A8064" s="12"/>
      <c r="D8064" s="16"/>
      <c r="F8064" s="15"/>
    </row>
    <row r="8065" spans="1:6">
      <c r="A8065" s="12"/>
      <c r="D8065" s="16"/>
      <c r="F8065" s="15"/>
    </row>
    <row r="8066" spans="1:6">
      <c r="A8066" s="12"/>
      <c r="D8066" s="16"/>
      <c r="F8066" s="15"/>
    </row>
    <row r="8067" spans="1:6">
      <c r="A8067" s="12"/>
      <c r="D8067" s="16"/>
      <c r="F8067" s="15"/>
    </row>
    <row r="8068" spans="1:6">
      <c r="A8068" s="12"/>
      <c r="D8068" s="16"/>
      <c r="F8068" s="15"/>
    </row>
    <row r="8069" spans="1:6">
      <c r="A8069" s="12"/>
      <c r="D8069" s="16"/>
      <c r="F8069" s="15"/>
    </row>
    <row r="8070" spans="1:6">
      <c r="A8070" s="12"/>
      <c r="D8070" s="16"/>
      <c r="F8070" s="15"/>
    </row>
    <row r="8071" spans="1:6">
      <c r="A8071" s="12"/>
      <c r="D8071" s="16"/>
      <c r="F8071" s="15"/>
    </row>
    <row r="8072" spans="1:6">
      <c r="A8072" s="12"/>
      <c r="D8072" s="16"/>
      <c r="F8072" s="15"/>
    </row>
    <row r="8073" spans="1:6">
      <c r="A8073" s="12"/>
      <c r="D8073" s="16"/>
      <c r="F8073" s="15"/>
    </row>
    <row r="8074" spans="1:6">
      <c r="A8074" s="12"/>
      <c r="D8074" s="16"/>
      <c r="F8074" s="15"/>
    </row>
    <row r="8075" spans="1:6">
      <c r="A8075" s="12"/>
      <c r="D8075" s="16"/>
      <c r="F8075" s="15"/>
    </row>
    <row r="8076" spans="1:6">
      <c r="A8076" s="12"/>
      <c r="D8076" s="16"/>
      <c r="F8076" s="15"/>
    </row>
    <row r="8077" spans="1:6">
      <c r="A8077" s="12"/>
      <c r="D8077" s="16"/>
      <c r="F8077" s="15"/>
    </row>
    <row r="8078" spans="1:6">
      <c r="A8078" s="12"/>
      <c r="D8078" s="16"/>
      <c r="F8078" s="15"/>
    </row>
    <row r="8079" spans="1:6">
      <c r="A8079" s="12"/>
      <c r="D8079" s="16"/>
      <c r="F8079" s="15"/>
    </row>
    <row r="8080" spans="1:6">
      <c r="A8080" s="12"/>
      <c r="D8080" s="16"/>
      <c r="F8080" s="15"/>
    </row>
    <row r="8081" spans="1:6">
      <c r="A8081" s="12"/>
      <c r="D8081" s="16"/>
      <c r="F8081" s="15"/>
    </row>
    <row r="8082" spans="1:6">
      <c r="A8082" s="12"/>
      <c r="D8082" s="16"/>
      <c r="F8082" s="15"/>
    </row>
    <row r="8083" spans="1:6">
      <c r="A8083" s="12"/>
      <c r="D8083" s="16"/>
      <c r="F8083" s="15"/>
    </row>
    <row r="8084" spans="1:6">
      <c r="A8084" s="12"/>
      <c r="D8084" s="16"/>
      <c r="F8084" s="15"/>
    </row>
    <row r="8085" spans="1:6">
      <c r="A8085" s="12"/>
      <c r="D8085" s="16"/>
      <c r="F8085" s="15"/>
    </row>
    <row r="8086" spans="1:6">
      <c r="A8086" s="12"/>
      <c r="D8086" s="16"/>
      <c r="F8086" s="15"/>
    </row>
    <row r="8087" spans="1:6">
      <c r="A8087" s="12"/>
      <c r="D8087" s="16"/>
      <c r="F8087" s="15"/>
    </row>
    <row r="8088" spans="1:6">
      <c r="A8088" s="12"/>
      <c r="D8088" s="16"/>
      <c r="F8088" s="15"/>
    </row>
    <row r="8089" spans="1:6">
      <c r="A8089" s="12"/>
      <c r="D8089" s="16"/>
      <c r="F8089" s="15"/>
    </row>
    <row r="8090" spans="1:6">
      <c r="A8090" s="12"/>
      <c r="D8090" s="16"/>
      <c r="F8090" s="15"/>
    </row>
    <row r="8091" spans="1:6">
      <c r="A8091" s="12"/>
      <c r="D8091" s="16"/>
      <c r="F8091" s="15"/>
    </row>
    <row r="8092" spans="1:6">
      <c r="A8092" s="12"/>
      <c r="D8092" s="16"/>
      <c r="F8092" s="15"/>
    </row>
    <row r="8093" spans="1:6">
      <c r="A8093" s="12"/>
      <c r="D8093" s="16"/>
      <c r="F8093" s="15"/>
    </row>
    <row r="8094" spans="1:6">
      <c r="A8094" s="12"/>
      <c r="D8094" s="16"/>
      <c r="F8094" s="15"/>
    </row>
    <row r="8095" spans="1:6">
      <c r="A8095" s="12"/>
      <c r="D8095" s="16"/>
      <c r="F8095" s="15"/>
    </row>
    <row r="8096" spans="1:6">
      <c r="A8096" s="12"/>
      <c r="D8096" s="16"/>
      <c r="F8096" s="15"/>
    </row>
    <row r="8097" spans="1:6">
      <c r="A8097" s="12"/>
      <c r="D8097" s="16"/>
      <c r="F8097" s="15"/>
    </row>
    <row r="8098" spans="1:6">
      <c r="A8098" s="12"/>
      <c r="D8098" s="16"/>
      <c r="F8098" s="15"/>
    </row>
    <row r="8099" spans="1:6">
      <c r="A8099" s="12"/>
      <c r="D8099" s="16"/>
      <c r="F8099" s="15"/>
    </row>
    <row r="8100" spans="1:6">
      <c r="A8100" s="12"/>
      <c r="D8100" s="16"/>
      <c r="F8100" s="15"/>
    </row>
    <row r="8101" spans="1:6">
      <c r="A8101" s="12"/>
      <c r="D8101" s="16"/>
      <c r="F8101" s="15"/>
    </row>
    <row r="8102" spans="1:6">
      <c r="A8102" s="12"/>
      <c r="D8102" s="16"/>
      <c r="F8102" s="15"/>
    </row>
    <row r="8103" spans="1:6">
      <c r="A8103" s="12"/>
      <c r="D8103" s="16"/>
      <c r="F8103" s="15"/>
    </row>
    <row r="8104" spans="1:6">
      <c r="A8104" s="12"/>
      <c r="D8104" s="16"/>
      <c r="F8104" s="15"/>
    </row>
    <row r="8105" spans="1:6">
      <c r="A8105" s="12"/>
      <c r="D8105" s="16"/>
      <c r="F8105" s="15"/>
    </row>
    <row r="8106" spans="1:6">
      <c r="A8106" s="12"/>
      <c r="D8106" s="16"/>
      <c r="F8106" s="15"/>
    </row>
    <row r="8107" spans="1:6">
      <c r="A8107" s="12"/>
      <c r="D8107" s="16"/>
      <c r="F8107" s="15"/>
    </row>
    <row r="8108" spans="1:6">
      <c r="A8108" s="12"/>
      <c r="D8108" s="16"/>
      <c r="F8108" s="15"/>
    </row>
    <row r="8109" spans="1:6">
      <c r="A8109" s="12"/>
      <c r="D8109" s="16"/>
      <c r="F8109" s="15"/>
    </row>
    <row r="8110" spans="1:6">
      <c r="A8110" s="12"/>
      <c r="D8110" s="16"/>
      <c r="F8110" s="15"/>
    </row>
    <row r="8111" spans="1:6">
      <c r="A8111" s="12"/>
      <c r="D8111" s="16"/>
      <c r="F8111" s="15"/>
    </row>
    <row r="8112" spans="1:6">
      <c r="A8112" s="12"/>
      <c r="D8112" s="16"/>
      <c r="F8112" s="15"/>
    </row>
    <row r="8113" spans="1:6">
      <c r="A8113" s="12"/>
      <c r="D8113" s="16"/>
      <c r="F8113" s="15"/>
    </row>
    <row r="8114" spans="1:6">
      <c r="A8114" s="12"/>
      <c r="D8114" s="16"/>
      <c r="F8114" s="15"/>
    </row>
    <row r="8115" spans="1:6">
      <c r="A8115" s="12"/>
      <c r="D8115" s="16"/>
      <c r="F8115" s="15"/>
    </row>
    <row r="8116" spans="1:6">
      <c r="A8116" s="12"/>
      <c r="D8116" s="16"/>
      <c r="F8116" s="15"/>
    </row>
    <row r="8117" spans="1:6">
      <c r="A8117" s="12"/>
      <c r="D8117" s="16"/>
      <c r="F8117" s="15"/>
    </row>
    <row r="8118" spans="1:6">
      <c r="A8118" s="12"/>
      <c r="D8118" s="16"/>
      <c r="F8118" s="15"/>
    </row>
    <row r="8119" spans="1:6">
      <c r="A8119" s="12"/>
      <c r="D8119" s="16"/>
      <c r="F8119" s="15"/>
    </row>
    <row r="8120" spans="1:6">
      <c r="A8120" s="12"/>
      <c r="D8120" s="16"/>
      <c r="F8120" s="15"/>
    </row>
    <row r="8121" spans="1:6">
      <c r="A8121" s="12"/>
      <c r="D8121" s="16"/>
      <c r="F8121" s="15"/>
    </row>
    <row r="8122" spans="1:6">
      <c r="A8122" s="12"/>
      <c r="D8122" s="16"/>
      <c r="F8122" s="15"/>
    </row>
    <row r="8123" spans="1:6">
      <c r="A8123" s="12"/>
      <c r="D8123" s="16"/>
      <c r="F8123" s="15"/>
    </row>
    <row r="8124" spans="1:6">
      <c r="A8124" s="12"/>
      <c r="D8124" s="16"/>
      <c r="F8124" s="15"/>
    </row>
    <row r="8125" spans="1:6">
      <c r="A8125" s="12"/>
      <c r="D8125" s="16"/>
      <c r="F8125" s="15"/>
    </row>
    <row r="8126" spans="1:6">
      <c r="A8126" s="12"/>
      <c r="D8126" s="16"/>
      <c r="F8126" s="15"/>
    </row>
    <row r="8127" spans="1:6">
      <c r="A8127" s="12"/>
      <c r="D8127" s="16"/>
      <c r="F8127" s="15"/>
    </row>
    <row r="8128" spans="1:6">
      <c r="A8128" s="12"/>
      <c r="D8128" s="16"/>
      <c r="F8128" s="15"/>
    </row>
    <row r="8129" spans="1:6">
      <c r="A8129" s="12"/>
      <c r="D8129" s="16"/>
      <c r="F8129" s="15"/>
    </row>
    <row r="8130" spans="1:6">
      <c r="A8130" s="12"/>
      <c r="D8130" s="16"/>
      <c r="F8130" s="15"/>
    </row>
    <row r="8131" spans="1:6">
      <c r="A8131" s="12"/>
      <c r="D8131" s="16"/>
      <c r="F8131" s="15"/>
    </row>
    <row r="8132" spans="1:6">
      <c r="A8132" s="12"/>
      <c r="D8132" s="16"/>
      <c r="F8132" s="15"/>
    </row>
    <row r="8133" spans="1:6">
      <c r="A8133" s="12"/>
      <c r="D8133" s="16"/>
      <c r="F8133" s="15"/>
    </row>
    <row r="8134" spans="1:6">
      <c r="A8134" s="12"/>
      <c r="D8134" s="16"/>
      <c r="F8134" s="15"/>
    </row>
    <row r="8135" spans="1:6">
      <c r="A8135" s="12"/>
      <c r="D8135" s="16"/>
      <c r="F8135" s="15"/>
    </row>
    <row r="8136" spans="1:6">
      <c r="A8136" s="12"/>
      <c r="D8136" s="16"/>
      <c r="F8136" s="15"/>
    </row>
    <row r="8137" spans="1:6">
      <c r="A8137" s="12"/>
      <c r="D8137" s="16"/>
      <c r="F8137" s="15"/>
    </row>
    <row r="8138" spans="1:6">
      <c r="A8138" s="12"/>
      <c r="D8138" s="16"/>
      <c r="F8138" s="15"/>
    </row>
    <row r="8139" spans="1:6">
      <c r="A8139" s="12"/>
      <c r="D8139" s="16"/>
      <c r="F8139" s="15"/>
    </row>
    <row r="8140" spans="1:6">
      <c r="A8140" s="12"/>
      <c r="D8140" s="16"/>
      <c r="F8140" s="15"/>
    </row>
    <row r="8141" spans="1:6">
      <c r="A8141" s="12"/>
      <c r="D8141" s="16"/>
      <c r="F8141" s="15"/>
    </row>
    <row r="8142" spans="1:6">
      <c r="A8142" s="12"/>
      <c r="D8142" s="16"/>
      <c r="F8142" s="15"/>
    </row>
    <row r="8143" spans="1:6">
      <c r="A8143" s="12"/>
      <c r="D8143" s="16"/>
      <c r="F8143" s="15"/>
    </row>
    <row r="8144" spans="1:6">
      <c r="A8144" s="12"/>
      <c r="D8144" s="16"/>
      <c r="F8144" s="15"/>
    </row>
    <row r="8145" spans="1:6">
      <c r="A8145" s="12"/>
      <c r="D8145" s="16"/>
      <c r="F8145" s="15"/>
    </row>
    <row r="8146" spans="1:6">
      <c r="A8146" s="12"/>
      <c r="D8146" s="16"/>
      <c r="F8146" s="15"/>
    </row>
    <row r="8147" spans="1:6">
      <c r="A8147" s="12"/>
      <c r="D8147" s="16"/>
      <c r="F8147" s="15"/>
    </row>
    <row r="8148" spans="1:6">
      <c r="A8148" s="12"/>
      <c r="D8148" s="16"/>
      <c r="F8148" s="15"/>
    </row>
    <row r="8149" spans="1:6">
      <c r="A8149" s="12"/>
      <c r="D8149" s="16"/>
      <c r="F8149" s="15"/>
    </row>
    <row r="8150" spans="1:6">
      <c r="A8150" s="12"/>
      <c r="D8150" s="16"/>
      <c r="F8150" s="15"/>
    </row>
    <row r="8151" spans="1:6">
      <c r="A8151" s="12"/>
      <c r="D8151" s="16"/>
      <c r="F8151" s="15"/>
    </row>
    <row r="8152" spans="1:6">
      <c r="A8152" s="12"/>
      <c r="D8152" s="16"/>
      <c r="F8152" s="15"/>
    </row>
    <row r="8153" spans="1:6">
      <c r="A8153" s="12"/>
      <c r="D8153" s="16"/>
      <c r="F8153" s="15"/>
    </row>
    <row r="8154" spans="1:6">
      <c r="A8154" s="12"/>
      <c r="D8154" s="16"/>
      <c r="F8154" s="15"/>
    </row>
    <row r="8155" spans="1:6">
      <c r="A8155" s="12"/>
      <c r="D8155" s="16"/>
      <c r="F8155" s="15"/>
    </row>
    <row r="8156" spans="1:6">
      <c r="A8156" s="12"/>
      <c r="D8156" s="16"/>
      <c r="F8156" s="15"/>
    </row>
    <row r="8157" spans="1:6">
      <c r="A8157" s="12"/>
      <c r="D8157" s="16"/>
      <c r="F8157" s="15"/>
    </row>
    <row r="8158" spans="1:6">
      <c r="A8158" s="12"/>
      <c r="D8158" s="16"/>
      <c r="F8158" s="15"/>
    </row>
    <row r="8159" spans="1:6">
      <c r="A8159" s="12"/>
      <c r="D8159" s="16"/>
      <c r="F8159" s="15"/>
    </row>
    <row r="8160" spans="1:6">
      <c r="A8160" s="12"/>
      <c r="D8160" s="16"/>
      <c r="F8160" s="15"/>
    </row>
    <row r="8161" spans="1:6">
      <c r="A8161" s="12"/>
      <c r="D8161" s="16"/>
      <c r="F8161" s="15"/>
    </row>
    <row r="8162" spans="1:6">
      <c r="A8162" s="12"/>
      <c r="D8162" s="16"/>
      <c r="F8162" s="15"/>
    </row>
    <row r="8163" spans="1:6">
      <c r="A8163" s="12"/>
      <c r="D8163" s="16"/>
      <c r="F8163" s="15"/>
    </row>
    <row r="8164" spans="1:6">
      <c r="A8164" s="12"/>
      <c r="D8164" s="16"/>
      <c r="F8164" s="15"/>
    </row>
    <row r="8165" spans="1:6">
      <c r="A8165" s="12"/>
      <c r="D8165" s="16"/>
      <c r="F8165" s="15"/>
    </row>
    <row r="8166" spans="1:6">
      <c r="A8166" s="12"/>
      <c r="D8166" s="16"/>
      <c r="F8166" s="15"/>
    </row>
    <row r="8167" spans="1:6">
      <c r="A8167" s="12"/>
      <c r="D8167" s="16"/>
      <c r="F8167" s="15"/>
    </row>
    <row r="8168" spans="1:6">
      <c r="A8168" s="12"/>
      <c r="D8168" s="16"/>
      <c r="F8168" s="15"/>
    </row>
    <row r="8169" spans="1:6">
      <c r="A8169" s="12"/>
      <c r="D8169" s="16"/>
      <c r="F8169" s="15"/>
    </row>
    <row r="8170" spans="1:6">
      <c r="A8170" s="12"/>
      <c r="D8170" s="16"/>
      <c r="F8170" s="15"/>
    </row>
    <row r="8171" spans="1:6">
      <c r="A8171" s="12"/>
      <c r="D8171" s="16"/>
      <c r="F8171" s="15"/>
    </row>
    <row r="8172" spans="1:6">
      <c r="A8172" s="12"/>
      <c r="D8172" s="16"/>
      <c r="F8172" s="15"/>
    </row>
    <row r="8173" spans="1:6">
      <c r="A8173" s="12"/>
      <c r="D8173" s="16"/>
      <c r="F8173" s="15"/>
    </row>
    <row r="8174" spans="1:6">
      <c r="A8174" s="12"/>
      <c r="D8174" s="16"/>
      <c r="F8174" s="15"/>
    </row>
    <row r="8175" spans="1:6">
      <c r="A8175" s="12"/>
      <c r="D8175" s="16"/>
      <c r="F8175" s="15"/>
    </row>
    <row r="8176" spans="1:6">
      <c r="A8176" s="12"/>
      <c r="D8176" s="16"/>
      <c r="F8176" s="15"/>
    </row>
    <row r="8177" spans="1:6">
      <c r="A8177" s="12"/>
      <c r="D8177" s="16"/>
      <c r="F8177" s="15"/>
    </row>
    <row r="8178" spans="1:6">
      <c r="A8178" s="12"/>
      <c r="D8178" s="16"/>
      <c r="F8178" s="15"/>
    </row>
    <row r="8179" spans="1:6">
      <c r="A8179" s="12"/>
      <c r="D8179" s="16"/>
      <c r="F8179" s="15"/>
    </row>
    <row r="8180" spans="1:6">
      <c r="A8180" s="12"/>
      <c r="D8180" s="16"/>
      <c r="F8180" s="15"/>
    </row>
    <row r="8181" spans="1:6">
      <c r="A8181" s="12"/>
      <c r="D8181" s="16"/>
      <c r="F8181" s="15"/>
    </row>
    <row r="8182" spans="1:6">
      <c r="A8182" s="12"/>
      <c r="D8182" s="16"/>
      <c r="F8182" s="15"/>
    </row>
    <row r="8183" spans="1:6">
      <c r="A8183" s="12"/>
      <c r="D8183" s="16"/>
      <c r="F8183" s="15"/>
    </row>
    <row r="8184" spans="1:6">
      <c r="A8184" s="12"/>
      <c r="D8184" s="16"/>
      <c r="F8184" s="15"/>
    </row>
    <row r="8185" spans="1:6">
      <c r="A8185" s="12"/>
      <c r="D8185" s="16"/>
      <c r="F8185" s="15"/>
    </row>
    <row r="8186" spans="1:6">
      <c r="A8186" s="12"/>
      <c r="D8186" s="16"/>
      <c r="F8186" s="15"/>
    </row>
    <row r="8187" spans="1:6">
      <c r="A8187" s="12"/>
      <c r="D8187" s="16"/>
      <c r="F8187" s="15"/>
    </row>
    <row r="8188" spans="1:6">
      <c r="A8188" s="12"/>
      <c r="D8188" s="16"/>
      <c r="F8188" s="15"/>
    </row>
    <row r="8189" spans="1:6">
      <c r="A8189" s="12"/>
      <c r="D8189" s="16"/>
      <c r="F8189" s="15"/>
    </row>
    <row r="8190" spans="1:6">
      <c r="A8190" s="12"/>
      <c r="D8190" s="16"/>
      <c r="F8190" s="15"/>
    </row>
    <row r="8191" spans="1:6">
      <c r="A8191" s="12"/>
      <c r="D8191" s="16"/>
      <c r="F8191" s="15"/>
    </row>
    <row r="8192" spans="1:6">
      <c r="A8192" s="12"/>
      <c r="D8192" s="16"/>
      <c r="F8192" s="15"/>
    </row>
    <row r="8193" spans="1:6">
      <c r="A8193" s="12"/>
      <c r="D8193" s="16"/>
      <c r="F8193" s="15"/>
    </row>
    <row r="8194" spans="1:6">
      <c r="A8194" s="12"/>
      <c r="D8194" s="16"/>
      <c r="F8194" s="15"/>
    </row>
    <row r="8195" spans="1:6">
      <c r="A8195" s="12"/>
      <c r="D8195" s="16"/>
      <c r="F8195" s="15"/>
    </row>
    <row r="8196" spans="1:6">
      <c r="A8196" s="12"/>
      <c r="D8196" s="16"/>
      <c r="F8196" s="15"/>
    </row>
    <row r="8197" spans="1:6">
      <c r="A8197" s="12"/>
      <c r="D8197" s="16"/>
      <c r="F8197" s="15"/>
    </row>
    <row r="8198" spans="1:6">
      <c r="A8198" s="12"/>
      <c r="D8198" s="16"/>
      <c r="F8198" s="15"/>
    </row>
    <row r="8199" spans="1:6">
      <c r="A8199" s="12"/>
      <c r="D8199" s="16"/>
      <c r="F8199" s="15"/>
    </row>
    <row r="8200" spans="1:6">
      <c r="A8200" s="12"/>
      <c r="D8200" s="16"/>
      <c r="F8200" s="15"/>
    </row>
    <row r="8201" spans="1:6">
      <c r="A8201" s="12"/>
      <c r="D8201" s="16"/>
      <c r="F8201" s="15"/>
    </row>
    <row r="8202" spans="1:6">
      <c r="A8202" s="12"/>
      <c r="D8202" s="16"/>
      <c r="F8202" s="15"/>
    </row>
    <row r="8203" spans="1:6">
      <c r="A8203" s="12"/>
      <c r="D8203" s="16"/>
      <c r="F8203" s="15"/>
    </row>
    <row r="8204" spans="1:6">
      <c r="A8204" s="12"/>
      <c r="D8204" s="16"/>
      <c r="F8204" s="15"/>
    </row>
    <row r="8205" spans="1:6">
      <c r="A8205" s="12"/>
      <c r="D8205" s="16"/>
      <c r="F8205" s="15"/>
    </row>
    <row r="8206" spans="1:6">
      <c r="A8206" s="12"/>
      <c r="D8206" s="16"/>
      <c r="F8206" s="15"/>
    </row>
    <row r="8207" spans="1:6">
      <c r="A8207" s="12"/>
      <c r="D8207" s="16"/>
      <c r="F8207" s="15"/>
    </row>
    <row r="8208" spans="1:6">
      <c r="A8208" s="12"/>
      <c r="D8208" s="16"/>
      <c r="F8208" s="15"/>
    </row>
    <row r="8209" spans="1:6">
      <c r="A8209" s="12"/>
      <c r="D8209" s="16"/>
      <c r="F8209" s="15"/>
    </row>
    <row r="8210" spans="1:6">
      <c r="A8210" s="12"/>
      <c r="D8210" s="16"/>
      <c r="F8210" s="15"/>
    </row>
    <row r="8211" spans="1:6">
      <c r="A8211" s="12"/>
      <c r="D8211" s="16"/>
      <c r="F8211" s="15"/>
    </row>
    <row r="8212" spans="1:6">
      <c r="A8212" s="12"/>
      <c r="D8212" s="16"/>
      <c r="F8212" s="15"/>
    </row>
    <row r="8213" spans="1:6">
      <c r="A8213" s="12"/>
      <c r="D8213" s="16"/>
      <c r="F8213" s="15"/>
    </row>
    <row r="8214" spans="1:6">
      <c r="A8214" s="12"/>
      <c r="D8214" s="16"/>
      <c r="F8214" s="15"/>
    </row>
    <row r="8215" spans="1:6">
      <c r="A8215" s="12"/>
      <c r="D8215" s="16"/>
      <c r="F8215" s="15"/>
    </row>
    <row r="8216" spans="1:6">
      <c r="A8216" s="12"/>
      <c r="D8216" s="16"/>
      <c r="F8216" s="15"/>
    </row>
    <row r="8217" spans="1:6">
      <c r="A8217" s="12"/>
      <c r="D8217" s="16"/>
      <c r="F8217" s="15"/>
    </row>
    <row r="8218" spans="1:6">
      <c r="A8218" s="12"/>
      <c r="D8218" s="16"/>
      <c r="F8218" s="15"/>
    </row>
    <row r="8219" spans="1:6">
      <c r="A8219" s="12"/>
      <c r="D8219" s="16"/>
      <c r="F8219" s="15"/>
    </row>
    <row r="8220" spans="1:6">
      <c r="A8220" s="12"/>
      <c r="D8220" s="16"/>
      <c r="F8220" s="15"/>
    </row>
    <row r="8221" spans="1:6">
      <c r="A8221" s="12"/>
      <c r="D8221" s="16"/>
      <c r="F8221" s="15"/>
    </row>
    <row r="8222" spans="1:6">
      <c r="A8222" s="12"/>
      <c r="D8222" s="16"/>
      <c r="F8222" s="15"/>
    </row>
    <row r="8223" spans="1:6">
      <c r="A8223" s="12"/>
      <c r="D8223" s="16"/>
      <c r="F8223" s="15"/>
    </row>
    <row r="8224" spans="1:6">
      <c r="A8224" s="12"/>
      <c r="D8224" s="16"/>
      <c r="F8224" s="15"/>
    </row>
    <row r="8225" spans="1:6">
      <c r="A8225" s="12"/>
      <c r="D8225" s="16"/>
      <c r="F8225" s="15"/>
    </row>
    <row r="8226" spans="1:6">
      <c r="A8226" s="12"/>
      <c r="D8226" s="16"/>
      <c r="F8226" s="15"/>
    </row>
    <row r="8227" spans="1:6">
      <c r="A8227" s="12"/>
      <c r="D8227" s="16"/>
      <c r="F8227" s="15"/>
    </row>
    <row r="8228" spans="1:6">
      <c r="A8228" s="12"/>
      <c r="D8228" s="16"/>
      <c r="F8228" s="15"/>
    </row>
    <row r="8229" spans="1:6">
      <c r="A8229" s="12"/>
      <c r="D8229" s="16"/>
      <c r="F8229" s="15"/>
    </row>
    <row r="8230" spans="1:6">
      <c r="A8230" s="12"/>
      <c r="D8230" s="16"/>
      <c r="F8230" s="15"/>
    </row>
    <row r="8231" spans="1:6">
      <c r="A8231" s="12"/>
      <c r="D8231" s="16"/>
      <c r="F8231" s="15"/>
    </row>
    <row r="8232" spans="1:6">
      <c r="A8232" s="12"/>
      <c r="D8232" s="16"/>
      <c r="F8232" s="15"/>
    </row>
    <row r="8233" spans="1:6">
      <c r="A8233" s="12"/>
      <c r="D8233" s="16"/>
      <c r="F8233" s="15"/>
    </row>
    <row r="8234" spans="1:6">
      <c r="A8234" s="12"/>
      <c r="D8234" s="16"/>
      <c r="F8234" s="15"/>
    </row>
    <row r="8235" spans="1:6">
      <c r="A8235" s="12"/>
      <c r="D8235" s="16"/>
      <c r="F8235" s="15"/>
    </row>
    <row r="8236" spans="1:6">
      <c r="A8236" s="12"/>
      <c r="D8236" s="16"/>
      <c r="F8236" s="15"/>
    </row>
    <row r="8237" spans="1:6">
      <c r="A8237" s="12"/>
      <c r="D8237" s="16"/>
      <c r="F8237" s="15"/>
    </row>
    <row r="8238" spans="1:6">
      <c r="A8238" s="12"/>
      <c r="D8238" s="16"/>
      <c r="F8238" s="15"/>
    </row>
    <row r="8239" spans="1:6">
      <c r="A8239" s="12"/>
      <c r="D8239" s="16"/>
      <c r="F8239" s="15"/>
    </row>
    <row r="8240" spans="1:6">
      <c r="A8240" s="12"/>
      <c r="D8240" s="16"/>
      <c r="F8240" s="15"/>
    </row>
    <row r="8241" spans="1:6">
      <c r="A8241" s="12"/>
      <c r="D8241" s="16"/>
      <c r="F8241" s="15"/>
    </row>
    <row r="8242" spans="1:6">
      <c r="A8242" s="12"/>
      <c r="D8242" s="16"/>
      <c r="F8242" s="15"/>
    </row>
    <row r="8243" spans="1:6">
      <c r="A8243" s="12"/>
      <c r="D8243" s="16"/>
      <c r="F8243" s="15"/>
    </row>
    <row r="8244" spans="1:6">
      <c r="A8244" s="12"/>
      <c r="D8244" s="16"/>
      <c r="F8244" s="15"/>
    </row>
    <row r="8245" spans="1:6">
      <c r="A8245" s="12"/>
      <c r="D8245" s="16"/>
      <c r="F8245" s="15"/>
    </row>
    <row r="8246" spans="1:6">
      <c r="A8246" s="12"/>
      <c r="D8246" s="16"/>
      <c r="F8246" s="15"/>
    </row>
    <row r="8247" spans="1:6">
      <c r="A8247" s="12"/>
      <c r="D8247" s="16"/>
      <c r="F8247" s="15"/>
    </row>
    <row r="8248" spans="1:6">
      <c r="A8248" s="12"/>
      <c r="D8248" s="16"/>
      <c r="F8248" s="15"/>
    </row>
    <row r="8249" spans="1:6">
      <c r="A8249" s="12"/>
      <c r="D8249" s="16"/>
      <c r="F8249" s="15"/>
    </row>
    <row r="8250" spans="1:6">
      <c r="A8250" s="12"/>
      <c r="D8250" s="16"/>
      <c r="F8250" s="15"/>
    </row>
    <row r="8251" spans="1:6">
      <c r="A8251" s="12"/>
      <c r="D8251" s="16"/>
      <c r="F8251" s="15"/>
    </row>
    <row r="8252" spans="1:6">
      <c r="A8252" s="12"/>
      <c r="D8252" s="16"/>
      <c r="F8252" s="15"/>
    </row>
    <row r="8253" spans="1:6">
      <c r="A8253" s="12"/>
      <c r="D8253" s="16"/>
      <c r="F8253" s="15"/>
    </row>
    <row r="8254" spans="1:6">
      <c r="A8254" s="12"/>
      <c r="D8254" s="16"/>
      <c r="F8254" s="15"/>
    </row>
    <row r="8255" spans="1:6">
      <c r="A8255" s="12"/>
      <c r="D8255" s="16"/>
      <c r="F8255" s="15"/>
    </row>
    <row r="8256" spans="1:6">
      <c r="A8256" s="12"/>
      <c r="D8256" s="16"/>
      <c r="F8256" s="15"/>
    </row>
    <row r="8257" spans="1:6">
      <c r="A8257" s="12"/>
      <c r="D8257" s="16"/>
      <c r="F8257" s="15"/>
    </row>
    <row r="8258" spans="1:6">
      <c r="A8258" s="12"/>
      <c r="D8258" s="16"/>
      <c r="F8258" s="15"/>
    </row>
    <row r="8259" spans="1:6">
      <c r="A8259" s="12"/>
      <c r="D8259" s="16"/>
      <c r="F8259" s="15"/>
    </row>
    <row r="8260" spans="1:6">
      <c r="A8260" s="12"/>
      <c r="D8260" s="16"/>
      <c r="F8260" s="15"/>
    </row>
    <row r="8261" spans="1:6">
      <c r="A8261" s="12"/>
      <c r="D8261" s="16"/>
      <c r="F8261" s="15"/>
    </row>
    <row r="8262" spans="1:6">
      <c r="A8262" s="12"/>
      <c r="D8262" s="16"/>
      <c r="F8262" s="15"/>
    </row>
    <row r="8263" spans="1:6">
      <c r="A8263" s="12"/>
      <c r="D8263" s="16"/>
      <c r="F8263" s="15"/>
    </row>
    <row r="8264" spans="1:6">
      <c r="A8264" s="12"/>
      <c r="D8264" s="16"/>
      <c r="F8264" s="15"/>
    </row>
    <row r="8265" spans="1:6">
      <c r="A8265" s="12"/>
      <c r="D8265" s="16"/>
      <c r="F8265" s="15"/>
    </row>
    <row r="8266" spans="1:6">
      <c r="A8266" s="12"/>
      <c r="D8266" s="16"/>
      <c r="F8266" s="15"/>
    </row>
    <row r="8267" spans="1:6">
      <c r="A8267" s="12"/>
      <c r="D8267" s="16"/>
      <c r="F8267" s="15"/>
    </row>
    <row r="8268" spans="1:6">
      <c r="A8268" s="12"/>
      <c r="D8268" s="16"/>
      <c r="F8268" s="15"/>
    </row>
    <row r="8269" spans="1:6">
      <c r="A8269" s="12"/>
      <c r="D8269" s="16"/>
      <c r="F8269" s="15"/>
    </row>
    <row r="8270" spans="1:6">
      <c r="A8270" s="12"/>
      <c r="D8270" s="16"/>
      <c r="F8270" s="15"/>
    </row>
    <row r="8271" spans="1:6">
      <c r="A8271" s="12"/>
      <c r="D8271" s="16"/>
      <c r="F8271" s="15"/>
    </row>
    <row r="8272" spans="1:6">
      <c r="A8272" s="12"/>
      <c r="D8272" s="16"/>
      <c r="F8272" s="15"/>
    </row>
    <row r="8273" spans="1:6">
      <c r="A8273" s="12"/>
      <c r="D8273" s="16"/>
      <c r="F8273" s="15"/>
    </row>
    <row r="8274" spans="1:6">
      <c r="A8274" s="12"/>
      <c r="D8274" s="16"/>
      <c r="F8274" s="15"/>
    </row>
    <row r="8275" spans="1:6">
      <c r="A8275" s="12"/>
      <c r="D8275" s="16"/>
      <c r="F8275" s="15"/>
    </row>
    <row r="8276" spans="1:6">
      <c r="A8276" s="12"/>
      <c r="D8276" s="16"/>
      <c r="F8276" s="15"/>
    </row>
    <row r="8277" spans="1:6">
      <c r="A8277" s="12"/>
      <c r="D8277" s="16"/>
      <c r="F8277" s="15"/>
    </row>
    <row r="8278" spans="1:6">
      <c r="A8278" s="12"/>
      <c r="D8278" s="16"/>
      <c r="F8278" s="15"/>
    </row>
    <row r="8279" spans="1:6">
      <c r="A8279" s="12"/>
      <c r="D8279" s="16"/>
      <c r="F8279" s="15"/>
    </row>
    <row r="8280" spans="1:6">
      <c r="A8280" s="12"/>
      <c r="D8280" s="16"/>
      <c r="F8280" s="15"/>
    </row>
    <row r="8281" spans="1:6">
      <c r="A8281" s="12"/>
      <c r="D8281" s="16"/>
      <c r="F8281" s="15"/>
    </row>
    <row r="8282" spans="1:6">
      <c r="A8282" s="12"/>
      <c r="D8282" s="16"/>
      <c r="F8282" s="15"/>
    </row>
    <row r="8283" spans="1:6">
      <c r="A8283" s="12"/>
      <c r="D8283" s="16"/>
      <c r="F8283" s="15"/>
    </row>
    <row r="8284" spans="1:6">
      <c r="A8284" s="12"/>
      <c r="D8284" s="16"/>
      <c r="F8284" s="15"/>
    </row>
    <row r="8285" spans="1:6">
      <c r="A8285" s="12"/>
      <c r="D8285" s="16"/>
      <c r="F8285" s="15"/>
    </row>
    <row r="8286" spans="1:6">
      <c r="A8286" s="12"/>
      <c r="D8286" s="16"/>
      <c r="F8286" s="15"/>
    </row>
    <row r="8287" spans="1:6">
      <c r="A8287" s="12"/>
      <c r="D8287" s="16"/>
      <c r="F8287" s="15"/>
    </row>
    <row r="8288" spans="1:6">
      <c r="A8288" s="12"/>
      <c r="D8288" s="16"/>
      <c r="F8288" s="15"/>
    </row>
    <row r="8289" spans="1:6">
      <c r="A8289" s="12"/>
      <c r="D8289" s="16"/>
      <c r="F8289" s="15"/>
    </row>
    <row r="8290" spans="1:6">
      <c r="A8290" s="12"/>
      <c r="D8290" s="16"/>
      <c r="F8290" s="15"/>
    </row>
    <row r="8291" spans="1:6">
      <c r="A8291" s="12"/>
      <c r="D8291" s="16"/>
      <c r="F8291" s="15"/>
    </row>
    <row r="8292" spans="1:6">
      <c r="A8292" s="12"/>
      <c r="D8292" s="16"/>
      <c r="F8292" s="15"/>
    </row>
    <row r="8293" spans="1:6">
      <c r="A8293" s="12"/>
      <c r="D8293" s="16"/>
      <c r="F8293" s="15"/>
    </row>
    <row r="8294" spans="1:6">
      <c r="A8294" s="12"/>
      <c r="D8294" s="16"/>
      <c r="F8294" s="15"/>
    </row>
    <row r="8295" spans="1:6">
      <c r="A8295" s="12"/>
      <c r="D8295" s="16"/>
      <c r="F8295" s="15"/>
    </row>
    <row r="8296" spans="1:6">
      <c r="A8296" s="12"/>
      <c r="D8296" s="16"/>
      <c r="F8296" s="15"/>
    </row>
    <row r="8297" spans="1:6">
      <c r="A8297" s="12"/>
      <c r="D8297" s="16"/>
      <c r="F8297" s="15"/>
    </row>
    <row r="8298" spans="1:6">
      <c r="A8298" s="12"/>
      <c r="D8298" s="16"/>
      <c r="F8298" s="15"/>
    </row>
    <row r="8299" spans="1:6">
      <c r="A8299" s="12"/>
      <c r="D8299" s="16"/>
      <c r="F8299" s="15"/>
    </row>
    <row r="8300" spans="1:6">
      <c r="A8300" s="12"/>
      <c r="D8300" s="16"/>
      <c r="F8300" s="15"/>
    </row>
    <row r="8301" spans="1:6">
      <c r="A8301" s="12"/>
      <c r="D8301" s="16"/>
      <c r="F8301" s="15"/>
    </row>
    <row r="8302" spans="1:6">
      <c r="A8302" s="12"/>
      <c r="D8302" s="16"/>
      <c r="F8302" s="15"/>
    </row>
    <row r="8303" spans="1:6">
      <c r="A8303" s="12"/>
      <c r="D8303" s="16"/>
      <c r="F8303" s="15"/>
    </row>
    <row r="8304" spans="1:6">
      <c r="A8304" s="12"/>
      <c r="D8304" s="16"/>
      <c r="F8304" s="15"/>
    </row>
    <row r="8305" spans="1:6">
      <c r="A8305" s="12"/>
      <c r="D8305" s="16"/>
      <c r="F8305" s="15"/>
    </row>
    <row r="8306" spans="1:6">
      <c r="A8306" s="12"/>
      <c r="D8306" s="16"/>
      <c r="F8306" s="15"/>
    </row>
    <row r="8307" spans="1:6">
      <c r="A8307" s="12"/>
      <c r="D8307" s="16"/>
      <c r="F8307" s="15"/>
    </row>
    <row r="8308" spans="1:6">
      <c r="A8308" s="12"/>
      <c r="D8308" s="16"/>
      <c r="F8308" s="15"/>
    </row>
    <row r="8309" spans="1:6">
      <c r="A8309" s="12"/>
      <c r="D8309" s="16"/>
      <c r="F8309" s="15"/>
    </row>
    <row r="8310" spans="1:6">
      <c r="A8310" s="12"/>
      <c r="D8310" s="16"/>
      <c r="F8310" s="15"/>
    </row>
    <row r="8311" spans="1:6">
      <c r="A8311" s="12"/>
      <c r="D8311" s="16"/>
      <c r="F8311" s="15"/>
    </row>
    <row r="8312" spans="1:6">
      <c r="A8312" s="12"/>
      <c r="D8312" s="16"/>
      <c r="F8312" s="15"/>
    </row>
    <row r="8313" spans="1:6">
      <c r="A8313" s="12"/>
      <c r="D8313" s="16"/>
      <c r="F8313" s="15"/>
    </row>
    <row r="8314" spans="1:6">
      <c r="A8314" s="12"/>
      <c r="D8314" s="16"/>
      <c r="F8314" s="15"/>
    </row>
    <row r="8315" spans="1:6">
      <c r="A8315" s="12"/>
      <c r="D8315" s="16"/>
      <c r="F8315" s="15"/>
    </row>
    <row r="8316" spans="1:6">
      <c r="A8316" s="12"/>
      <c r="D8316" s="16"/>
      <c r="F8316" s="15"/>
    </row>
    <row r="8317" spans="1:6">
      <c r="A8317" s="12"/>
      <c r="D8317" s="16"/>
      <c r="F8317" s="15"/>
    </row>
    <row r="8318" spans="1:6">
      <c r="A8318" s="12"/>
      <c r="D8318" s="16"/>
      <c r="F8318" s="15"/>
    </row>
    <row r="8319" spans="1:6">
      <c r="A8319" s="12"/>
      <c r="D8319" s="16"/>
      <c r="F8319" s="15"/>
    </row>
    <row r="8320" spans="1:6">
      <c r="A8320" s="12"/>
      <c r="D8320" s="16"/>
      <c r="F8320" s="15"/>
    </row>
    <row r="8321" spans="1:6">
      <c r="A8321" s="12"/>
      <c r="D8321" s="16"/>
      <c r="F8321" s="15"/>
    </row>
    <row r="8322" spans="1:6">
      <c r="A8322" s="12"/>
      <c r="D8322" s="16"/>
      <c r="F8322" s="15"/>
    </row>
    <row r="8323" spans="1:6">
      <c r="A8323" s="12"/>
      <c r="D8323" s="16"/>
      <c r="F8323" s="15"/>
    </row>
    <row r="8324" spans="1:6">
      <c r="A8324" s="12"/>
      <c r="D8324" s="16"/>
      <c r="F8324" s="15"/>
    </row>
    <row r="8325" spans="1:6">
      <c r="A8325" s="12"/>
      <c r="D8325" s="16"/>
      <c r="F8325" s="15"/>
    </row>
    <row r="8326" spans="1:6">
      <c r="A8326" s="12"/>
      <c r="D8326" s="16"/>
      <c r="F8326" s="15"/>
    </row>
    <row r="8327" spans="1:6">
      <c r="A8327" s="12"/>
      <c r="D8327" s="16"/>
      <c r="F8327" s="15"/>
    </row>
    <row r="8328" spans="1:6">
      <c r="A8328" s="12"/>
      <c r="D8328" s="16"/>
      <c r="F8328" s="15"/>
    </row>
    <row r="8329" spans="1:6">
      <c r="A8329" s="12"/>
      <c r="D8329" s="16"/>
      <c r="F8329" s="15"/>
    </row>
    <row r="8330" spans="1:6">
      <c r="A8330" s="12"/>
      <c r="D8330" s="16"/>
      <c r="F8330" s="15"/>
    </row>
    <row r="8331" spans="1:6">
      <c r="A8331" s="12"/>
      <c r="D8331" s="16"/>
      <c r="F8331" s="15"/>
    </row>
    <row r="8332" spans="1:6">
      <c r="A8332" s="12"/>
      <c r="D8332" s="16"/>
      <c r="F8332" s="15"/>
    </row>
    <row r="8333" spans="1:6">
      <c r="A8333" s="12"/>
      <c r="D8333" s="16"/>
      <c r="F8333" s="15"/>
    </row>
    <row r="8334" spans="1:6">
      <c r="A8334" s="12"/>
      <c r="D8334" s="16"/>
      <c r="F8334" s="15"/>
    </row>
    <row r="8335" spans="1:6">
      <c r="A8335" s="12"/>
      <c r="D8335" s="16"/>
      <c r="F8335" s="15"/>
    </row>
    <row r="8336" spans="1:6">
      <c r="A8336" s="12"/>
      <c r="D8336" s="16"/>
      <c r="F8336" s="15"/>
    </row>
    <row r="8337" spans="1:6">
      <c r="A8337" s="12"/>
      <c r="D8337" s="16"/>
      <c r="F8337" s="15"/>
    </row>
    <row r="8338" spans="1:6">
      <c r="A8338" s="12"/>
      <c r="D8338" s="16"/>
      <c r="F8338" s="15"/>
    </row>
    <row r="8339" spans="1:6">
      <c r="A8339" s="12"/>
      <c r="D8339" s="16"/>
      <c r="F8339" s="15"/>
    </row>
    <row r="8340" spans="1:6">
      <c r="A8340" s="12"/>
      <c r="D8340" s="16"/>
      <c r="F8340" s="15"/>
    </row>
    <row r="8341" spans="1:6">
      <c r="A8341" s="12"/>
      <c r="D8341" s="16"/>
      <c r="F8341" s="15"/>
    </row>
    <row r="8342" spans="1:6">
      <c r="A8342" s="12"/>
      <c r="D8342" s="16"/>
      <c r="F8342" s="15"/>
    </row>
    <row r="8343" spans="1:6">
      <c r="A8343" s="12"/>
      <c r="D8343" s="16"/>
      <c r="F8343" s="15"/>
    </row>
    <row r="8344" spans="1:6">
      <c r="A8344" s="12"/>
      <c r="D8344" s="16"/>
      <c r="F8344" s="15"/>
    </row>
    <row r="8345" spans="1:6">
      <c r="A8345" s="12"/>
      <c r="D8345" s="16"/>
      <c r="F8345" s="15"/>
    </row>
    <row r="8346" spans="1:6">
      <c r="A8346" s="12"/>
      <c r="D8346" s="16"/>
      <c r="F8346" s="15"/>
    </row>
    <row r="8347" spans="1:6">
      <c r="A8347" s="12"/>
      <c r="D8347" s="16"/>
      <c r="F8347" s="15"/>
    </row>
    <row r="8348" spans="1:6">
      <c r="A8348" s="12"/>
      <c r="D8348" s="16"/>
      <c r="F8348" s="15"/>
    </row>
    <row r="8349" spans="1:6">
      <c r="A8349" s="12"/>
      <c r="D8349" s="16"/>
      <c r="F8349" s="15"/>
    </row>
    <row r="8350" spans="1:6">
      <c r="A8350" s="12"/>
      <c r="D8350" s="16"/>
      <c r="F8350" s="15"/>
    </row>
    <row r="8351" spans="1:6">
      <c r="A8351" s="12"/>
      <c r="D8351" s="16"/>
      <c r="F8351" s="15"/>
    </row>
    <row r="8352" spans="1:6">
      <c r="A8352" s="12"/>
      <c r="D8352" s="16"/>
      <c r="F8352" s="15"/>
    </row>
    <row r="8353" spans="1:6">
      <c r="A8353" s="12"/>
      <c r="D8353" s="16"/>
      <c r="F8353" s="15"/>
    </row>
    <row r="8354" spans="1:6">
      <c r="A8354" s="12"/>
      <c r="D8354" s="16"/>
      <c r="F8354" s="15"/>
    </row>
    <row r="8355" spans="1:6">
      <c r="A8355" s="12"/>
      <c r="D8355" s="16"/>
      <c r="F8355" s="15"/>
    </row>
    <row r="8356" spans="1:6">
      <c r="A8356" s="12"/>
      <c r="D8356" s="16"/>
      <c r="F8356" s="15"/>
    </row>
    <row r="8357" spans="1:6">
      <c r="A8357" s="12"/>
      <c r="D8357" s="16"/>
      <c r="F8357" s="15"/>
    </row>
    <row r="8358" spans="1:6">
      <c r="A8358" s="12"/>
      <c r="D8358" s="16"/>
      <c r="F8358" s="15"/>
    </row>
    <row r="8359" spans="1:6">
      <c r="A8359" s="12"/>
      <c r="D8359" s="16"/>
      <c r="F8359" s="15"/>
    </row>
    <row r="8360" spans="1:6">
      <c r="A8360" s="12"/>
      <c r="D8360" s="16"/>
      <c r="F8360" s="15"/>
    </row>
    <row r="8361" spans="1:6">
      <c r="A8361" s="12"/>
      <c r="D8361" s="16"/>
      <c r="F8361" s="15"/>
    </row>
    <row r="8362" spans="1:6">
      <c r="A8362" s="12"/>
      <c r="D8362" s="16"/>
      <c r="F8362" s="15"/>
    </row>
    <row r="8363" spans="1:6">
      <c r="A8363" s="12"/>
      <c r="D8363" s="16"/>
      <c r="F8363" s="15"/>
    </row>
    <row r="8364" spans="1:6">
      <c r="A8364" s="12"/>
      <c r="D8364" s="16"/>
      <c r="F8364" s="15"/>
    </row>
    <row r="8365" spans="1:6">
      <c r="A8365" s="12"/>
      <c r="D8365" s="16"/>
      <c r="F8365" s="15"/>
    </row>
    <row r="8366" spans="1:6">
      <c r="A8366" s="12"/>
      <c r="D8366" s="16"/>
      <c r="F8366" s="15"/>
    </row>
    <row r="8367" spans="1:6">
      <c r="A8367" s="12"/>
      <c r="D8367" s="16"/>
      <c r="F8367" s="15"/>
    </row>
    <row r="8368" spans="1:6">
      <c r="A8368" s="12"/>
      <c r="D8368" s="16"/>
      <c r="F8368" s="15"/>
    </row>
    <row r="8369" spans="1:6">
      <c r="A8369" s="12"/>
      <c r="D8369" s="16"/>
      <c r="F8369" s="15"/>
    </row>
    <row r="8370" spans="1:6">
      <c r="A8370" s="12"/>
      <c r="D8370" s="16"/>
      <c r="F8370" s="15"/>
    </row>
    <row r="8371" spans="1:6">
      <c r="A8371" s="12"/>
      <c r="D8371" s="16"/>
      <c r="F8371" s="15"/>
    </row>
    <row r="8372" spans="1:6">
      <c r="A8372" s="12"/>
      <c r="D8372" s="16"/>
      <c r="F8372" s="15"/>
    </row>
    <row r="8373" spans="1:6">
      <c r="A8373" s="12"/>
      <c r="D8373" s="16"/>
      <c r="F8373" s="15"/>
    </row>
    <row r="8374" spans="1:6">
      <c r="A8374" s="12"/>
      <c r="D8374" s="16"/>
      <c r="F8374" s="15"/>
    </row>
    <row r="8375" spans="1:6">
      <c r="A8375" s="12"/>
      <c r="D8375" s="16"/>
      <c r="F8375" s="15"/>
    </row>
    <row r="8376" spans="1:6">
      <c r="A8376" s="12"/>
      <c r="D8376" s="16"/>
      <c r="F8376" s="15"/>
    </row>
    <row r="8377" spans="1:6">
      <c r="A8377" s="12"/>
      <c r="D8377" s="16"/>
      <c r="F8377" s="15"/>
    </row>
    <row r="8378" spans="1:6">
      <c r="A8378" s="12"/>
      <c r="D8378" s="16"/>
      <c r="F8378" s="15"/>
    </row>
    <row r="8379" spans="1:6">
      <c r="A8379" s="12"/>
      <c r="D8379" s="16"/>
      <c r="F8379" s="15"/>
    </row>
    <row r="8380" spans="1:6">
      <c r="A8380" s="12"/>
      <c r="D8380" s="16"/>
      <c r="F8380" s="15"/>
    </row>
    <row r="8381" spans="1:6">
      <c r="A8381" s="12"/>
      <c r="D8381" s="16"/>
      <c r="F8381" s="15"/>
    </row>
    <row r="8382" spans="1:6">
      <c r="A8382" s="12"/>
      <c r="D8382" s="16"/>
      <c r="F8382" s="15"/>
    </row>
    <row r="8383" spans="1:6">
      <c r="A8383" s="12"/>
      <c r="D8383" s="16"/>
      <c r="F8383" s="15"/>
    </row>
    <row r="8384" spans="1:6">
      <c r="A8384" s="12"/>
      <c r="D8384" s="16"/>
      <c r="F8384" s="15"/>
    </row>
    <row r="8385" spans="1:6">
      <c r="A8385" s="12"/>
      <c r="D8385" s="16"/>
      <c r="F8385" s="15"/>
    </row>
    <row r="8386" spans="1:6">
      <c r="A8386" s="12"/>
      <c r="D8386" s="16"/>
      <c r="F8386" s="15"/>
    </row>
    <row r="8387" spans="1:6">
      <c r="A8387" s="12"/>
      <c r="D8387" s="16"/>
      <c r="F8387" s="15"/>
    </row>
    <row r="8388" spans="1:6">
      <c r="A8388" s="12"/>
      <c r="D8388" s="16"/>
      <c r="F8388" s="15"/>
    </row>
    <row r="8389" spans="1:6">
      <c r="A8389" s="12"/>
      <c r="D8389" s="16"/>
      <c r="F8389" s="15"/>
    </row>
    <row r="8390" spans="1:6">
      <c r="A8390" s="12"/>
      <c r="D8390" s="16"/>
      <c r="F8390" s="15"/>
    </row>
    <row r="8391" spans="1:6">
      <c r="A8391" s="12"/>
      <c r="D8391" s="16"/>
      <c r="F8391" s="15"/>
    </row>
    <row r="8392" spans="1:6">
      <c r="A8392" s="12"/>
      <c r="D8392" s="16"/>
      <c r="F8392" s="15"/>
    </row>
    <row r="8393" spans="1:6">
      <c r="A8393" s="12"/>
      <c r="D8393" s="16"/>
      <c r="F8393" s="15"/>
    </row>
    <row r="8394" spans="1:6">
      <c r="A8394" s="12"/>
      <c r="D8394" s="16"/>
      <c r="F8394" s="15"/>
    </row>
    <row r="8395" spans="1:6">
      <c r="A8395" s="12"/>
      <c r="D8395" s="16"/>
      <c r="F8395" s="15"/>
    </row>
    <row r="8396" spans="1:6">
      <c r="A8396" s="12"/>
      <c r="D8396" s="16"/>
      <c r="F8396" s="15"/>
    </row>
    <row r="8397" spans="1:6">
      <c r="A8397" s="12"/>
      <c r="D8397" s="16"/>
      <c r="F8397" s="15"/>
    </row>
    <row r="8398" spans="1:6">
      <c r="A8398" s="12"/>
      <c r="D8398" s="16"/>
      <c r="F8398" s="15"/>
    </row>
    <row r="8399" spans="1:6">
      <c r="A8399" s="12"/>
      <c r="D8399" s="16"/>
      <c r="F8399" s="15"/>
    </row>
    <row r="8400" spans="1:6">
      <c r="A8400" s="12"/>
      <c r="D8400" s="16"/>
      <c r="F8400" s="15"/>
    </row>
    <row r="8401" spans="1:6">
      <c r="A8401" s="12"/>
      <c r="D8401" s="16"/>
      <c r="F8401" s="15"/>
    </row>
    <row r="8402" spans="1:6">
      <c r="A8402" s="12"/>
      <c r="D8402" s="16"/>
      <c r="F8402" s="15"/>
    </row>
    <row r="8403" spans="1:6">
      <c r="A8403" s="12"/>
      <c r="D8403" s="16"/>
      <c r="F8403" s="15"/>
    </row>
    <row r="8404" spans="1:6">
      <c r="A8404" s="12"/>
      <c r="D8404" s="16"/>
      <c r="F8404" s="15"/>
    </row>
    <row r="8405" spans="1:6">
      <c r="A8405" s="12"/>
      <c r="D8405" s="16"/>
      <c r="F8405" s="15"/>
    </row>
    <row r="8406" spans="1:6">
      <c r="A8406" s="12"/>
      <c r="D8406" s="16"/>
      <c r="F8406" s="15"/>
    </row>
    <row r="8407" spans="1:6">
      <c r="A8407" s="12"/>
      <c r="D8407" s="16"/>
      <c r="F8407" s="15"/>
    </row>
    <row r="8408" spans="1:6">
      <c r="A8408" s="12"/>
      <c r="D8408" s="16"/>
      <c r="F8408" s="15"/>
    </row>
    <row r="8409" spans="1:6">
      <c r="A8409" s="12"/>
      <c r="D8409" s="16"/>
      <c r="F8409" s="15"/>
    </row>
    <row r="8410" spans="1:6">
      <c r="A8410" s="12"/>
      <c r="D8410" s="16"/>
      <c r="F8410" s="15"/>
    </row>
    <row r="8411" spans="1:6">
      <c r="A8411" s="12"/>
      <c r="D8411" s="16"/>
      <c r="F8411" s="15"/>
    </row>
    <row r="8412" spans="1:6">
      <c r="A8412" s="12"/>
      <c r="D8412" s="16"/>
      <c r="F8412" s="15"/>
    </row>
    <row r="8413" spans="1:6">
      <c r="A8413" s="12"/>
      <c r="D8413" s="16"/>
      <c r="F8413" s="15"/>
    </row>
    <row r="8414" spans="1:6">
      <c r="A8414" s="12"/>
      <c r="D8414" s="16"/>
      <c r="F8414" s="15"/>
    </row>
    <row r="8415" spans="1:6">
      <c r="A8415" s="12"/>
      <c r="D8415" s="16"/>
      <c r="F8415" s="15"/>
    </row>
    <row r="8416" spans="1:6">
      <c r="A8416" s="12"/>
      <c r="D8416" s="16"/>
      <c r="F8416" s="15"/>
    </row>
    <row r="8417" spans="1:6">
      <c r="A8417" s="12"/>
      <c r="D8417" s="16"/>
      <c r="F8417" s="15"/>
    </row>
    <row r="8418" spans="1:6">
      <c r="A8418" s="12"/>
      <c r="D8418" s="16"/>
      <c r="F8418" s="15"/>
    </row>
    <row r="8419" spans="1:6">
      <c r="A8419" s="12"/>
      <c r="D8419" s="16"/>
      <c r="F8419" s="15"/>
    </row>
    <row r="8420" spans="1:6">
      <c r="A8420" s="12"/>
      <c r="D8420" s="16"/>
      <c r="F8420" s="15"/>
    </row>
    <row r="8421" spans="1:6">
      <c r="A8421" s="12"/>
      <c r="D8421" s="16"/>
      <c r="F8421" s="15"/>
    </row>
    <row r="8422" spans="1:6">
      <c r="A8422" s="12"/>
      <c r="D8422" s="16"/>
      <c r="F8422" s="15"/>
    </row>
    <row r="8423" spans="1:6">
      <c r="A8423" s="12"/>
      <c r="D8423" s="16"/>
      <c r="F8423" s="15"/>
    </row>
    <row r="8424" spans="1:6">
      <c r="A8424" s="12"/>
      <c r="D8424" s="16"/>
      <c r="F8424" s="15"/>
    </row>
    <row r="8425" spans="1:6">
      <c r="A8425" s="12"/>
      <c r="D8425" s="16"/>
      <c r="F8425" s="15"/>
    </row>
    <row r="8426" spans="1:6">
      <c r="A8426" s="12"/>
      <c r="D8426" s="16"/>
      <c r="F8426" s="15"/>
    </row>
    <row r="8427" spans="1:6">
      <c r="A8427" s="12"/>
      <c r="D8427" s="16"/>
      <c r="F8427" s="15"/>
    </row>
    <row r="8428" spans="1:6">
      <c r="A8428" s="12"/>
      <c r="D8428" s="16"/>
      <c r="F8428" s="15"/>
    </row>
    <row r="8429" spans="1:6">
      <c r="A8429" s="12"/>
      <c r="D8429" s="16"/>
      <c r="F8429" s="15"/>
    </row>
    <row r="8430" spans="1:6">
      <c r="A8430" s="12"/>
      <c r="D8430" s="16"/>
      <c r="F8430" s="15"/>
    </row>
    <row r="8431" spans="1:6">
      <c r="A8431" s="12"/>
      <c r="D8431" s="16"/>
      <c r="F8431" s="15"/>
    </row>
    <row r="8432" spans="1:6">
      <c r="A8432" s="12"/>
      <c r="D8432" s="16"/>
      <c r="F8432" s="15"/>
    </row>
    <row r="8433" spans="1:6">
      <c r="A8433" s="12"/>
      <c r="D8433" s="16"/>
      <c r="F8433" s="15"/>
    </row>
    <row r="8434" spans="1:6">
      <c r="A8434" s="12"/>
      <c r="D8434" s="16"/>
      <c r="F8434" s="15"/>
    </row>
    <row r="8435" spans="1:6">
      <c r="A8435" s="12"/>
      <c r="D8435" s="16"/>
      <c r="F8435" s="15"/>
    </row>
    <row r="8436" spans="1:6">
      <c r="A8436" s="12"/>
      <c r="D8436" s="16"/>
      <c r="F8436" s="15"/>
    </row>
    <row r="8437" spans="1:6">
      <c r="A8437" s="12"/>
      <c r="D8437" s="16"/>
      <c r="F8437" s="15"/>
    </row>
    <row r="8438" spans="1:6">
      <c r="A8438" s="12"/>
      <c r="D8438" s="16"/>
      <c r="F8438" s="15"/>
    </row>
    <row r="8439" spans="1:6">
      <c r="A8439" s="12"/>
      <c r="D8439" s="16"/>
      <c r="F8439" s="15"/>
    </row>
    <row r="8440" spans="1:6">
      <c r="A8440" s="12"/>
      <c r="D8440" s="16"/>
      <c r="F8440" s="15"/>
    </row>
    <row r="8441" spans="1:6">
      <c r="A8441" s="12"/>
      <c r="D8441" s="16"/>
      <c r="F8441" s="15"/>
    </row>
    <row r="8442" spans="1:6">
      <c r="A8442" s="12"/>
      <c r="D8442" s="16"/>
      <c r="F8442" s="15"/>
    </row>
    <row r="8443" spans="1:6">
      <c r="A8443" s="12"/>
      <c r="D8443" s="16"/>
      <c r="F8443" s="15"/>
    </row>
    <row r="8444" spans="1:6">
      <c r="A8444" s="12"/>
      <c r="D8444" s="16"/>
      <c r="F8444" s="15"/>
    </row>
    <row r="8445" spans="1:6">
      <c r="A8445" s="12"/>
      <c r="D8445" s="16"/>
      <c r="F8445" s="15"/>
    </row>
    <row r="8446" spans="1:6">
      <c r="A8446" s="12"/>
      <c r="D8446" s="16"/>
      <c r="F8446" s="15"/>
    </row>
    <row r="8447" spans="1:6">
      <c r="A8447" s="12"/>
      <c r="D8447" s="16"/>
      <c r="F8447" s="15"/>
    </row>
    <row r="8448" spans="1:6">
      <c r="A8448" s="12"/>
      <c r="D8448" s="16"/>
      <c r="F8448" s="15"/>
    </row>
    <row r="8449" spans="1:6">
      <c r="A8449" s="12"/>
      <c r="D8449" s="16"/>
      <c r="F8449" s="15"/>
    </row>
    <row r="8450" spans="1:6">
      <c r="A8450" s="12"/>
      <c r="D8450" s="16"/>
      <c r="F8450" s="15"/>
    </row>
    <row r="8451" spans="1:6">
      <c r="A8451" s="12"/>
      <c r="D8451" s="16"/>
      <c r="F8451" s="15"/>
    </row>
    <row r="8452" spans="1:6">
      <c r="A8452" s="12"/>
      <c r="D8452" s="16"/>
      <c r="F8452" s="15"/>
    </row>
    <row r="8453" spans="1:6">
      <c r="A8453" s="12"/>
      <c r="D8453" s="16"/>
      <c r="F8453" s="15"/>
    </row>
    <row r="8454" spans="1:6">
      <c r="A8454" s="12"/>
      <c r="D8454" s="16"/>
      <c r="F8454" s="15"/>
    </row>
    <row r="8455" spans="1:6">
      <c r="A8455" s="12"/>
      <c r="D8455" s="16"/>
      <c r="F8455" s="15"/>
    </row>
    <row r="8456" spans="1:6">
      <c r="A8456" s="12"/>
      <c r="D8456" s="16"/>
      <c r="F8456" s="15"/>
    </row>
    <row r="8457" spans="1:6">
      <c r="A8457" s="12"/>
      <c r="D8457" s="16"/>
      <c r="F8457" s="15"/>
    </row>
    <row r="8458" spans="1:6">
      <c r="A8458" s="12"/>
      <c r="D8458" s="16"/>
      <c r="F8458" s="15"/>
    </row>
    <row r="8459" spans="1:6">
      <c r="A8459" s="12"/>
      <c r="D8459" s="16"/>
      <c r="F8459" s="15"/>
    </row>
    <row r="8460" spans="1:6">
      <c r="A8460" s="12"/>
      <c r="D8460" s="16"/>
      <c r="F8460" s="15"/>
    </row>
    <row r="8461" spans="1:6">
      <c r="A8461" s="12"/>
      <c r="D8461" s="16"/>
      <c r="F8461" s="15"/>
    </row>
    <row r="8462" spans="1:6">
      <c r="A8462" s="12"/>
      <c r="D8462" s="16"/>
      <c r="F8462" s="15"/>
    </row>
    <row r="8463" spans="1:6">
      <c r="A8463" s="12"/>
      <c r="D8463" s="16"/>
      <c r="F8463" s="15"/>
    </row>
    <row r="8464" spans="1:6">
      <c r="A8464" s="12"/>
      <c r="D8464" s="16"/>
      <c r="F8464" s="15"/>
    </row>
    <row r="8465" spans="1:6">
      <c r="A8465" s="12"/>
      <c r="D8465" s="16"/>
      <c r="F8465" s="15"/>
    </row>
    <row r="8466" spans="1:6">
      <c r="A8466" s="12"/>
      <c r="D8466" s="16"/>
      <c r="F8466" s="15"/>
    </row>
    <row r="8467" spans="1:6">
      <c r="A8467" s="12"/>
      <c r="D8467" s="16"/>
      <c r="F8467" s="15"/>
    </row>
    <row r="8468" spans="1:6">
      <c r="A8468" s="12"/>
      <c r="D8468" s="16"/>
      <c r="F8468" s="15"/>
    </row>
    <row r="8469" spans="1:6">
      <c r="A8469" s="12"/>
      <c r="D8469" s="16"/>
      <c r="F8469" s="15"/>
    </row>
    <row r="8470" spans="1:6">
      <c r="A8470" s="12"/>
      <c r="D8470" s="16"/>
      <c r="F8470" s="15"/>
    </row>
    <row r="8471" spans="1:6">
      <c r="A8471" s="12"/>
      <c r="D8471" s="16"/>
      <c r="F8471" s="15"/>
    </row>
    <row r="8472" spans="1:6">
      <c r="A8472" s="12"/>
      <c r="D8472" s="16"/>
      <c r="F8472" s="15"/>
    </row>
    <row r="8473" spans="1:6">
      <c r="A8473" s="12"/>
      <c r="D8473" s="16"/>
      <c r="F8473" s="15"/>
    </row>
    <row r="8474" spans="1:6">
      <c r="A8474" s="12"/>
      <c r="D8474" s="16"/>
      <c r="F8474" s="15"/>
    </row>
    <row r="8475" spans="1:6">
      <c r="A8475" s="12"/>
      <c r="D8475" s="16"/>
      <c r="F8475" s="15"/>
    </row>
    <row r="8476" spans="1:6">
      <c r="A8476" s="12"/>
      <c r="D8476" s="16"/>
      <c r="F8476" s="15"/>
    </row>
    <row r="8477" spans="1:6">
      <c r="A8477" s="12"/>
      <c r="D8477" s="16"/>
      <c r="F8477" s="15"/>
    </row>
    <row r="8478" spans="1:6">
      <c r="A8478" s="12"/>
      <c r="D8478" s="16"/>
      <c r="F8478" s="15"/>
    </row>
    <row r="8479" spans="1:6">
      <c r="A8479" s="12"/>
      <c r="D8479" s="16"/>
      <c r="F8479" s="15"/>
    </row>
    <row r="8480" spans="1:6">
      <c r="A8480" s="12"/>
      <c r="D8480" s="16"/>
      <c r="F8480" s="15"/>
    </row>
    <row r="8481" spans="1:6">
      <c r="A8481" s="12"/>
      <c r="D8481" s="16"/>
      <c r="F8481" s="15"/>
    </row>
    <row r="8482" spans="1:6">
      <c r="A8482" s="12"/>
      <c r="D8482" s="16"/>
      <c r="F8482" s="15"/>
    </row>
    <row r="8483" spans="1:6">
      <c r="A8483" s="12"/>
      <c r="D8483" s="16"/>
      <c r="F8483" s="15"/>
    </row>
    <row r="8484" spans="1:6">
      <c r="A8484" s="12"/>
      <c r="D8484" s="16"/>
      <c r="F8484" s="15"/>
    </row>
    <row r="8485" spans="1:6">
      <c r="A8485" s="12"/>
      <c r="D8485" s="16"/>
      <c r="F8485" s="15"/>
    </row>
    <row r="8486" spans="1:6">
      <c r="A8486" s="12"/>
      <c r="D8486" s="16"/>
      <c r="F8486" s="15"/>
    </row>
    <row r="8487" spans="1:6">
      <c r="A8487" s="12"/>
      <c r="D8487" s="16"/>
      <c r="F8487" s="15"/>
    </row>
    <row r="8488" spans="1:6">
      <c r="A8488" s="12"/>
      <c r="D8488" s="16"/>
      <c r="F8488" s="15"/>
    </row>
    <row r="8489" spans="1:6">
      <c r="A8489" s="12"/>
      <c r="D8489" s="16"/>
      <c r="F8489" s="15"/>
    </row>
    <row r="8490" spans="1:6">
      <c r="A8490" s="12"/>
      <c r="D8490" s="16"/>
      <c r="F8490" s="15"/>
    </row>
    <row r="8491" spans="1:6">
      <c r="A8491" s="12"/>
      <c r="D8491" s="16"/>
      <c r="F8491" s="15"/>
    </row>
    <row r="8492" spans="1:6">
      <c r="A8492" s="12"/>
      <c r="D8492" s="16"/>
      <c r="F8492" s="15"/>
    </row>
    <row r="8493" spans="1:6">
      <c r="A8493" s="12"/>
      <c r="D8493" s="16"/>
      <c r="F8493" s="15"/>
    </row>
    <row r="8494" spans="1:6">
      <c r="A8494" s="12"/>
      <c r="D8494" s="16"/>
      <c r="F8494" s="15"/>
    </row>
    <row r="8495" spans="1:6">
      <c r="A8495" s="12"/>
      <c r="D8495" s="16"/>
      <c r="F8495" s="15"/>
    </row>
    <row r="8496" spans="1:6">
      <c r="A8496" s="12"/>
      <c r="D8496" s="16"/>
      <c r="F8496" s="15"/>
    </row>
    <row r="8497" spans="1:6">
      <c r="A8497" s="12"/>
      <c r="D8497" s="16"/>
      <c r="F8497" s="15"/>
    </row>
    <row r="8498" spans="1:6">
      <c r="A8498" s="12"/>
      <c r="D8498" s="16"/>
      <c r="F8498" s="15"/>
    </row>
    <row r="8499" spans="1:6">
      <c r="A8499" s="12"/>
      <c r="D8499" s="16"/>
      <c r="F8499" s="15"/>
    </row>
    <row r="8500" spans="1:6">
      <c r="A8500" s="12"/>
      <c r="D8500" s="16"/>
      <c r="F8500" s="15"/>
    </row>
    <row r="8501" spans="1:6">
      <c r="A8501" s="12"/>
      <c r="D8501" s="16"/>
      <c r="F8501" s="15"/>
    </row>
    <row r="8502" spans="1:6">
      <c r="A8502" s="12"/>
      <c r="D8502" s="16"/>
      <c r="F8502" s="15"/>
    </row>
    <row r="8503" spans="1:6">
      <c r="A8503" s="12"/>
      <c r="D8503" s="16"/>
      <c r="F8503" s="15"/>
    </row>
    <row r="8504" spans="1:6">
      <c r="A8504" s="12"/>
      <c r="D8504" s="16"/>
      <c r="F8504" s="15"/>
    </row>
    <row r="8505" spans="1:6">
      <c r="A8505" s="12"/>
      <c r="D8505" s="16"/>
      <c r="F8505" s="15"/>
    </row>
    <row r="8506" spans="1:6">
      <c r="A8506" s="12"/>
      <c r="D8506" s="16"/>
      <c r="F8506" s="15"/>
    </row>
    <row r="8507" spans="1:6">
      <c r="A8507" s="12"/>
      <c r="D8507" s="16"/>
      <c r="F8507" s="15"/>
    </row>
    <row r="8508" spans="1:6">
      <c r="A8508" s="12"/>
      <c r="D8508" s="16"/>
      <c r="F8508" s="15"/>
    </row>
    <row r="8509" spans="1:6">
      <c r="A8509" s="12"/>
      <c r="D8509" s="16"/>
      <c r="F8509" s="15"/>
    </row>
    <row r="8510" spans="1:6">
      <c r="A8510" s="12"/>
      <c r="D8510" s="16"/>
      <c r="F8510" s="15"/>
    </row>
    <row r="8511" spans="1:6">
      <c r="A8511" s="12"/>
      <c r="D8511" s="16"/>
      <c r="F8511" s="15"/>
    </row>
    <row r="8512" spans="1:6">
      <c r="A8512" s="12"/>
      <c r="D8512" s="16"/>
      <c r="F8512" s="15"/>
    </row>
    <row r="8513" spans="1:6">
      <c r="A8513" s="12"/>
      <c r="D8513" s="16"/>
      <c r="F8513" s="15"/>
    </row>
    <row r="8514" spans="1:6">
      <c r="A8514" s="12"/>
      <c r="D8514" s="16"/>
      <c r="F8514" s="15"/>
    </row>
    <row r="8515" spans="1:6">
      <c r="A8515" s="12"/>
      <c r="D8515" s="16"/>
      <c r="F8515" s="15"/>
    </row>
    <row r="8516" spans="1:6">
      <c r="A8516" s="12"/>
      <c r="D8516" s="16"/>
      <c r="F8516" s="15"/>
    </row>
    <row r="8517" spans="1:6">
      <c r="A8517" s="12"/>
      <c r="D8517" s="16"/>
      <c r="F8517" s="15"/>
    </row>
    <row r="8518" spans="1:6">
      <c r="A8518" s="12"/>
      <c r="D8518" s="16"/>
      <c r="F8518" s="15"/>
    </row>
    <row r="8519" spans="1:6">
      <c r="A8519" s="12"/>
      <c r="D8519" s="16"/>
      <c r="F8519" s="15"/>
    </row>
    <row r="8520" spans="1:6">
      <c r="A8520" s="12"/>
      <c r="D8520" s="16"/>
      <c r="F8520" s="15"/>
    </row>
    <row r="8521" spans="1:6">
      <c r="A8521" s="12"/>
      <c r="D8521" s="16"/>
      <c r="F8521" s="15"/>
    </row>
    <row r="8522" spans="1:6">
      <c r="A8522" s="12"/>
      <c r="D8522" s="16"/>
      <c r="F8522" s="15"/>
    </row>
    <row r="8523" spans="1:6">
      <c r="A8523" s="12"/>
      <c r="D8523" s="16"/>
      <c r="F8523" s="15"/>
    </row>
    <row r="8524" spans="1:6">
      <c r="A8524" s="12"/>
      <c r="D8524" s="16"/>
      <c r="F8524" s="15"/>
    </row>
    <row r="8525" spans="1:6">
      <c r="A8525" s="12"/>
      <c r="D8525" s="16"/>
      <c r="F8525" s="15"/>
    </row>
    <row r="8526" spans="1:6">
      <c r="A8526" s="12"/>
      <c r="D8526" s="16"/>
      <c r="F8526" s="15"/>
    </row>
    <row r="8527" spans="1:6">
      <c r="A8527" s="12"/>
      <c r="D8527" s="16"/>
      <c r="F8527" s="15"/>
    </row>
    <row r="8528" spans="1:6">
      <c r="A8528" s="12"/>
      <c r="D8528" s="16"/>
      <c r="F8528" s="15"/>
    </row>
    <row r="8529" spans="1:6">
      <c r="A8529" s="12"/>
      <c r="D8529" s="16"/>
      <c r="F8529" s="15"/>
    </row>
    <row r="8530" spans="1:6">
      <c r="A8530" s="12"/>
      <c r="D8530" s="16"/>
      <c r="F8530" s="15"/>
    </row>
    <row r="8531" spans="1:6">
      <c r="A8531" s="12"/>
      <c r="D8531" s="16"/>
      <c r="F8531" s="15"/>
    </row>
    <row r="8532" spans="1:6">
      <c r="A8532" s="12"/>
      <c r="D8532" s="16"/>
      <c r="F8532" s="15"/>
    </row>
    <row r="8533" spans="1:6">
      <c r="A8533" s="12"/>
      <c r="D8533" s="16"/>
      <c r="F8533" s="15"/>
    </row>
    <row r="8534" spans="1:6">
      <c r="A8534" s="12"/>
      <c r="D8534" s="16"/>
      <c r="F8534" s="15"/>
    </row>
    <row r="8535" spans="1:6">
      <c r="A8535" s="12"/>
      <c r="D8535" s="16"/>
      <c r="F8535" s="15"/>
    </row>
    <row r="8536" spans="1:6">
      <c r="A8536" s="12"/>
      <c r="D8536" s="16"/>
      <c r="F8536" s="15"/>
    </row>
    <row r="8537" spans="1:6">
      <c r="A8537" s="12"/>
      <c r="D8537" s="16"/>
      <c r="F8537" s="15"/>
    </row>
    <row r="8538" spans="1:6">
      <c r="A8538" s="12"/>
      <c r="D8538" s="16"/>
      <c r="F8538" s="15"/>
    </row>
    <row r="8539" spans="1:6">
      <c r="A8539" s="12"/>
      <c r="D8539" s="16"/>
      <c r="F8539" s="15"/>
    </row>
    <row r="8540" spans="1:6">
      <c r="A8540" s="12"/>
      <c r="D8540" s="16"/>
      <c r="F8540" s="15"/>
    </row>
    <row r="8541" spans="1:6">
      <c r="A8541" s="12"/>
      <c r="D8541" s="16"/>
      <c r="F8541" s="15"/>
    </row>
    <row r="8542" spans="1:6">
      <c r="A8542" s="12"/>
      <c r="D8542" s="16"/>
      <c r="F8542" s="15"/>
    </row>
    <row r="8543" spans="1:6">
      <c r="A8543" s="12"/>
      <c r="D8543" s="16"/>
      <c r="F8543" s="15"/>
    </row>
    <row r="8544" spans="1:6">
      <c r="A8544" s="12"/>
      <c r="D8544" s="16"/>
      <c r="F8544" s="15"/>
    </row>
    <row r="8545" spans="1:6">
      <c r="A8545" s="12"/>
      <c r="D8545" s="16"/>
      <c r="F8545" s="15"/>
    </row>
    <row r="8546" spans="1:6">
      <c r="A8546" s="12"/>
      <c r="D8546" s="16"/>
      <c r="F8546" s="15"/>
    </row>
    <row r="8547" spans="1:6">
      <c r="A8547" s="12"/>
      <c r="D8547" s="16"/>
      <c r="F8547" s="15"/>
    </row>
    <row r="8548" spans="1:6">
      <c r="A8548" s="12"/>
      <c r="D8548" s="16"/>
      <c r="F8548" s="15"/>
    </row>
    <row r="8549" spans="1:6">
      <c r="A8549" s="12"/>
      <c r="D8549" s="16"/>
      <c r="F8549" s="15"/>
    </row>
    <row r="8550" spans="1:6">
      <c r="A8550" s="12"/>
      <c r="D8550" s="16"/>
      <c r="F8550" s="15"/>
    </row>
    <row r="8551" spans="1:6">
      <c r="A8551" s="12"/>
      <c r="D8551" s="16"/>
      <c r="F8551" s="15"/>
    </row>
    <row r="8552" spans="1:6">
      <c r="A8552" s="12"/>
      <c r="D8552" s="16"/>
      <c r="F8552" s="15"/>
    </row>
    <row r="8553" spans="1:6">
      <c r="A8553" s="12"/>
      <c r="D8553" s="16"/>
      <c r="F8553" s="15"/>
    </row>
    <row r="8554" spans="1:6">
      <c r="A8554" s="12"/>
      <c r="D8554" s="16"/>
      <c r="F8554" s="15"/>
    </row>
    <row r="8555" spans="1:6">
      <c r="A8555" s="12"/>
      <c r="D8555" s="16"/>
      <c r="F8555" s="15"/>
    </row>
    <row r="8556" spans="1:6">
      <c r="A8556" s="12"/>
      <c r="D8556" s="16"/>
      <c r="F8556" s="15"/>
    </row>
    <row r="8557" spans="1:6">
      <c r="A8557" s="12"/>
      <c r="D8557" s="16"/>
      <c r="F8557" s="15"/>
    </row>
    <row r="8558" spans="1:6">
      <c r="A8558" s="12"/>
      <c r="D8558" s="16"/>
      <c r="F8558" s="15"/>
    </row>
    <row r="8559" spans="1:6">
      <c r="A8559" s="12"/>
      <c r="D8559" s="16"/>
      <c r="F8559" s="15"/>
    </row>
    <row r="8560" spans="1:6">
      <c r="A8560" s="12"/>
      <c r="D8560" s="16"/>
      <c r="F8560" s="15"/>
    </row>
    <row r="8561" spans="1:6">
      <c r="A8561" s="12"/>
      <c r="D8561" s="16"/>
      <c r="F8561" s="15"/>
    </row>
    <row r="8562" spans="1:6">
      <c r="A8562" s="12"/>
      <c r="D8562" s="16"/>
      <c r="F8562" s="15"/>
    </row>
    <row r="8563" spans="1:6">
      <c r="A8563" s="12"/>
      <c r="D8563" s="16"/>
      <c r="F8563" s="15"/>
    </row>
    <row r="8564" spans="1:6">
      <c r="A8564" s="12"/>
      <c r="D8564" s="16"/>
      <c r="F8564" s="15"/>
    </row>
    <row r="8565" spans="1:6">
      <c r="A8565" s="12"/>
      <c r="D8565" s="16"/>
      <c r="F8565" s="15"/>
    </row>
    <row r="8566" spans="1:6">
      <c r="A8566" s="12"/>
      <c r="D8566" s="16"/>
      <c r="F8566" s="15"/>
    </row>
    <row r="8567" spans="1:6">
      <c r="A8567" s="12"/>
      <c r="D8567" s="16"/>
      <c r="F8567" s="15"/>
    </row>
    <row r="8568" spans="1:6">
      <c r="A8568" s="12"/>
      <c r="D8568" s="16"/>
      <c r="F8568" s="15"/>
    </row>
    <row r="8569" spans="1:6">
      <c r="A8569" s="12"/>
      <c r="D8569" s="16"/>
      <c r="F8569" s="15"/>
    </row>
    <row r="8570" spans="1:6">
      <c r="A8570" s="12"/>
      <c r="D8570" s="16"/>
      <c r="F8570" s="15"/>
    </row>
    <row r="8571" spans="1:6">
      <c r="A8571" s="12"/>
      <c r="D8571" s="16"/>
      <c r="F8571" s="15"/>
    </row>
    <row r="8572" spans="1:6">
      <c r="A8572" s="12"/>
      <c r="D8572" s="16"/>
      <c r="F8572" s="15"/>
    </row>
    <row r="8573" spans="1:6">
      <c r="A8573" s="12"/>
      <c r="D8573" s="16"/>
      <c r="F8573" s="15"/>
    </row>
    <row r="8574" spans="1:6">
      <c r="A8574" s="12"/>
      <c r="D8574" s="16"/>
      <c r="F8574" s="15"/>
    </row>
    <row r="8575" spans="1:6">
      <c r="A8575" s="12"/>
      <c r="D8575" s="16"/>
      <c r="F8575" s="15"/>
    </row>
    <row r="8576" spans="1:6">
      <c r="A8576" s="12"/>
      <c r="D8576" s="16"/>
      <c r="F8576" s="15"/>
    </row>
    <row r="8577" spans="1:6">
      <c r="A8577" s="12"/>
      <c r="D8577" s="16"/>
      <c r="F8577" s="15"/>
    </row>
    <row r="8578" spans="1:6">
      <c r="A8578" s="12"/>
      <c r="D8578" s="16"/>
      <c r="F8578" s="15"/>
    </row>
    <row r="8579" spans="1:6">
      <c r="A8579" s="12"/>
      <c r="D8579" s="16"/>
      <c r="F8579" s="15"/>
    </row>
    <row r="8580" spans="1:6">
      <c r="A8580" s="12"/>
      <c r="D8580" s="16"/>
      <c r="F8580" s="15"/>
    </row>
    <row r="8581" spans="1:6">
      <c r="A8581" s="12"/>
      <c r="D8581" s="16"/>
      <c r="F8581" s="15"/>
    </row>
    <row r="8582" spans="1:6">
      <c r="A8582" s="12"/>
      <c r="D8582" s="16"/>
      <c r="F8582" s="15"/>
    </row>
    <row r="8583" spans="1:6">
      <c r="A8583" s="12"/>
      <c r="D8583" s="16"/>
      <c r="F8583" s="15"/>
    </row>
    <row r="8584" spans="1:6">
      <c r="A8584" s="12"/>
      <c r="D8584" s="16"/>
      <c r="F8584" s="15"/>
    </row>
    <row r="8585" spans="1:6">
      <c r="A8585" s="12"/>
      <c r="D8585" s="16"/>
      <c r="F8585" s="15"/>
    </row>
    <row r="8586" spans="1:6">
      <c r="A8586" s="12"/>
      <c r="D8586" s="16"/>
      <c r="F8586" s="15"/>
    </row>
    <row r="8587" spans="1:6">
      <c r="A8587" s="12"/>
      <c r="D8587" s="16"/>
      <c r="F8587" s="15"/>
    </row>
    <row r="8588" spans="1:6">
      <c r="A8588" s="12"/>
      <c r="D8588" s="16"/>
      <c r="F8588" s="15"/>
    </row>
    <row r="8589" spans="1:6">
      <c r="A8589" s="12"/>
      <c r="D8589" s="16"/>
      <c r="F8589" s="15"/>
    </row>
    <row r="8590" spans="1:6">
      <c r="A8590" s="12"/>
      <c r="D8590" s="16"/>
      <c r="F8590" s="15"/>
    </row>
    <row r="8591" spans="1:6">
      <c r="A8591" s="12"/>
      <c r="D8591" s="16"/>
      <c r="F8591" s="15"/>
    </row>
    <row r="8592" spans="1:6">
      <c r="A8592" s="12"/>
      <c r="D8592" s="16"/>
      <c r="F8592" s="15"/>
    </row>
    <row r="8593" spans="1:6">
      <c r="A8593" s="12"/>
      <c r="D8593" s="16"/>
      <c r="F8593" s="15"/>
    </row>
    <row r="8594" spans="1:6">
      <c r="A8594" s="12"/>
      <c r="D8594" s="16"/>
      <c r="F8594" s="15"/>
    </row>
    <row r="8595" spans="1:6">
      <c r="A8595" s="12"/>
      <c r="D8595" s="16"/>
      <c r="F8595" s="15"/>
    </row>
    <row r="8596" spans="1:6">
      <c r="A8596" s="12"/>
      <c r="D8596" s="16"/>
      <c r="F8596" s="15"/>
    </row>
    <row r="8597" spans="1:6">
      <c r="A8597" s="12"/>
      <c r="D8597" s="16"/>
      <c r="F8597" s="15"/>
    </row>
    <row r="8598" spans="1:6">
      <c r="A8598" s="12"/>
      <c r="D8598" s="16"/>
      <c r="F8598" s="15"/>
    </row>
    <row r="8599" spans="1:6">
      <c r="A8599" s="12"/>
      <c r="D8599" s="16"/>
      <c r="F8599" s="15"/>
    </row>
    <row r="8600" spans="1:6">
      <c r="A8600" s="12"/>
      <c r="D8600" s="16"/>
      <c r="F8600" s="15"/>
    </row>
    <row r="8601" spans="1:6">
      <c r="A8601" s="12"/>
      <c r="D8601" s="16"/>
      <c r="F8601" s="15"/>
    </row>
    <row r="8602" spans="1:6">
      <c r="A8602" s="12"/>
      <c r="D8602" s="16"/>
      <c r="F8602" s="15"/>
    </row>
    <row r="8603" spans="1:6">
      <c r="A8603" s="12"/>
      <c r="D8603" s="16"/>
      <c r="F8603" s="15"/>
    </row>
    <row r="8604" spans="1:6">
      <c r="A8604" s="12"/>
      <c r="D8604" s="16"/>
      <c r="F8604" s="15"/>
    </row>
    <row r="8605" spans="1:6">
      <c r="A8605" s="12"/>
      <c r="D8605" s="16"/>
      <c r="F8605" s="15"/>
    </row>
    <row r="8606" spans="1:6">
      <c r="A8606" s="12"/>
      <c r="D8606" s="16"/>
      <c r="F8606" s="15"/>
    </row>
    <row r="8607" spans="1:6">
      <c r="A8607" s="12"/>
      <c r="D8607" s="16"/>
      <c r="F8607" s="15"/>
    </row>
    <row r="8608" spans="1:6">
      <c r="A8608" s="12"/>
      <c r="D8608" s="16"/>
      <c r="F8608" s="15"/>
    </row>
    <row r="8609" spans="1:6">
      <c r="A8609" s="12"/>
      <c r="D8609" s="16"/>
      <c r="F8609" s="15"/>
    </row>
    <row r="8610" spans="1:6">
      <c r="A8610" s="12"/>
      <c r="D8610" s="16"/>
      <c r="F8610" s="15"/>
    </row>
    <row r="8611" spans="1:6">
      <c r="A8611" s="12"/>
      <c r="D8611" s="16"/>
      <c r="F8611" s="15"/>
    </row>
    <row r="8612" spans="1:6">
      <c r="A8612" s="12"/>
      <c r="D8612" s="16"/>
      <c r="F8612" s="15"/>
    </row>
    <row r="8613" spans="1:6">
      <c r="A8613" s="12"/>
      <c r="D8613" s="16"/>
      <c r="F8613" s="15"/>
    </row>
    <row r="8614" spans="1:6">
      <c r="A8614" s="12"/>
      <c r="D8614" s="16"/>
      <c r="F8614" s="15"/>
    </row>
    <row r="8615" spans="1:6">
      <c r="A8615" s="12"/>
      <c r="D8615" s="16"/>
      <c r="F8615" s="15"/>
    </row>
    <row r="8616" spans="1:6">
      <c r="A8616" s="12"/>
      <c r="D8616" s="16"/>
      <c r="F8616" s="15"/>
    </row>
    <row r="8617" spans="1:6">
      <c r="A8617" s="12"/>
      <c r="D8617" s="16"/>
      <c r="F8617" s="15"/>
    </row>
    <row r="8618" spans="1:6">
      <c r="A8618" s="12"/>
      <c r="D8618" s="16"/>
      <c r="F8618" s="15"/>
    </row>
    <row r="8619" spans="1:6">
      <c r="A8619" s="12"/>
      <c r="D8619" s="16"/>
      <c r="F8619" s="15"/>
    </row>
    <row r="8620" spans="1:6">
      <c r="A8620" s="12"/>
      <c r="D8620" s="16"/>
      <c r="F8620" s="15"/>
    </row>
    <row r="8621" spans="1:6">
      <c r="A8621" s="12"/>
      <c r="D8621" s="16"/>
      <c r="F8621" s="15"/>
    </row>
    <row r="8622" spans="1:6">
      <c r="A8622" s="12"/>
      <c r="D8622" s="16"/>
      <c r="F8622" s="15"/>
    </row>
    <row r="8623" spans="1:6">
      <c r="A8623" s="12"/>
      <c r="D8623" s="16"/>
      <c r="F8623" s="15"/>
    </row>
    <row r="8624" spans="1:6">
      <c r="A8624" s="12"/>
      <c r="D8624" s="16"/>
      <c r="F8624" s="15"/>
    </row>
    <row r="8625" spans="1:6">
      <c r="A8625" s="12"/>
      <c r="D8625" s="16"/>
      <c r="F8625" s="15"/>
    </row>
    <row r="8626" spans="1:6">
      <c r="A8626" s="12"/>
      <c r="D8626" s="16"/>
      <c r="F8626" s="15"/>
    </row>
    <row r="8627" spans="1:6">
      <c r="A8627" s="12"/>
      <c r="D8627" s="16"/>
      <c r="F8627" s="15"/>
    </row>
    <row r="8628" spans="1:6">
      <c r="A8628" s="12"/>
      <c r="D8628" s="16"/>
      <c r="F8628" s="15"/>
    </row>
    <row r="8629" spans="1:6">
      <c r="A8629" s="12"/>
      <c r="D8629" s="16"/>
      <c r="F8629" s="15"/>
    </row>
    <row r="8630" spans="1:6">
      <c r="A8630" s="12"/>
      <c r="D8630" s="16"/>
      <c r="F8630" s="15"/>
    </row>
    <row r="8631" spans="1:6">
      <c r="A8631" s="12"/>
      <c r="D8631" s="16"/>
      <c r="F8631" s="15"/>
    </row>
    <row r="8632" spans="1:6">
      <c r="A8632" s="12"/>
      <c r="D8632" s="16"/>
      <c r="F8632" s="15"/>
    </row>
    <row r="8633" spans="1:6">
      <c r="A8633" s="12"/>
      <c r="D8633" s="16"/>
      <c r="F8633" s="15"/>
    </row>
    <row r="8634" spans="1:6">
      <c r="A8634" s="12"/>
      <c r="D8634" s="16"/>
      <c r="F8634" s="15"/>
    </row>
    <row r="8635" spans="1:6">
      <c r="A8635" s="12"/>
      <c r="D8635" s="16"/>
      <c r="F8635" s="15"/>
    </row>
    <row r="8636" spans="1:6">
      <c r="A8636" s="12"/>
      <c r="D8636" s="16"/>
      <c r="F8636" s="15"/>
    </row>
    <row r="8637" spans="1:6">
      <c r="A8637" s="12"/>
      <c r="D8637" s="16"/>
      <c r="F8637" s="15"/>
    </row>
    <row r="8638" spans="1:6">
      <c r="A8638" s="12"/>
      <c r="D8638" s="16"/>
      <c r="F8638" s="15"/>
    </row>
    <row r="8639" spans="1:6">
      <c r="A8639" s="12"/>
      <c r="D8639" s="16"/>
      <c r="F8639" s="15"/>
    </row>
    <row r="8640" spans="1:6">
      <c r="A8640" s="12"/>
      <c r="D8640" s="16"/>
      <c r="F8640" s="15"/>
    </row>
    <row r="8641" spans="1:6">
      <c r="A8641" s="12"/>
      <c r="D8641" s="16"/>
      <c r="F8641" s="15"/>
    </row>
    <row r="8642" spans="1:6">
      <c r="A8642" s="12"/>
      <c r="D8642" s="16"/>
      <c r="F8642" s="15"/>
    </row>
    <row r="8643" spans="1:6">
      <c r="A8643" s="12"/>
      <c r="D8643" s="16"/>
      <c r="F8643" s="15"/>
    </row>
    <row r="8644" spans="1:6">
      <c r="A8644" s="12"/>
      <c r="D8644" s="16"/>
      <c r="F8644" s="15"/>
    </row>
    <row r="8645" spans="1:6">
      <c r="A8645" s="12"/>
      <c r="D8645" s="16"/>
      <c r="F8645" s="15"/>
    </row>
    <row r="8646" spans="1:6">
      <c r="A8646" s="12"/>
      <c r="D8646" s="16"/>
      <c r="F8646" s="15"/>
    </row>
    <row r="8647" spans="1:6">
      <c r="A8647" s="12"/>
      <c r="D8647" s="16"/>
      <c r="F8647" s="15"/>
    </row>
    <row r="8648" spans="1:6">
      <c r="A8648" s="12"/>
      <c r="D8648" s="16"/>
      <c r="F8648" s="15"/>
    </row>
    <row r="8649" spans="1:6">
      <c r="A8649" s="12"/>
      <c r="D8649" s="16"/>
      <c r="F8649" s="15"/>
    </row>
    <row r="8650" spans="1:6">
      <c r="A8650" s="12"/>
      <c r="D8650" s="16"/>
      <c r="F8650" s="15"/>
    </row>
    <row r="8651" spans="1:6">
      <c r="A8651" s="12"/>
      <c r="D8651" s="16"/>
      <c r="F8651" s="15"/>
    </row>
    <row r="8652" spans="1:6">
      <c r="A8652" s="12"/>
      <c r="D8652" s="16"/>
      <c r="F8652" s="15"/>
    </row>
    <row r="8653" spans="1:6">
      <c r="A8653" s="12"/>
      <c r="D8653" s="16"/>
      <c r="F8653" s="15"/>
    </row>
    <row r="8654" spans="1:6">
      <c r="A8654" s="12"/>
      <c r="D8654" s="16"/>
      <c r="F8654" s="15"/>
    </row>
    <row r="8655" spans="1:6">
      <c r="A8655" s="12"/>
      <c r="D8655" s="16"/>
      <c r="F8655" s="15"/>
    </row>
    <row r="8656" spans="1:6">
      <c r="A8656" s="12"/>
      <c r="D8656" s="16"/>
      <c r="F8656" s="15"/>
    </row>
    <row r="8657" spans="1:6">
      <c r="A8657" s="12"/>
      <c r="D8657" s="16"/>
      <c r="F8657" s="15"/>
    </row>
    <row r="8658" spans="1:6">
      <c r="A8658" s="12"/>
      <c r="D8658" s="16"/>
      <c r="F8658" s="15"/>
    </row>
    <row r="8659" spans="1:6">
      <c r="A8659" s="12"/>
      <c r="D8659" s="16"/>
      <c r="F8659" s="15"/>
    </row>
    <row r="8660" spans="1:6">
      <c r="A8660" s="12"/>
      <c r="D8660" s="16"/>
      <c r="F8660" s="15"/>
    </row>
    <row r="8661" spans="1:6">
      <c r="A8661" s="12"/>
      <c r="D8661" s="16"/>
      <c r="F8661" s="15"/>
    </row>
    <row r="8662" spans="1:6">
      <c r="A8662" s="12"/>
      <c r="D8662" s="16"/>
      <c r="F8662" s="15"/>
    </row>
    <row r="8663" spans="1:6">
      <c r="A8663" s="12"/>
      <c r="D8663" s="16"/>
      <c r="F8663" s="15"/>
    </row>
    <row r="8664" spans="1:6">
      <c r="A8664" s="12"/>
      <c r="D8664" s="16"/>
      <c r="F8664" s="15"/>
    </row>
    <row r="8665" spans="1:6">
      <c r="A8665" s="12"/>
      <c r="D8665" s="16"/>
      <c r="F8665" s="15"/>
    </row>
    <row r="8666" spans="1:6">
      <c r="A8666" s="12"/>
      <c r="D8666" s="16"/>
      <c r="F8666" s="15"/>
    </row>
    <row r="8667" spans="1:6">
      <c r="A8667" s="12"/>
      <c r="D8667" s="16"/>
      <c r="F8667" s="15"/>
    </row>
    <row r="8668" spans="1:6">
      <c r="A8668" s="12"/>
      <c r="D8668" s="16"/>
      <c r="F8668" s="15"/>
    </row>
    <row r="8669" spans="1:6">
      <c r="A8669" s="12"/>
      <c r="D8669" s="16"/>
      <c r="F8669" s="15"/>
    </row>
    <row r="8670" spans="1:6">
      <c r="A8670" s="12"/>
      <c r="D8670" s="16"/>
      <c r="F8670" s="15"/>
    </row>
    <row r="8671" spans="1:6">
      <c r="A8671" s="12"/>
      <c r="D8671" s="16"/>
      <c r="F8671" s="15"/>
    </row>
    <row r="8672" spans="1:6">
      <c r="A8672" s="12"/>
      <c r="D8672" s="16"/>
      <c r="F8672" s="15"/>
    </row>
    <row r="8673" spans="1:6">
      <c r="A8673" s="12"/>
      <c r="D8673" s="16"/>
      <c r="F8673" s="15"/>
    </row>
    <row r="8674" spans="1:6">
      <c r="A8674" s="12"/>
      <c r="D8674" s="16"/>
      <c r="F8674" s="15"/>
    </row>
    <row r="8675" spans="1:6">
      <c r="A8675" s="12"/>
      <c r="D8675" s="16"/>
      <c r="F8675" s="15"/>
    </row>
    <row r="8676" spans="1:6">
      <c r="A8676" s="12"/>
      <c r="D8676" s="16"/>
      <c r="F8676" s="15"/>
    </row>
    <row r="8677" spans="1:6">
      <c r="A8677" s="12"/>
      <c r="D8677" s="16"/>
      <c r="F8677" s="15"/>
    </row>
    <row r="8678" spans="1:6">
      <c r="A8678" s="12"/>
      <c r="D8678" s="16"/>
      <c r="F8678" s="15"/>
    </row>
    <row r="8679" spans="1:6">
      <c r="A8679" s="12"/>
      <c r="D8679" s="16"/>
      <c r="F8679" s="15"/>
    </row>
    <row r="8680" spans="1:6">
      <c r="A8680" s="12"/>
      <c r="D8680" s="16"/>
      <c r="F8680" s="15"/>
    </row>
    <row r="8681" spans="1:6">
      <c r="A8681" s="12"/>
      <c r="D8681" s="16"/>
      <c r="F8681" s="15"/>
    </row>
    <row r="8682" spans="1:6">
      <c r="A8682" s="12"/>
      <c r="D8682" s="16"/>
      <c r="F8682" s="15"/>
    </row>
    <row r="8683" spans="1:6">
      <c r="A8683" s="12"/>
      <c r="D8683" s="16"/>
      <c r="F8683" s="15"/>
    </row>
    <row r="8684" spans="1:6">
      <c r="A8684" s="12"/>
      <c r="D8684" s="16"/>
      <c r="F8684" s="15"/>
    </row>
    <row r="8685" spans="1:6">
      <c r="A8685" s="12"/>
      <c r="D8685" s="16"/>
      <c r="F8685" s="15"/>
    </row>
    <row r="8686" spans="1:6">
      <c r="A8686" s="12"/>
      <c r="D8686" s="16"/>
      <c r="F8686" s="15"/>
    </row>
    <row r="8687" spans="1:6">
      <c r="A8687" s="12"/>
      <c r="D8687" s="16"/>
      <c r="F8687" s="15"/>
    </row>
    <row r="8688" spans="1:6">
      <c r="A8688" s="12"/>
      <c r="D8688" s="16"/>
      <c r="F8688" s="15"/>
    </row>
    <row r="8689" spans="1:6">
      <c r="A8689" s="12"/>
      <c r="D8689" s="16"/>
      <c r="F8689" s="15"/>
    </row>
    <row r="8690" spans="1:6">
      <c r="A8690" s="12"/>
      <c r="D8690" s="16"/>
      <c r="F8690" s="15"/>
    </row>
    <row r="8691" spans="1:6">
      <c r="A8691" s="12"/>
      <c r="D8691" s="16"/>
      <c r="F8691" s="15"/>
    </row>
    <row r="8692" spans="1:6">
      <c r="A8692" s="12"/>
      <c r="D8692" s="16"/>
      <c r="F8692" s="15"/>
    </row>
    <row r="8693" spans="1:6">
      <c r="A8693" s="12"/>
      <c r="D8693" s="16"/>
      <c r="F8693" s="15"/>
    </row>
    <row r="8694" spans="1:6">
      <c r="A8694" s="12"/>
      <c r="D8694" s="16"/>
      <c r="F8694" s="15"/>
    </row>
    <row r="8695" spans="1:6">
      <c r="A8695" s="12"/>
      <c r="D8695" s="16"/>
      <c r="F8695" s="15"/>
    </row>
    <row r="8696" spans="1:6">
      <c r="A8696" s="12"/>
      <c r="D8696" s="16"/>
      <c r="F8696" s="15"/>
    </row>
    <row r="8697" spans="1:6">
      <c r="A8697" s="12"/>
      <c r="D8697" s="16"/>
      <c r="F8697" s="15"/>
    </row>
    <row r="8698" spans="1:6">
      <c r="A8698" s="12"/>
      <c r="D8698" s="16"/>
      <c r="F8698" s="15"/>
    </row>
    <row r="8699" spans="1:6">
      <c r="A8699" s="12"/>
      <c r="D8699" s="16"/>
      <c r="F8699" s="15"/>
    </row>
    <row r="8700" spans="1:6">
      <c r="A8700" s="12"/>
      <c r="D8700" s="16"/>
      <c r="F8700" s="15"/>
    </row>
    <row r="8701" spans="1:6">
      <c r="A8701" s="12"/>
      <c r="D8701" s="16"/>
      <c r="F8701" s="15"/>
    </row>
    <row r="8702" spans="1:6">
      <c r="A8702" s="12"/>
      <c r="D8702" s="16"/>
      <c r="F8702" s="15"/>
    </row>
    <row r="8703" spans="1:6">
      <c r="A8703" s="12"/>
      <c r="D8703" s="16"/>
      <c r="F8703" s="15"/>
    </row>
    <row r="8704" spans="1:6">
      <c r="A8704" s="12"/>
      <c r="D8704" s="16"/>
      <c r="F8704" s="15"/>
    </row>
    <row r="8705" spans="1:6">
      <c r="A8705" s="12"/>
      <c r="D8705" s="16"/>
      <c r="F8705" s="15"/>
    </row>
    <row r="8706" spans="1:6">
      <c r="A8706" s="12"/>
      <c r="D8706" s="16"/>
      <c r="F8706" s="15"/>
    </row>
    <row r="8707" spans="1:6">
      <c r="A8707" s="12"/>
      <c r="D8707" s="16"/>
      <c r="F8707" s="15"/>
    </row>
    <row r="8708" spans="1:6">
      <c r="A8708" s="12"/>
      <c r="D8708" s="16"/>
      <c r="F8708" s="15"/>
    </row>
    <row r="8709" spans="1:6">
      <c r="A8709" s="12"/>
      <c r="D8709" s="16"/>
      <c r="F8709" s="15"/>
    </row>
    <row r="8710" spans="1:6">
      <c r="A8710" s="12"/>
      <c r="D8710" s="16"/>
      <c r="F8710" s="15"/>
    </row>
    <row r="8711" spans="1:6">
      <c r="A8711" s="12"/>
      <c r="D8711" s="16"/>
      <c r="F8711" s="15"/>
    </row>
    <row r="8712" spans="1:6">
      <c r="A8712" s="12"/>
      <c r="D8712" s="16"/>
      <c r="F8712" s="15"/>
    </row>
    <row r="8713" spans="1:6">
      <c r="A8713" s="12"/>
      <c r="D8713" s="16"/>
      <c r="F8713" s="15"/>
    </row>
    <row r="8714" spans="1:6">
      <c r="A8714" s="12"/>
      <c r="D8714" s="16"/>
      <c r="F8714" s="15"/>
    </row>
    <row r="8715" spans="1:6">
      <c r="A8715" s="12"/>
      <c r="D8715" s="16"/>
      <c r="F8715" s="15"/>
    </row>
    <row r="8716" spans="1:6">
      <c r="A8716" s="12"/>
      <c r="D8716" s="16"/>
      <c r="F8716" s="15"/>
    </row>
    <row r="8717" spans="1:6">
      <c r="A8717" s="12"/>
      <c r="D8717" s="16"/>
      <c r="F8717" s="15"/>
    </row>
    <row r="8718" spans="1:6">
      <c r="A8718" s="12"/>
      <c r="D8718" s="16"/>
      <c r="F8718" s="15"/>
    </row>
    <row r="8719" spans="1:6">
      <c r="A8719" s="12"/>
      <c r="D8719" s="16"/>
      <c r="F8719" s="15"/>
    </row>
    <row r="8720" spans="1:6">
      <c r="A8720" s="12"/>
      <c r="D8720" s="16"/>
      <c r="F8720" s="15"/>
    </row>
    <row r="8721" spans="1:6">
      <c r="A8721" s="12"/>
      <c r="D8721" s="16"/>
      <c r="F8721" s="15"/>
    </row>
    <row r="8722" spans="1:6">
      <c r="A8722" s="12"/>
      <c r="D8722" s="16"/>
      <c r="F8722" s="15"/>
    </row>
    <row r="8723" spans="1:6">
      <c r="A8723" s="12"/>
      <c r="D8723" s="16"/>
      <c r="F8723" s="15"/>
    </row>
    <row r="8724" spans="1:6">
      <c r="A8724" s="12"/>
      <c r="D8724" s="16"/>
      <c r="F8724" s="15"/>
    </row>
    <row r="8725" spans="1:6">
      <c r="A8725" s="12"/>
      <c r="D8725" s="16"/>
      <c r="F8725" s="15"/>
    </row>
    <row r="8726" spans="1:6">
      <c r="A8726" s="12"/>
      <c r="D8726" s="16"/>
      <c r="F8726" s="15"/>
    </row>
    <row r="8727" spans="1:6">
      <c r="A8727" s="12"/>
      <c r="D8727" s="16"/>
      <c r="F8727" s="15"/>
    </row>
    <row r="8728" spans="1:6">
      <c r="A8728" s="12"/>
      <c r="D8728" s="16"/>
      <c r="F8728" s="15"/>
    </row>
    <row r="8729" spans="1:6">
      <c r="A8729" s="12"/>
      <c r="D8729" s="16"/>
      <c r="F8729" s="15"/>
    </row>
    <row r="8730" spans="1:6">
      <c r="A8730" s="12"/>
      <c r="D8730" s="16"/>
      <c r="F8730" s="15"/>
    </row>
    <row r="8731" spans="1:6">
      <c r="A8731" s="12"/>
      <c r="D8731" s="16"/>
      <c r="F8731" s="15"/>
    </row>
    <row r="8732" spans="1:6">
      <c r="A8732" s="12"/>
      <c r="D8732" s="16"/>
      <c r="F8732" s="15"/>
    </row>
    <row r="8733" spans="1:6">
      <c r="A8733" s="12"/>
      <c r="D8733" s="16"/>
      <c r="F8733" s="15"/>
    </row>
    <row r="8734" spans="1:6">
      <c r="A8734" s="12"/>
      <c r="D8734" s="16"/>
      <c r="F8734" s="15"/>
    </row>
    <row r="8735" spans="1:6">
      <c r="A8735" s="12"/>
      <c r="D8735" s="16"/>
      <c r="F8735" s="15"/>
    </row>
    <row r="8736" spans="1:6">
      <c r="A8736" s="12"/>
      <c r="D8736" s="16"/>
      <c r="F8736" s="15"/>
    </row>
    <row r="8737" spans="1:6">
      <c r="A8737" s="12"/>
      <c r="D8737" s="16"/>
      <c r="F8737" s="15"/>
    </row>
    <row r="8738" spans="1:6">
      <c r="A8738" s="12"/>
      <c r="D8738" s="16"/>
      <c r="F8738" s="15"/>
    </row>
    <row r="8739" spans="1:6">
      <c r="A8739" s="12"/>
      <c r="D8739" s="16"/>
      <c r="F8739" s="15"/>
    </row>
    <row r="8740" spans="1:6">
      <c r="A8740" s="12"/>
      <c r="D8740" s="16"/>
      <c r="F8740" s="15"/>
    </row>
    <row r="8741" spans="1:6">
      <c r="A8741" s="12"/>
      <c r="D8741" s="16"/>
      <c r="F8741" s="15"/>
    </row>
    <row r="8742" spans="1:6">
      <c r="A8742" s="12"/>
      <c r="D8742" s="16"/>
      <c r="F8742" s="15"/>
    </row>
    <row r="8743" spans="1:6">
      <c r="A8743" s="12"/>
      <c r="D8743" s="16"/>
      <c r="F8743" s="15"/>
    </row>
    <row r="8744" spans="1:6">
      <c r="A8744" s="12"/>
      <c r="D8744" s="16"/>
      <c r="F8744" s="15"/>
    </row>
    <row r="8745" spans="1:6">
      <c r="A8745" s="12"/>
      <c r="D8745" s="16"/>
      <c r="F8745" s="15"/>
    </row>
    <row r="8746" spans="1:6">
      <c r="A8746" s="12"/>
      <c r="D8746" s="16"/>
      <c r="F8746" s="15"/>
    </row>
    <row r="8747" spans="1:6">
      <c r="A8747" s="12"/>
      <c r="D8747" s="16"/>
      <c r="F8747" s="15"/>
    </row>
    <row r="8748" spans="1:6">
      <c r="A8748" s="12"/>
      <c r="D8748" s="16"/>
      <c r="F8748" s="15"/>
    </row>
    <row r="8749" spans="1:6">
      <c r="A8749" s="12"/>
      <c r="D8749" s="16"/>
      <c r="F8749" s="15"/>
    </row>
    <row r="8750" spans="1:6">
      <c r="A8750" s="12"/>
      <c r="D8750" s="16"/>
      <c r="F8750" s="15"/>
    </row>
    <row r="8751" spans="1:6">
      <c r="A8751" s="12"/>
      <c r="D8751" s="16"/>
      <c r="F8751" s="15"/>
    </row>
    <row r="8752" spans="1:6">
      <c r="A8752" s="12"/>
      <c r="D8752" s="16"/>
      <c r="F8752" s="15"/>
    </row>
    <row r="8753" spans="1:6">
      <c r="A8753" s="12"/>
      <c r="D8753" s="16"/>
      <c r="F8753" s="15"/>
    </row>
    <row r="8754" spans="1:6">
      <c r="A8754" s="12"/>
      <c r="D8754" s="16"/>
      <c r="F8754" s="15"/>
    </row>
    <row r="8755" spans="1:6">
      <c r="A8755" s="12"/>
      <c r="D8755" s="16"/>
      <c r="F8755" s="15"/>
    </row>
    <row r="8756" spans="1:6">
      <c r="A8756" s="12"/>
      <c r="D8756" s="16"/>
      <c r="F8756" s="15"/>
    </row>
    <row r="8757" spans="1:6">
      <c r="A8757" s="12"/>
      <c r="D8757" s="16"/>
      <c r="F8757" s="15"/>
    </row>
    <row r="8758" spans="1:6">
      <c r="A8758" s="12"/>
      <c r="D8758" s="16"/>
      <c r="F8758" s="15"/>
    </row>
    <row r="8759" spans="1:6">
      <c r="A8759" s="12"/>
      <c r="D8759" s="16"/>
      <c r="F8759" s="15"/>
    </row>
    <row r="8760" spans="1:6">
      <c r="A8760" s="12"/>
      <c r="D8760" s="16"/>
      <c r="F8760" s="15"/>
    </row>
    <row r="8761" spans="1:6">
      <c r="A8761" s="12"/>
      <c r="D8761" s="16"/>
      <c r="F8761" s="15"/>
    </row>
    <row r="8762" spans="1:6">
      <c r="A8762" s="12"/>
      <c r="D8762" s="16"/>
      <c r="F8762" s="15"/>
    </row>
    <row r="8763" spans="1:6">
      <c r="A8763" s="12"/>
      <c r="D8763" s="16"/>
      <c r="F8763" s="15"/>
    </row>
    <row r="8764" spans="1:6">
      <c r="A8764" s="12"/>
      <c r="D8764" s="16"/>
      <c r="F8764" s="15"/>
    </row>
    <row r="8765" spans="1:6">
      <c r="A8765" s="12"/>
      <c r="D8765" s="16"/>
      <c r="F8765" s="15"/>
    </row>
    <row r="8766" spans="1:6">
      <c r="A8766" s="12"/>
      <c r="D8766" s="16"/>
      <c r="F8766" s="15"/>
    </row>
    <row r="8767" spans="1:6">
      <c r="A8767" s="12"/>
      <c r="D8767" s="16"/>
      <c r="F8767" s="15"/>
    </row>
    <row r="8768" spans="1:6">
      <c r="A8768" s="12"/>
      <c r="D8768" s="16"/>
      <c r="F8768" s="15"/>
    </row>
    <row r="8769" spans="1:6">
      <c r="A8769" s="12"/>
      <c r="D8769" s="16"/>
      <c r="F8769" s="15"/>
    </row>
    <row r="8770" spans="1:6">
      <c r="A8770" s="12"/>
      <c r="D8770" s="16"/>
      <c r="F8770" s="15"/>
    </row>
    <row r="8771" spans="1:6">
      <c r="A8771" s="12"/>
      <c r="D8771" s="16"/>
      <c r="F8771" s="15"/>
    </row>
    <row r="8772" spans="1:6">
      <c r="A8772" s="12"/>
      <c r="D8772" s="16"/>
      <c r="F8772" s="15"/>
    </row>
    <row r="8773" spans="1:6">
      <c r="A8773" s="12"/>
      <c r="D8773" s="16"/>
      <c r="F8773" s="15"/>
    </row>
    <row r="8774" spans="1:6">
      <c r="A8774" s="12"/>
      <c r="D8774" s="16"/>
      <c r="F8774" s="15"/>
    </row>
    <row r="8775" spans="1:6">
      <c r="A8775" s="12"/>
      <c r="D8775" s="16"/>
      <c r="F8775" s="15"/>
    </row>
    <row r="8776" spans="1:6">
      <c r="A8776" s="12"/>
      <c r="D8776" s="16"/>
      <c r="F8776" s="15"/>
    </row>
    <row r="8777" spans="1:6">
      <c r="A8777" s="12"/>
      <c r="D8777" s="16"/>
      <c r="F8777" s="15"/>
    </row>
    <row r="8778" spans="1:6">
      <c r="A8778" s="12"/>
      <c r="D8778" s="16"/>
      <c r="F8778" s="15"/>
    </row>
    <row r="8779" spans="1:6">
      <c r="A8779" s="12"/>
      <c r="D8779" s="16"/>
      <c r="F8779" s="15"/>
    </row>
    <row r="8780" spans="1:6">
      <c r="A8780" s="12"/>
      <c r="D8780" s="16"/>
      <c r="F8780" s="15"/>
    </row>
    <row r="8781" spans="1:6">
      <c r="A8781" s="12"/>
      <c r="D8781" s="16"/>
      <c r="F8781" s="15"/>
    </row>
    <row r="8782" spans="1:6">
      <c r="A8782" s="12"/>
      <c r="D8782" s="16"/>
      <c r="F8782" s="15"/>
    </row>
    <row r="8783" spans="1:6">
      <c r="A8783" s="12"/>
      <c r="D8783" s="16"/>
      <c r="F8783" s="15"/>
    </row>
    <row r="8784" spans="1:6">
      <c r="A8784" s="12"/>
      <c r="D8784" s="16"/>
      <c r="F8784" s="15"/>
    </row>
    <row r="8785" spans="1:6">
      <c r="A8785" s="12"/>
      <c r="D8785" s="16"/>
      <c r="F8785" s="15"/>
    </row>
    <row r="8786" spans="1:6">
      <c r="A8786" s="12"/>
      <c r="D8786" s="16"/>
      <c r="F8786" s="15"/>
    </row>
    <row r="8787" spans="1:6">
      <c r="A8787" s="12"/>
      <c r="D8787" s="16"/>
      <c r="F8787" s="15"/>
    </row>
    <row r="8788" spans="1:6">
      <c r="A8788" s="12"/>
      <c r="D8788" s="16"/>
      <c r="F8788" s="15"/>
    </row>
    <row r="8789" spans="1:6">
      <c r="A8789" s="12"/>
      <c r="D8789" s="16"/>
      <c r="F8789" s="15"/>
    </row>
    <row r="8790" spans="1:6">
      <c r="A8790" s="12"/>
      <c r="D8790" s="16"/>
      <c r="F8790" s="15"/>
    </row>
    <row r="8791" spans="1:6">
      <c r="A8791" s="12"/>
      <c r="D8791" s="16"/>
      <c r="F8791" s="15"/>
    </row>
    <row r="8792" spans="1:6">
      <c r="A8792" s="12"/>
      <c r="D8792" s="16"/>
      <c r="F8792" s="15"/>
    </row>
    <row r="8793" spans="1:6">
      <c r="A8793" s="12"/>
      <c r="D8793" s="16"/>
      <c r="F8793" s="15"/>
    </row>
    <row r="8794" spans="1:6">
      <c r="A8794" s="12"/>
      <c r="D8794" s="16"/>
      <c r="F8794" s="15"/>
    </row>
    <row r="8795" spans="1:6">
      <c r="A8795" s="12"/>
      <c r="D8795" s="16"/>
      <c r="F8795" s="15"/>
    </row>
    <row r="8796" spans="1:6">
      <c r="A8796" s="12"/>
      <c r="D8796" s="16"/>
      <c r="F8796" s="15"/>
    </row>
    <row r="8797" spans="1:6">
      <c r="A8797" s="12"/>
      <c r="D8797" s="16"/>
      <c r="F8797" s="15"/>
    </row>
    <row r="8798" spans="1:6">
      <c r="A8798" s="12"/>
      <c r="D8798" s="16"/>
      <c r="F8798" s="15"/>
    </row>
    <row r="8799" spans="1:6">
      <c r="A8799" s="12"/>
      <c r="D8799" s="16"/>
      <c r="F8799" s="15"/>
    </row>
    <row r="8800" spans="1:6">
      <c r="A8800" s="12"/>
      <c r="D8800" s="16"/>
      <c r="F8800" s="15"/>
    </row>
    <row r="8801" spans="1:6">
      <c r="A8801" s="12"/>
      <c r="D8801" s="16"/>
      <c r="F8801" s="15"/>
    </row>
    <row r="8802" spans="1:6">
      <c r="A8802" s="12"/>
      <c r="D8802" s="16"/>
      <c r="F8802" s="15"/>
    </row>
    <row r="8803" spans="1:6">
      <c r="A8803" s="12"/>
      <c r="D8803" s="16"/>
      <c r="F8803" s="15"/>
    </row>
    <row r="8804" spans="1:6">
      <c r="A8804" s="12"/>
      <c r="D8804" s="16"/>
      <c r="F8804" s="15"/>
    </row>
    <row r="8805" spans="1:6">
      <c r="A8805" s="12"/>
      <c r="D8805" s="16"/>
      <c r="F8805" s="15"/>
    </row>
    <row r="8806" spans="1:6">
      <c r="A8806" s="12"/>
      <c r="D8806" s="16"/>
      <c r="F8806" s="15"/>
    </row>
    <row r="8807" spans="1:6">
      <c r="A8807" s="12"/>
      <c r="D8807" s="16"/>
      <c r="F8807" s="15"/>
    </row>
    <row r="8808" spans="1:6">
      <c r="A8808" s="12"/>
      <c r="D8808" s="16"/>
      <c r="F8808" s="15"/>
    </row>
    <row r="8809" spans="1:6">
      <c r="A8809" s="12"/>
      <c r="D8809" s="16"/>
      <c r="F8809" s="15"/>
    </row>
    <row r="8810" spans="1:6">
      <c r="A8810" s="12"/>
      <c r="D8810" s="16"/>
      <c r="F8810" s="15"/>
    </row>
    <row r="8811" spans="1:6">
      <c r="A8811" s="12"/>
      <c r="D8811" s="16"/>
      <c r="F8811" s="15"/>
    </row>
    <row r="8812" spans="1:6">
      <c r="A8812" s="12"/>
      <c r="D8812" s="16"/>
      <c r="F8812" s="15"/>
    </row>
    <row r="8813" spans="1:6">
      <c r="A8813" s="12"/>
      <c r="D8813" s="16"/>
      <c r="F8813" s="15"/>
    </row>
    <row r="8814" spans="1:6">
      <c r="A8814" s="12"/>
      <c r="D8814" s="16"/>
      <c r="F8814" s="15"/>
    </row>
    <row r="8815" spans="1:6">
      <c r="A8815" s="12"/>
      <c r="D8815" s="16"/>
      <c r="F8815" s="15"/>
    </row>
    <row r="8816" spans="1:6">
      <c r="A8816" s="12"/>
      <c r="D8816" s="16"/>
      <c r="F8816" s="15"/>
    </row>
    <row r="8817" spans="1:6">
      <c r="A8817" s="12"/>
      <c r="D8817" s="16"/>
      <c r="F8817" s="15"/>
    </row>
    <row r="8818" spans="1:6">
      <c r="A8818" s="12"/>
      <c r="D8818" s="16"/>
      <c r="F8818" s="15"/>
    </row>
    <row r="8819" spans="1:6">
      <c r="A8819" s="12"/>
      <c r="D8819" s="16"/>
      <c r="F8819" s="15"/>
    </row>
    <row r="8820" spans="1:6">
      <c r="A8820" s="12"/>
      <c r="D8820" s="16"/>
      <c r="F8820" s="15"/>
    </row>
    <row r="8821" spans="1:6">
      <c r="A8821" s="12"/>
      <c r="D8821" s="16"/>
      <c r="F8821" s="15"/>
    </row>
    <row r="8822" spans="1:6">
      <c r="A8822" s="12"/>
      <c r="D8822" s="16"/>
      <c r="F8822" s="15"/>
    </row>
    <row r="8823" spans="1:6">
      <c r="A8823" s="12"/>
      <c r="D8823" s="16"/>
      <c r="F8823" s="15"/>
    </row>
    <row r="8824" spans="1:6">
      <c r="A8824" s="12"/>
      <c r="D8824" s="16"/>
      <c r="F8824" s="15"/>
    </row>
    <row r="8825" spans="1:6">
      <c r="A8825" s="12"/>
      <c r="D8825" s="16"/>
      <c r="F8825" s="15"/>
    </row>
    <row r="8826" spans="1:6">
      <c r="A8826" s="12"/>
      <c r="D8826" s="16"/>
      <c r="F8826" s="15"/>
    </row>
    <row r="8827" spans="1:6">
      <c r="A8827" s="12"/>
      <c r="D8827" s="16"/>
      <c r="F8827" s="15"/>
    </row>
    <row r="8828" spans="1:6">
      <c r="A8828" s="12"/>
      <c r="D8828" s="16"/>
      <c r="F8828" s="15"/>
    </row>
    <row r="8829" spans="1:6">
      <c r="A8829" s="12"/>
      <c r="D8829" s="16"/>
      <c r="F8829" s="15"/>
    </row>
    <row r="8830" spans="1:6">
      <c r="A8830" s="12"/>
      <c r="D8830" s="16"/>
      <c r="F8830" s="15"/>
    </row>
    <row r="8831" spans="1:6">
      <c r="A8831" s="12"/>
      <c r="D8831" s="16"/>
      <c r="F8831" s="15"/>
    </row>
    <row r="8832" spans="1:6">
      <c r="A8832" s="12"/>
      <c r="D8832" s="16"/>
      <c r="F8832" s="15"/>
    </row>
    <row r="8833" spans="1:6">
      <c r="A8833" s="12"/>
      <c r="D8833" s="16"/>
      <c r="F8833" s="15"/>
    </row>
    <row r="8834" spans="1:6">
      <c r="A8834" s="12"/>
      <c r="D8834" s="16"/>
      <c r="F8834" s="15"/>
    </row>
    <row r="8835" spans="1:6">
      <c r="A8835" s="12"/>
      <c r="D8835" s="16"/>
      <c r="F8835" s="15"/>
    </row>
    <row r="8836" spans="1:6">
      <c r="A8836" s="12"/>
      <c r="D8836" s="16"/>
      <c r="F8836" s="15"/>
    </row>
    <row r="8837" spans="1:6">
      <c r="A8837" s="12"/>
      <c r="D8837" s="16"/>
      <c r="F8837" s="15"/>
    </row>
    <row r="8838" spans="1:6">
      <c r="A8838" s="12"/>
      <c r="D8838" s="16"/>
      <c r="F8838" s="15"/>
    </row>
    <row r="8839" spans="1:6">
      <c r="A8839" s="12"/>
      <c r="D8839" s="16"/>
      <c r="F8839" s="15"/>
    </row>
    <row r="8840" spans="1:6">
      <c r="A8840" s="12"/>
      <c r="D8840" s="16"/>
      <c r="F8840" s="15"/>
    </row>
    <row r="8841" spans="1:6">
      <c r="A8841" s="12"/>
      <c r="D8841" s="16"/>
      <c r="F8841" s="15"/>
    </row>
    <row r="8842" spans="1:6">
      <c r="A8842" s="12"/>
      <c r="D8842" s="16"/>
      <c r="F8842" s="15"/>
    </row>
    <row r="8843" spans="1:6">
      <c r="A8843" s="12"/>
      <c r="D8843" s="16"/>
      <c r="F8843" s="15"/>
    </row>
    <row r="8844" spans="1:6">
      <c r="A8844" s="12"/>
      <c r="D8844" s="16"/>
      <c r="F8844" s="15"/>
    </row>
    <row r="8845" spans="1:6">
      <c r="A8845" s="12"/>
      <c r="D8845" s="16"/>
      <c r="F8845" s="15"/>
    </row>
    <row r="8846" spans="1:6">
      <c r="A8846" s="12"/>
      <c r="D8846" s="16"/>
      <c r="F8846" s="15"/>
    </row>
    <row r="8847" spans="1:6">
      <c r="A8847" s="12"/>
      <c r="D8847" s="16"/>
      <c r="F8847" s="15"/>
    </row>
    <row r="8848" spans="1:6">
      <c r="A8848" s="12"/>
      <c r="D8848" s="16"/>
      <c r="F8848" s="15"/>
    </row>
    <row r="8849" spans="1:6">
      <c r="A8849" s="12"/>
      <c r="D8849" s="16"/>
      <c r="F8849" s="15"/>
    </row>
    <row r="8850" spans="1:6">
      <c r="A8850" s="12"/>
      <c r="D8850" s="16"/>
      <c r="F8850" s="15"/>
    </row>
    <row r="8851" spans="1:6">
      <c r="A8851" s="12"/>
      <c r="D8851" s="16"/>
      <c r="F8851" s="15"/>
    </row>
    <row r="8852" spans="1:6">
      <c r="A8852" s="12"/>
      <c r="D8852" s="16"/>
      <c r="F8852" s="15"/>
    </row>
    <row r="8853" spans="1:6">
      <c r="A8853" s="12"/>
      <c r="D8853" s="16"/>
      <c r="F8853" s="15"/>
    </row>
    <row r="8854" spans="1:6">
      <c r="A8854" s="12"/>
      <c r="D8854" s="16"/>
      <c r="F8854" s="15"/>
    </row>
    <row r="8855" spans="1:6">
      <c r="A8855" s="12"/>
      <c r="D8855" s="16"/>
      <c r="F8855" s="15"/>
    </row>
    <row r="8856" spans="1:6">
      <c r="A8856" s="12"/>
      <c r="D8856" s="16"/>
      <c r="F8856" s="15"/>
    </row>
    <row r="8857" spans="1:6">
      <c r="A8857" s="12"/>
      <c r="D8857" s="16"/>
      <c r="F8857" s="15"/>
    </row>
    <row r="8858" spans="1:6">
      <c r="A8858" s="12"/>
      <c r="D8858" s="16"/>
      <c r="F8858" s="15"/>
    </row>
    <row r="8859" spans="1:6">
      <c r="A8859" s="12"/>
      <c r="D8859" s="16"/>
      <c r="F8859" s="15"/>
    </row>
    <row r="8860" spans="1:6">
      <c r="A8860" s="12"/>
      <c r="D8860" s="16"/>
      <c r="F8860" s="15"/>
    </row>
    <row r="8861" spans="1:6">
      <c r="A8861" s="12"/>
      <c r="D8861" s="16"/>
      <c r="F8861" s="15"/>
    </row>
    <row r="8862" spans="1:6">
      <c r="A8862" s="12"/>
      <c r="D8862" s="16"/>
      <c r="F8862" s="15"/>
    </row>
    <row r="8863" spans="1:6">
      <c r="A8863" s="12"/>
      <c r="D8863" s="16"/>
      <c r="F8863" s="15"/>
    </row>
    <row r="8864" spans="1:6">
      <c r="A8864" s="12"/>
      <c r="D8864" s="16"/>
      <c r="F8864" s="15"/>
    </row>
    <row r="8865" spans="1:6">
      <c r="A8865" s="12"/>
      <c r="D8865" s="16"/>
      <c r="F8865" s="15"/>
    </row>
    <row r="8866" spans="1:6">
      <c r="A8866" s="12"/>
      <c r="D8866" s="16"/>
      <c r="F8866" s="15"/>
    </row>
    <row r="8867" spans="1:6">
      <c r="A8867" s="12"/>
      <c r="D8867" s="16"/>
      <c r="F8867" s="15"/>
    </row>
    <row r="8868" spans="1:6">
      <c r="A8868" s="12"/>
      <c r="D8868" s="16"/>
      <c r="F8868" s="15"/>
    </row>
    <row r="8869" spans="1:6">
      <c r="A8869" s="12"/>
      <c r="D8869" s="16"/>
      <c r="F8869" s="15"/>
    </row>
    <row r="8870" spans="1:6">
      <c r="A8870" s="12"/>
      <c r="D8870" s="16"/>
      <c r="F8870" s="15"/>
    </row>
    <row r="8871" spans="1:6">
      <c r="A8871" s="12"/>
      <c r="D8871" s="16"/>
      <c r="F8871" s="15"/>
    </row>
    <row r="8872" spans="1:6">
      <c r="A8872" s="12"/>
      <c r="D8872" s="16"/>
      <c r="F8872" s="15"/>
    </row>
    <row r="8873" spans="1:6">
      <c r="A8873" s="12"/>
      <c r="D8873" s="16"/>
      <c r="F8873" s="15"/>
    </row>
    <row r="8874" spans="1:6">
      <c r="A8874" s="12"/>
      <c r="D8874" s="16"/>
      <c r="F8874" s="15"/>
    </row>
    <row r="8875" spans="1:6">
      <c r="A8875" s="12"/>
      <c r="D8875" s="16"/>
      <c r="F8875" s="15"/>
    </row>
    <row r="8876" spans="1:6">
      <c r="A8876" s="12"/>
      <c r="D8876" s="16"/>
      <c r="F8876" s="15"/>
    </row>
    <row r="8877" spans="1:6">
      <c r="A8877" s="12"/>
      <c r="D8877" s="16"/>
      <c r="F8877" s="15"/>
    </row>
    <row r="8878" spans="1:6">
      <c r="A8878" s="12"/>
      <c r="D8878" s="16"/>
      <c r="F8878" s="15"/>
    </row>
    <row r="8879" spans="1:6">
      <c r="A8879" s="12"/>
      <c r="D8879" s="16"/>
      <c r="F8879" s="15"/>
    </row>
    <row r="8880" spans="1:6">
      <c r="A8880" s="12"/>
      <c r="D8880" s="16"/>
      <c r="F8880" s="15"/>
    </row>
    <row r="8881" spans="1:6">
      <c r="A8881" s="12"/>
      <c r="D8881" s="16"/>
      <c r="F8881" s="15"/>
    </row>
    <row r="8882" spans="1:6">
      <c r="A8882" s="12"/>
      <c r="D8882" s="16"/>
      <c r="F8882" s="15"/>
    </row>
    <row r="8883" spans="1:6">
      <c r="A8883" s="12"/>
      <c r="D8883" s="16"/>
      <c r="F8883" s="15"/>
    </row>
    <row r="8884" spans="1:6">
      <c r="A8884" s="12"/>
      <c r="D8884" s="16"/>
      <c r="F8884" s="15"/>
    </row>
    <row r="8885" spans="1:6">
      <c r="A8885" s="12"/>
      <c r="D8885" s="16"/>
      <c r="F8885" s="15"/>
    </row>
    <row r="8886" spans="1:6">
      <c r="A8886" s="12"/>
      <c r="D8886" s="16"/>
      <c r="F8886" s="15"/>
    </row>
    <row r="8887" spans="1:6">
      <c r="A8887" s="12"/>
      <c r="D8887" s="16"/>
      <c r="F8887" s="15"/>
    </row>
    <row r="8888" spans="1:6">
      <c r="A8888" s="12"/>
      <c r="D8888" s="16"/>
      <c r="F8888" s="15"/>
    </row>
    <row r="8889" spans="1:6">
      <c r="A8889" s="12"/>
      <c r="D8889" s="16"/>
      <c r="F8889" s="15"/>
    </row>
    <row r="8890" spans="1:6">
      <c r="A8890" s="12"/>
      <c r="D8890" s="16"/>
      <c r="F8890" s="15"/>
    </row>
    <row r="8891" spans="1:6">
      <c r="A8891" s="12"/>
      <c r="D8891" s="16"/>
      <c r="F8891" s="15"/>
    </row>
    <row r="8892" spans="1:6">
      <c r="A8892" s="12"/>
      <c r="D8892" s="16"/>
      <c r="F8892" s="15"/>
    </row>
    <row r="8893" spans="1:6">
      <c r="A8893" s="12"/>
      <c r="D8893" s="16"/>
      <c r="F8893" s="15"/>
    </row>
    <row r="8894" spans="1:6">
      <c r="A8894" s="12"/>
      <c r="D8894" s="16"/>
      <c r="F8894" s="15"/>
    </row>
    <row r="8895" spans="1:6">
      <c r="A8895" s="12"/>
      <c r="D8895" s="16"/>
      <c r="F8895" s="15"/>
    </row>
    <row r="8896" spans="1:6">
      <c r="A8896" s="12"/>
      <c r="D8896" s="16"/>
      <c r="F8896" s="15"/>
    </row>
    <row r="8897" spans="1:6">
      <c r="A8897" s="12"/>
      <c r="D8897" s="16"/>
      <c r="F8897" s="15"/>
    </row>
    <row r="8898" spans="1:6">
      <c r="A8898" s="12"/>
      <c r="D8898" s="16"/>
      <c r="F8898" s="15"/>
    </row>
    <row r="8899" spans="1:6">
      <c r="A8899" s="12"/>
      <c r="D8899" s="16"/>
      <c r="F8899" s="15"/>
    </row>
    <row r="8900" spans="1:6">
      <c r="A8900" s="12"/>
      <c r="D8900" s="16"/>
      <c r="F8900" s="15"/>
    </row>
    <row r="8901" spans="1:6">
      <c r="A8901" s="12"/>
      <c r="D8901" s="16"/>
      <c r="F8901" s="15"/>
    </row>
    <row r="8902" spans="1:6">
      <c r="A8902" s="12"/>
      <c r="D8902" s="16"/>
      <c r="F8902" s="15"/>
    </row>
    <row r="8903" spans="1:6">
      <c r="A8903" s="12"/>
      <c r="D8903" s="16"/>
      <c r="F8903" s="15"/>
    </row>
    <row r="8904" spans="1:6">
      <c r="A8904" s="12"/>
      <c r="D8904" s="16"/>
      <c r="F8904" s="15"/>
    </row>
    <row r="8905" spans="1:6">
      <c r="A8905" s="12"/>
      <c r="D8905" s="16"/>
      <c r="F8905" s="15"/>
    </row>
    <row r="8906" spans="1:6">
      <c r="A8906" s="12"/>
      <c r="D8906" s="16"/>
      <c r="F8906" s="15"/>
    </row>
    <row r="8907" spans="1:6">
      <c r="A8907" s="12"/>
      <c r="D8907" s="16"/>
      <c r="F8907" s="15"/>
    </row>
    <row r="8908" spans="1:6">
      <c r="A8908" s="12"/>
      <c r="D8908" s="16"/>
      <c r="F8908" s="15"/>
    </row>
    <row r="8909" spans="1:6">
      <c r="A8909" s="12"/>
      <c r="D8909" s="16"/>
      <c r="F8909" s="15"/>
    </row>
    <row r="8910" spans="1:6">
      <c r="A8910" s="12"/>
      <c r="D8910" s="16"/>
      <c r="F8910" s="15"/>
    </row>
    <row r="8911" spans="1:6">
      <c r="A8911" s="12"/>
      <c r="D8911" s="16"/>
      <c r="F8911" s="15"/>
    </row>
    <row r="8912" spans="1:6">
      <c r="A8912" s="12"/>
      <c r="D8912" s="16"/>
      <c r="F8912" s="15"/>
    </row>
    <row r="8913" spans="1:6">
      <c r="A8913" s="12"/>
      <c r="D8913" s="16"/>
      <c r="F8913" s="15"/>
    </row>
    <row r="8914" spans="1:6">
      <c r="A8914" s="12"/>
      <c r="D8914" s="16"/>
      <c r="F8914" s="15"/>
    </row>
    <row r="8915" spans="1:6">
      <c r="A8915" s="12"/>
      <c r="D8915" s="16"/>
      <c r="F8915" s="15"/>
    </row>
    <row r="8916" spans="1:6">
      <c r="A8916" s="12"/>
      <c r="D8916" s="16"/>
      <c r="F8916" s="15"/>
    </row>
    <row r="8917" spans="1:6">
      <c r="A8917" s="12"/>
      <c r="D8917" s="16"/>
      <c r="F8917" s="15"/>
    </row>
    <row r="8918" spans="1:6">
      <c r="A8918" s="12"/>
      <c r="D8918" s="16"/>
      <c r="F8918" s="15"/>
    </row>
    <row r="8919" spans="1:6">
      <c r="A8919" s="12"/>
      <c r="D8919" s="16"/>
      <c r="F8919" s="15"/>
    </row>
    <row r="8920" spans="1:6">
      <c r="A8920" s="12"/>
      <c r="D8920" s="16"/>
      <c r="F8920" s="15"/>
    </row>
    <row r="8921" spans="1:6">
      <c r="A8921" s="12"/>
      <c r="D8921" s="16"/>
      <c r="F8921" s="15"/>
    </row>
    <row r="8922" spans="1:6">
      <c r="A8922" s="12"/>
      <c r="D8922" s="16"/>
      <c r="F8922" s="15"/>
    </row>
    <row r="8923" spans="1:6">
      <c r="A8923" s="12"/>
      <c r="D8923" s="16"/>
      <c r="F8923" s="15"/>
    </row>
    <row r="8924" spans="1:6">
      <c r="A8924" s="12"/>
      <c r="D8924" s="16"/>
      <c r="F8924" s="15"/>
    </row>
    <row r="8925" spans="1:6">
      <c r="A8925" s="12"/>
      <c r="D8925" s="16"/>
      <c r="F8925" s="15"/>
    </row>
    <row r="8926" spans="1:6">
      <c r="A8926" s="12"/>
      <c r="D8926" s="16"/>
      <c r="F8926" s="15"/>
    </row>
    <row r="8927" spans="1:6">
      <c r="A8927" s="12"/>
      <c r="D8927" s="16"/>
      <c r="F8927" s="15"/>
    </row>
    <row r="8928" spans="1:6">
      <c r="A8928" s="12"/>
      <c r="D8928" s="16"/>
      <c r="F8928" s="15"/>
    </row>
    <row r="8929" spans="1:6">
      <c r="A8929" s="12"/>
      <c r="D8929" s="16"/>
      <c r="F8929" s="15"/>
    </row>
    <row r="8930" spans="1:6">
      <c r="A8930" s="12"/>
      <c r="D8930" s="16"/>
      <c r="F8930" s="15"/>
    </row>
    <row r="8931" spans="1:6">
      <c r="A8931" s="12"/>
      <c r="D8931" s="16"/>
      <c r="F8931" s="15"/>
    </row>
    <row r="8932" spans="1:6">
      <c r="A8932" s="12"/>
      <c r="D8932" s="16"/>
      <c r="F8932" s="15"/>
    </row>
    <row r="8933" spans="1:6">
      <c r="A8933" s="12"/>
      <c r="D8933" s="16"/>
      <c r="F8933" s="15"/>
    </row>
    <row r="8934" spans="1:6">
      <c r="A8934" s="12"/>
      <c r="D8934" s="16"/>
      <c r="F8934" s="15"/>
    </row>
    <row r="8935" spans="1:6">
      <c r="A8935" s="12"/>
      <c r="D8935" s="16"/>
      <c r="F8935" s="15"/>
    </row>
    <row r="8936" spans="1:6">
      <c r="A8936" s="12"/>
      <c r="D8936" s="16"/>
      <c r="F8936" s="15"/>
    </row>
    <row r="8937" spans="1:6">
      <c r="A8937" s="12"/>
      <c r="D8937" s="16"/>
      <c r="F8937" s="15"/>
    </row>
    <row r="8938" spans="1:6">
      <c r="A8938" s="12"/>
      <c r="D8938" s="16"/>
      <c r="F8938" s="15"/>
    </row>
    <row r="8939" spans="1:6">
      <c r="A8939" s="12"/>
      <c r="D8939" s="16"/>
      <c r="F8939" s="15"/>
    </row>
    <row r="8940" spans="1:6">
      <c r="A8940" s="12"/>
      <c r="D8940" s="16"/>
      <c r="F8940" s="15"/>
    </row>
    <row r="8941" spans="1:6">
      <c r="A8941" s="12"/>
      <c r="D8941" s="16"/>
      <c r="F8941" s="15"/>
    </row>
    <row r="8942" spans="1:6">
      <c r="A8942" s="12"/>
      <c r="D8942" s="16"/>
      <c r="F8942" s="15"/>
    </row>
    <row r="8943" spans="1:6">
      <c r="A8943" s="12"/>
      <c r="D8943" s="16"/>
      <c r="F8943" s="15"/>
    </row>
    <row r="8944" spans="1:6">
      <c r="A8944" s="12"/>
      <c r="D8944" s="16"/>
      <c r="F8944" s="15"/>
    </row>
    <row r="8945" spans="1:6">
      <c r="A8945" s="12"/>
      <c r="D8945" s="16"/>
      <c r="F8945" s="15"/>
    </row>
    <row r="8946" spans="1:6">
      <c r="A8946" s="12"/>
      <c r="D8946" s="16"/>
      <c r="F8946" s="15"/>
    </row>
    <row r="8947" spans="1:6">
      <c r="A8947" s="12"/>
      <c r="D8947" s="16"/>
      <c r="F8947" s="15"/>
    </row>
    <row r="8948" spans="1:6">
      <c r="A8948" s="12"/>
      <c r="D8948" s="16"/>
      <c r="F8948" s="15"/>
    </row>
    <row r="8949" spans="1:6">
      <c r="A8949" s="12"/>
      <c r="D8949" s="16"/>
      <c r="F8949" s="15"/>
    </row>
    <row r="8950" spans="1:6">
      <c r="A8950" s="12"/>
      <c r="D8950" s="16"/>
      <c r="F8950" s="15"/>
    </row>
    <row r="8951" spans="1:6">
      <c r="A8951" s="12"/>
      <c r="D8951" s="16"/>
      <c r="F8951" s="15"/>
    </row>
    <row r="8952" spans="1:6">
      <c r="A8952" s="12"/>
      <c r="D8952" s="16"/>
      <c r="F8952" s="15"/>
    </row>
    <row r="8953" spans="1:6">
      <c r="A8953" s="12"/>
      <c r="D8953" s="16"/>
      <c r="F8953" s="15"/>
    </row>
    <row r="8954" spans="1:6">
      <c r="A8954" s="12"/>
      <c r="D8954" s="16"/>
      <c r="F8954" s="15"/>
    </row>
    <row r="8955" spans="1:6">
      <c r="A8955" s="12"/>
      <c r="D8955" s="16"/>
      <c r="F8955" s="15"/>
    </row>
    <row r="8956" spans="1:6">
      <c r="A8956" s="12"/>
      <c r="D8956" s="16"/>
      <c r="F8956" s="15"/>
    </row>
    <row r="8957" spans="1:6">
      <c r="A8957" s="12"/>
      <c r="D8957" s="16"/>
      <c r="F8957" s="15"/>
    </row>
    <row r="8958" spans="1:6">
      <c r="A8958" s="12"/>
      <c r="D8958" s="16"/>
      <c r="F8958" s="15"/>
    </row>
    <row r="8959" spans="1:6">
      <c r="A8959" s="12"/>
      <c r="D8959" s="16"/>
      <c r="F8959" s="15"/>
    </row>
    <row r="8960" spans="1:6">
      <c r="A8960" s="12"/>
      <c r="D8960" s="16"/>
      <c r="F8960" s="15"/>
    </row>
    <row r="8961" spans="1:6">
      <c r="A8961" s="12"/>
      <c r="D8961" s="16"/>
      <c r="F8961" s="15"/>
    </row>
    <row r="8962" spans="1:6">
      <c r="A8962" s="12"/>
      <c r="D8962" s="16"/>
      <c r="F8962" s="15"/>
    </row>
    <row r="8963" spans="1:6">
      <c r="A8963" s="12"/>
      <c r="D8963" s="16"/>
      <c r="F8963" s="15"/>
    </row>
    <row r="8964" spans="1:6">
      <c r="A8964" s="12"/>
      <c r="D8964" s="16"/>
      <c r="F8964" s="15"/>
    </row>
    <row r="8965" spans="1:6">
      <c r="A8965" s="12"/>
      <c r="D8965" s="16"/>
      <c r="F8965" s="15"/>
    </row>
    <row r="8966" spans="1:6">
      <c r="A8966" s="12"/>
      <c r="D8966" s="16"/>
      <c r="F8966" s="15"/>
    </row>
    <row r="8967" spans="1:6">
      <c r="A8967" s="12"/>
      <c r="D8967" s="16"/>
      <c r="F8967" s="15"/>
    </row>
    <row r="8968" spans="1:6">
      <c r="A8968" s="12"/>
      <c r="D8968" s="16"/>
      <c r="F8968" s="15"/>
    </row>
    <row r="8969" spans="1:6">
      <c r="A8969" s="12"/>
      <c r="D8969" s="16"/>
      <c r="F8969" s="15"/>
    </row>
    <row r="8970" spans="1:6">
      <c r="A8970" s="12"/>
      <c r="D8970" s="16"/>
      <c r="F8970" s="15"/>
    </row>
    <row r="8971" spans="1:6">
      <c r="A8971" s="12"/>
      <c r="D8971" s="16"/>
      <c r="F8971" s="15"/>
    </row>
    <row r="8972" spans="1:6">
      <c r="A8972" s="12"/>
      <c r="D8972" s="16"/>
      <c r="F8972" s="15"/>
    </row>
    <row r="8973" spans="1:6">
      <c r="A8973" s="12"/>
      <c r="D8973" s="16"/>
      <c r="F8973" s="15"/>
    </row>
    <row r="8974" spans="1:6">
      <c r="A8974" s="12"/>
      <c r="D8974" s="16"/>
      <c r="F8974" s="15"/>
    </row>
    <row r="8975" spans="1:6">
      <c r="A8975" s="12"/>
      <c r="D8975" s="16"/>
      <c r="F8975" s="15"/>
    </row>
    <row r="8976" spans="1:6">
      <c r="A8976" s="12"/>
      <c r="D8976" s="16"/>
      <c r="F8976" s="15"/>
    </row>
    <row r="8977" spans="1:6">
      <c r="A8977" s="12"/>
      <c r="D8977" s="16"/>
      <c r="F8977" s="15"/>
    </row>
    <row r="8978" spans="1:6">
      <c r="A8978" s="12"/>
      <c r="D8978" s="16"/>
      <c r="F8978" s="15"/>
    </row>
    <row r="8979" spans="1:6">
      <c r="A8979" s="12"/>
      <c r="D8979" s="16"/>
      <c r="F8979" s="15"/>
    </row>
    <row r="8980" spans="1:6">
      <c r="A8980" s="12"/>
      <c r="D8980" s="16"/>
      <c r="F8980" s="15"/>
    </row>
    <row r="8981" spans="1:6">
      <c r="A8981" s="12"/>
      <c r="D8981" s="16"/>
      <c r="F8981" s="15"/>
    </row>
    <row r="8982" spans="1:6">
      <c r="A8982" s="12"/>
      <c r="D8982" s="16"/>
      <c r="F8982" s="15"/>
    </row>
    <row r="8983" spans="1:6">
      <c r="A8983" s="12"/>
      <c r="D8983" s="16"/>
      <c r="F8983" s="15"/>
    </row>
    <row r="8984" spans="1:6">
      <c r="A8984" s="12"/>
      <c r="D8984" s="16"/>
      <c r="F8984" s="15"/>
    </row>
    <row r="8985" spans="1:6">
      <c r="A8985" s="12"/>
      <c r="D8985" s="16"/>
      <c r="F8985" s="15"/>
    </row>
    <row r="8986" spans="1:6">
      <c r="A8986" s="12"/>
      <c r="D8986" s="16"/>
      <c r="F8986" s="15"/>
    </row>
    <row r="8987" spans="1:6">
      <c r="A8987" s="12"/>
      <c r="D8987" s="16"/>
      <c r="F8987" s="15"/>
    </row>
    <row r="8988" spans="1:6">
      <c r="A8988" s="12"/>
      <c r="D8988" s="16"/>
      <c r="F8988" s="15"/>
    </row>
    <row r="8989" spans="1:6">
      <c r="A8989" s="12"/>
      <c r="D8989" s="16"/>
      <c r="F8989" s="15"/>
    </row>
    <row r="8990" spans="1:6">
      <c r="A8990" s="12"/>
      <c r="D8990" s="16"/>
      <c r="F8990" s="15"/>
    </row>
    <row r="8991" spans="1:6">
      <c r="A8991" s="12"/>
      <c r="D8991" s="16"/>
      <c r="F8991" s="15"/>
    </row>
    <row r="8992" spans="1:6">
      <c r="A8992" s="12"/>
      <c r="D8992" s="16"/>
      <c r="F8992" s="15"/>
    </row>
    <row r="8993" spans="1:6">
      <c r="A8993" s="12"/>
      <c r="D8993" s="16"/>
      <c r="F8993" s="15"/>
    </row>
    <row r="8994" spans="1:6">
      <c r="A8994" s="12"/>
      <c r="D8994" s="16"/>
      <c r="F8994" s="15"/>
    </row>
    <row r="8995" spans="1:6">
      <c r="A8995" s="12"/>
      <c r="D8995" s="16"/>
      <c r="F8995" s="15"/>
    </row>
    <row r="8996" spans="1:6">
      <c r="A8996" s="12"/>
      <c r="D8996" s="16"/>
      <c r="F8996" s="15"/>
    </row>
    <row r="8997" spans="1:6">
      <c r="A8997" s="12"/>
      <c r="D8997" s="16"/>
      <c r="F8997" s="15"/>
    </row>
    <row r="8998" spans="1:6">
      <c r="A8998" s="12"/>
      <c r="D8998" s="16"/>
      <c r="F8998" s="15"/>
    </row>
    <row r="8999" spans="1:6">
      <c r="A8999" s="12"/>
      <c r="D8999" s="16"/>
      <c r="F8999" s="15"/>
    </row>
    <row r="9000" spans="1:6">
      <c r="A9000" s="12"/>
      <c r="D9000" s="16"/>
      <c r="F9000" s="15"/>
    </row>
    <row r="9001" spans="1:6">
      <c r="A9001" s="12"/>
      <c r="D9001" s="16"/>
      <c r="F9001" s="15"/>
    </row>
    <row r="9002" spans="1:6">
      <c r="A9002" s="12"/>
      <c r="D9002" s="16"/>
      <c r="F9002" s="15"/>
    </row>
    <row r="9003" spans="1:6">
      <c r="A9003" s="12"/>
      <c r="D9003" s="16"/>
      <c r="F9003" s="15"/>
    </row>
    <row r="9004" spans="1:6">
      <c r="A9004" s="12"/>
      <c r="D9004" s="16"/>
      <c r="F9004" s="15"/>
    </row>
    <row r="9005" spans="1:6">
      <c r="A9005" s="12"/>
      <c r="D9005" s="16"/>
      <c r="F9005" s="15"/>
    </row>
    <row r="9006" spans="1:6">
      <c r="A9006" s="12"/>
      <c r="D9006" s="16"/>
      <c r="F9006" s="15"/>
    </row>
    <row r="9007" spans="1:6">
      <c r="A9007" s="12"/>
      <c r="D9007" s="16"/>
      <c r="F9007" s="15"/>
    </row>
    <row r="9008" spans="1:6">
      <c r="A9008" s="12"/>
      <c r="D9008" s="16"/>
      <c r="F9008" s="15"/>
    </row>
    <row r="9009" spans="1:6">
      <c r="A9009" s="12"/>
      <c r="D9009" s="16"/>
      <c r="F9009" s="15"/>
    </row>
    <row r="9010" spans="1:6">
      <c r="A9010" s="12"/>
      <c r="D9010" s="16"/>
      <c r="F9010" s="15"/>
    </row>
    <row r="9011" spans="1:6">
      <c r="A9011" s="12"/>
      <c r="D9011" s="16"/>
      <c r="F9011" s="15"/>
    </row>
    <row r="9012" spans="1:6">
      <c r="A9012" s="12"/>
      <c r="D9012" s="16"/>
      <c r="F9012" s="15"/>
    </row>
    <row r="9013" spans="1:6">
      <c r="A9013" s="12"/>
      <c r="D9013" s="16"/>
      <c r="F9013" s="15"/>
    </row>
    <row r="9014" spans="1:6">
      <c r="A9014" s="12"/>
      <c r="D9014" s="16"/>
      <c r="F9014" s="15"/>
    </row>
    <row r="9015" spans="1:6">
      <c r="A9015" s="12"/>
      <c r="D9015" s="16"/>
      <c r="F9015" s="15"/>
    </row>
    <row r="9016" spans="1:6">
      <c r="A9016" s="12"/>
      <c r="D9016" s="16"/>
      <c r="F9016" s="15"/>
    </row>
    <row r="9017" spans="1:6">
      <c r="A9017" s="12"/>
      <c r="D9017" s="16"/>
      <c r="F9017" s="15"/>
    </row>
    <row r="9018" spans="1:6">
      <c r="A9018" s="12"/>
      <c r="D9018" s="16"/>
      <c r="F9018" s="15"/>
    </row>
    <row r="9019" spans="1:6">
      <c r="A9019" s="12"/>
      <c r="D9019" s="16"/>
      <c r="F9019" s="15"/>
    </row>
    <row r="9020" spans="1:6">
      <c r="A9020" s="12"/>
      <c r="D9020" s="16"/>
      <c r="F9020" s="15"/>
    </row>
    <row r="9021" spans="1:6">
      <c r="A9021" s="12"/>
      <c r="D9021" s="16"/>
      <c r="F9021" s="15"/>
    </row>
    <row r="9022" spans="1:6">
      <c r="A9022" s="12"/>
      <c r="D9022" s="16"/>
      <c r="F9022" s="15"/>
    </row>
    <row r="9023" spans="1:6">
      <c r="A9023" s="12"/>
      <c r="D9023" s="16"/>
      <c r="F9023" s="15"/>
    </row>
    <row r="9024" spans="1:6">
      <c r="A9024" s="12"/>
      <c r="D9024" s="16"/>
      <c r="F9024" s="15"/>
    </row>
    <row r="9025" spans="1:6">
      <c r="A9025" s="12"/>
      <c r="D9025" s="16"/>
      <c r="F9025" s="15"/>
    </row>
    <row r="9026" spans="1:6">
      <c r="A9026" s="12"/>
      <c r="D9026" s="16"/>
      <c r="F9026" s="15"/>
    </row>
    <row r="9027" spans="1:6">
      <c r="A9027" s="12"/>
      <c r="D9027" s="16"/>
      <c r="F9027" s="15"/>
    </row>
    <row r="9028" spans="1:6">
      <c r="A9028" s="12"/>
      <c r="D9028" s="16"/>
      <c r="F9028" s="15"/>
    </row>
    <row r="9029" spans="1:6">
      <c r="A9029" s="12"/>
      <c r="D9029" s="16"/>
      <c r="F9029" s="15"/>
    </row>
    <row r="9030" spans="1:6">
      <c r="A9030" s="12"/>
      <c r="D9030" s="16"/>
      <c r="F9030" s="15"/>
    </row>
    <row r="9031" spans="1:6">
      <c r="A9031" s="12"/>
      <c r="D9031" s="16"/>
      <c r="F9031" s="15"/>
    </row>
    <row r="9032" spans="1:6">
      <c r="A9032" s="12"/>
      <c r="D9032" s="16"/>
      <c r="F9032" s="15"/>
    </row>
    <row r="9033" spans="1:6">
      <c r="A9033" s="12"/>
      <c r="D9033" s="16"/>
      <c r="F9033" s="15"/>
    </row>
    <row r="9034" spans="1:6">
      <c r="A9034" s="12"/>
      <c r="D9034" s="16"/>
      <c r="F9034" s="15"/>
    </row>
    <row r="9035" spans="1:6">
      <c r="A9035" s="12"/>
      <c r="D9035" s="16"/>
      <c r="F9035" s="15"/>
    </row>
    <row r="9036" spans="1:6">
      <c r="A9036" s="12"/>
      <c r="D9036" s="16"/>
      <c r="F9036" s="15"/>
    </row>
    <row r="9037" spans="1:6">
      <c r="A9037" s="12"/>
      <c r="D9037" s="16"/>
      <c r="F9037" s="15"/>
    </row>
    <row r="9038" spans="1:6">
      <c r="A9038" s="12"/>
      <c r="D9038" s="16"/>
      <c r="F9038" s="15"/>
    </row>
    <row r="9039" spans="1:6">
      <c r="A9039" s="12"/>
      <c r="D9039" s="16"/>
      <c r="F9039" s="15"/>
    </row>
    <row r="9040" spans="1:6">
      <c r="A9040" s="12"/>
      <c r="D9040" s="16"/>
      <c r="F9040" s="15"/>
    </row>
    <row r="9041" spans="1:6">
      <c r="A9041" s="12"/>
      <c r="D9041" s="16"/>
      <c r="F9041" s="15"/>
    </row>
    <row r="9042" spans="1:6">
      <c r="A9042" s="12"/>
      <c r="D9042" s="16"/>
      <c r="F9042" s="15"/>
    </row>
    <row r="9043" spans="1:6">
      <c r="A9043" s="12"/>
      <c r="D9043" s="16"/>
      <c r="F9043" s="15"/>
    </row>
    <row r="9044" spans="1:6">
      <c r="A9044" s="12"/>
      <c r="D9044" s="16"/>
      <c r="F9044" s="15"/>
    </row>
    <row r="9045" spans="1:6">
      <c r="A9045" s="12"/>
      <c r="D9045" s="16"/>
      <c r="F9045" s="15"/>
    </row>
    <row r="9046" spans="1:6">
      <c r="A9046" s="12"/>
      <c r="D9046" s="16"/>
      <c r="F9046" s="15"/>
    </row>
    <row r="9047" spans="1:6">
      <c r="A9047" s="12"/>
      <c r="D9047" s="16"/>
      <c r="F9047" s="15"/>
    </row>
    <row r="9048" spans="1:6">
      <c r="A9048" s="12"/>
      <c r="D9048" s="16"/>
      <c r="F9048" s="15"/>
    </row>
    <row r="9049" spans="1:6">
      <c r="A9049" s="12"/>
      <c r="D9049" s="16"/>
      <c r="F9049" s="15"/>
    </row>
    <row r="9050" spans="1:6">
      <c r="A9050" s="12"/>
      <c r="D9050" s="16"/>
      <c r="F9050" s="15"/>
    </row>
    <row r="9051" spans="1:6">
      <c r="A9051" s="12"/>
      <c r="D9051" s="16"/>
      <c r="F9051" s="15"/>
    </row>
    <row r="9052" spans="1:6">
      <c r="A9052" s="12"/>
      <c r="D9052" s="16"/>
      <c r="F9052" s="15"/>
    </row>
    <row r="9053" spans="1:6">
      <c r="A9053" s="12"/>
      <c r="D9053" s="16"/>
      <c r="F9053" s="15"/>
    </row>
    <row r="9054" spans="1:6">
      <c r="A9054" s="12"/>
      <c r="D9054" s="16"/>
      <c r="F9054" s="15"/>
    </row>
    <row r="9055" spans="1:6">
      <c r="A9055" s="12"/>
      <c r="D9055" s="16"/>
      <c r="F9055" s="15"/>
    </row>
    <row r="9056" spans="1:6">
      <c r="A9056" s="12"/>
      <c r="D9056" s="16"/>
      <c r="F9056" s="15"/>
    </row>
    <row r="9057" spans="1:6">
      <c r="A9057" s="12"/>
      <c r="D9057" s="16"/>
      <c r="F9057" s="15"/>
    </row>
    <row r="9058" spans="1:6">
      <c r="A9058" s="12"/>
      <c r="D9058" s="16"/>
      <c r="F9058" s="15"/>
    </row>
    <row r="9059" spans="1:6">
      <c r="A9059" s="12"/>
      <c r="D9059" s="16"/>
      <c r="F9059" s="15"/>
    </row>
    <row r="9060" spans="1:6">
      <c r="A9060" s="12"/>
      <c r="D9060" s="16"/>
      <c r="F9060" s="15"/>
    </row>
    <row r="9061" spans="1:6">
      <c r="A9061" s="12"/>
      <c r="D9061" s="16"/>
      <c r="F9061" s="15"/>
    </row>
    <row r="9062" spans="1:6">
      <c r="A9062" s="12"/>
      <c r="D9062" s="16"/>
      <c r="F9062" s="15"/>
    </row>
    <row r="9063" spans="1:6">
      <c r="A9063" s="12"/>
      <c r="D9063" s="16"/>
      <c r="F9063" s="15"/>
    </row>
    <row r="9064" spans="1:6">
      <c r="A9064" s="12"/>
      <c r="D9064" s="16"/>
      <c r="F9064" s="15"/>
    </row>
    <row r="9065" spans="1:6">
      <c r="A9065" s="12"/>
      <c r="D9065" s="16"/>
      <c r="F9065" s="15"/>
    </row>
    <row r="9066" spans="1:6">
      <c r="A9066" s="12"/>
      <c r="D9066" s="16"/>
      <c r="F9066" s="15"/>
    </row>
    <row r="9067" spans="1:6">
      <c r="A9067" s="12"/>
      <c r="D9067" s="16"/>
      <c r="F9067" s="15"/>
    </row>
    <row r="9068" spans="1:6">
      <c r="A9068" s="12"/>
      <c r="D9068" s="16"/>
      <c r="F9068" s="15"/>
    </row>
    <row r="9069" spans="1:6">
      <c r="A9069" s="12"/>
      <c r="D9069" s="16"/>
      <c r="F9069" s="15"/>
    </row>
    <row r="9070" spans="1:6">
      <c r="A9070" s="12"/>
      <c r="D9070" s="16"/>
      <c r="F9070" s="15"/>
    </row>
    <row r="9071" spans="1:6">
      <c r="A9071" s="12"/>
      <c r="D9071" s="16"/>
      <c r="F9071" s="15"/>
    </row>
    <row r="9072" spans="1:6">
      <c r="A9072" s="12"/>
      <c r="D9072" s="16"/>
      <c r="F9072" s="15"/>
    </row>
    <row r="9073" spans="1:6">
      <c r="A9073" s="12"/>
      <c r="D9073" s="16"/>
      <c r="F9073" s="15"/>
    </row>
    <row r="9074" spans="1:6">
      <c r="A9074" s="12"/>
      <c r="D9074" s="16"/>
      <c r="F9074" s="15"/>
    </row>
    <row r="9075" spans="1:6">
      <c r="A9075" s="12"/>
      <c r="D9075" s="16"/>
      <c r="F9075" s="15"/>
    </row>
    <row r="9076" spans="1:6">
      <c r="A9076" s="12"/>
      <c r="D9076" s="16"/>
      <c r="F9076" s="15"/>
    </row>
    <row r="9077" spans="1:6">
      <c r="A9077" s="12"/>
      <c r="D9077" s="16"/>
      <c r="F9077" s="15"/>
    </row>
    <row r="9078" spans="1:6">
      <c r="A9078" s="12"/>
      <c r="D9078" s="16"/>
      <c r="F9078" s="15"/>
    </row>
    <row r="9079" spans="1:6">
      <c r="A9079" s="12"/>
      <c r="D9079" s="16"/>
      <c r="F9079" s="15"/>
    </row>
    <row r="9080" spans="1:6">
      <c r="A9080" s="12"/>
      <c r="D9080" s="16"/>
      <c r="F9080" s="15"/>
    </row>
    <row r="9081" spans="1:6">
      <c r="A9081" s="12"/>
      <c r="D9081" s="16"/>
      <c r="F9081" s="15"/>
    </row>
    <row r="9082" spans="1:6">
      <c r="A9082" s="12"/>
      <c r="D9082" s="16"/>
      <c r="F9082" s="15"/>
    </row>
    <row r="9083" spans="1:6">
      <c r="A9083" s="12"/>
      <c r="D9083" s="16"/>
      <c r="F9083" s="15"/>
    </row>
    <row r="9084" spans="1:6">
      <c r="A9084" s="12"/>
      <c r="D9084" s="16"/>
      <c r="F9084" s="15"/>
    </row>
    <row r="9085" spans="1:6">
      <c r="A9085" s="12"/>
      <c r="D9085" s="16"/>
      <c r="F9085" s="15"/>
    </row>
    <row r="9086" spans="1:6">
      <c r="A9086" s="12"/>
      <c r="D9086" s="16"/>
      <c r="F9086" s="15"/>
    </row>
    <row r="9087" spans="1:6">
      <c r="A9087" s="12"/>
      <c r="D9087" s="16"/>
      <c r="F9087" s="15"/>
    </row>
    <row r="9088" spans="1:6">
      <c r="A9088" s="12"/>
      <c r="D9088" s="16"/>
      <c r="F9088" s="15"/>
    </row>
    <row r="9089" spans="1:6">
      <c r="A9089" s="12"/>
      <c r="D9089" s="16"/>
      <c r="F9089" s="15"/>
    </row>
    <row r="9090" spans="1:6">
      <c r="A9090" s="12"/>
      <c r="D9090" s="16"/>
      <c r="F9090" s="15"/>
    </row>
    <row r="9091" spans="1:6">
      <c r="A9091" s="12"/>
      <c r="D9091" s="16"/>
      <c r="F9091" s="15"/>
    </row>
    <row r="9092" spans="1:6">
      <c r="A9092" s="12"/>
      <c r="D9092" s="16"/>
      <c r="F9092" s="15"/>
    </row>
    <row r="9093" spans="1:6">
      <c r="A9093" s="12"/>
      <c r="D9093" s="16"/>
      <c r="F9093" s="15"/>
    </row>
    <row r="9094" spans="1:6">
      <c r="A9094" s="12"/>
      <c r="D9094" s="16"/>
      <c r="F9094" s="15"/>
    </row>
    <row r="9095" spans="1:6">
      <c r="A9095" s="12"/>
      <c r="D9095" s="16"/>
      <c r="F9095" s="15"/>
    </row>
    <row r="9096" spans="1:6">
      <c r="A9096" s="12"/>
      <c r="D9096" s="16"/>
      <c r="F9096" s="15"/>
    </row>
    <row r="9097" spans="1:6">
      <c r="A9097" s="12"/>
      <c r="D9097" s="16"/>
      <c r="F9097" s="15"/>
    </row>
    <row r="9098" spans="1:6">
      <c r="A9098" s="12"/>
      <c r="D9098" s="16"/>
      <c r="F9098" s="15"/>
    </row>
    <row r="9099" spans="1:6">
      <c r="A9099" s="12"/>
      <c r="D9099" s="16"/>
      <c r="F9099" s="15"/>
    </row>
    <row r="9100" spans="1:6">
      <c r="A9100" s="12"/>
      <c r="D9100" s="16"/>
      <c r="F9100" s="15"/>
    </row>
    <row r="9101" spans="1:6">
      <c r="A9101" s="12"/>
      <c r="D9101" s="16"/>
      <c r="F9101" s="15"/>
    </row>
    <row r="9102" spans="1:6">
      <c r="A9102" s="12"/>
      <c r="D9102" s="16"/>
      <c r="F9102" s="15"/>
    </row>
    <row r="9103" spans="1:6">
      <c r="A9103" s="12"/>
      <c r="D9103" s="16"/>
      <c r="F9103" s="15"/>
    </row>
    <row r="9104" spans="1:6">
      <c r="A9104" s="12"/>
      <c r="D9104" s="16"/>
      <c r="F9104" s="15"/>
    </row>
    <row r="9105" spans="1:6">
      <c r="A9105" s="12"/>
      <c r="D9105" s="16"/>
      <c r="F9105" s="15"/>
    </row>
    <row r="9106" spans="1:6">
      <c r="A9106" s="12"/>
      <c r="D9106" s="16"/>
      <c r="F9106" s="15"/>
    </row>
    <row r="9107" spans="1:6">
      <c r="A9107" s="12"/>
      <c r="D9107" s="16"/>
      <c r="F9107" s="15"/>
    </row>
    <row r="9108" spans="1:6">
      <c r="A9108" s="12"/>
      <c r="D9108" s="16"/>
      <c r="F9108" s="15"/>
    </row>
    <row r="9109" spans="1:6">
      <c r="A9109" s="12"/>
      <c r="D9109" s="16"/>
      <c r="F9109" s="15"/>
    </row>
    <row r="9110" spans="1:6">
      <c r="A9110" s="12"/>
      <c r="D9110" s="16"/>
      <c r="F9110" s="15"/>
    </row>
    <row r="9111" spans="1:6">
      <c r="A9111" s="12"/>
      <c r="D9111" s="16"/>
      <c r="F9111" s="15"/>
    </row>
    <row r="9112" spans="1:6">
      <c r="A9112" s="12"/>
      <c r="D9112" s="16"/>
      <c r="F9112" s="15"/>
    </row>
    <row r="9113" spans="1:6">
      <c r="A9113" s="12"/>
      <c r="D9113" s="16"/>
      <c r="F9113" s="15"/>
    </row>
    <row r="9114" spans="1:6">
      <c r="A9114" s="12"/>
      <c r="D9114" s="16"/>
      <c r="F9114" s="15"/>
    </row>
    <row r="9115" spans="1:6">
      <c r="A9115" s="12"/>
      <c r="D9115" s="16"/>
      <c r="F9115" s="15"/>
    </row>
    <row r="9116" spans="1:6">
      <c r="A9116" s="12"/>
      <c r="D9116" s="16"/>
      <c r="F9116" s="15"/>
    </row>
    <row r="9117" spans="1:6">
      <c r="A9117" s="12"/>
      <c r="D9117" s="16"/>
      <c r="F9117" s="15"/>
    </row>
    <row r="9118" spans="1:6">
      <c r="A9118" s="12"/>
      <c r="D9118" s="16"/>
      <c r="F9118" s="15"/>
    </row>
    <row r="9119" spans="1:6">
      <c r="A9119" s="12"/>
      <c r="D9119" s="16"/>
      <c r="F9119" s="15"/>
    </row>
    <row r="9120" spans="1:6">
      <c r="A9120" s="12"/>
      <c r="D9120" s="16"/>
      <c r="F9120" s="15"/>
    </row>
    <row r="9121" spans="1:6">
      <c r="A9121" s="12"/>
      <c r="D9121" s="16"/>
      <c r="F9121" s="15"/>
    </row>
    <row r="9122" spans="1:6">
      <c r="A9122" s="12"/>
      <c r="D9122" s="16"/>
      <c r="F9122" s="15"/>
    </row>
    <row r="9123" spans="1:6">
      <c r="A9123" s="12"/>
      <c r="D9123" s="16"/>
      <c r="F9123" s="15"/>
    </row>
    <row r="9124" spans="1:6">
      <c r="A9124" s="12"/>
      <c r="D9124" s="16"/>
      <c r="F9124" s="15"/>
    </row>
    <row r="9125" spans="1:6">
      <c r="A9125" s="12"/>
      <c r="D9125" s="16"/>
      <c r="F9125" s="15"/>
    </row>
    <row r="9126" spans="1:6">
      <c r="A9126" s="12"/>
      <c r="D9126" s="16"/>
      <c r="F9126" s="15"/>
    </row>
    <row r="9127" spans="1:6">
      <c r="A9127" s="12"/>
      <c r="D9127" s="16"/>
      <c r="F9127" s="15"/>
    </row>
    <row r="9128" spans="1:6">
      <c r="A9128" s="12"/>
      <c r="D9128" s="16"/>
      <c r="F9128" s="15"/>
    </row>
    <row r="9129" spans="1:6">
      <c r="A9129" s="12"/>
      <c r="D9129" s="16"/>
      <c r="F9129" s="15"/>
    </row>
    <row r="9130" spans="1:6">
      <c r="A9130" s="12"/>
      <c r="D9130" s="16"/>
      <c r="F9130" s="15"/>
    </row>
    <row r="9131" spans="1:6">
      <c r="A9131" s="12"/>
      <c r="D9131" s="16"/>
      <c r="F9131" s="15"/>
    </row>
    <row r="9132" spans="1:6">
      <c r="A9132" s="12"/>
      <c r="D9132" s="16"/>
      <c r="F9132" s="15"/>
    </row>
    <row r="9133" spans="1:6">
      <c r="A9133" s="12"/>
      <c r="D9133" s="16"/>
      <c r="F9133" s="15"/>
    </row>
    <row r="9134" spans="1:6">
      <c r="A9134" s="12"/>
      <c r="D9134" s="16"/>
      <c r="F9134" s="15"/>
    </row>
    <row r="9135" spans="1:6">
      <c r="A9135" s="12"/>
      <c r="D9135" s="16"/>
      <c r="F9135" s="15"/>
    </row>
    <row r="9136" spans="1:6">
      <c r="A9136" s="12"/>
      <c r="D9136" s="16"/>
      <c r="F9136" s="15"/>
    </row>
    <row r="9137" spans="1:6">
      <c r="A9137" s="12"/>
      <c r="D9137" s="16"/>
      <c r="F9137" s="15"/>
    </row>
    <row r="9138" spans="1:6">
      <c r="A9138" s="12"/>
      <c r="D9138" s="16"/>
      <c r="F9138" s="15"/>
    </row>
    <row r="9139" spans="1:6">
      <c r="A9139" s="12"/>
      <c r="D9139" s="16"/>
      <c r="F9139" s="15"/>
    </row>
    <row r="9140" spans="1:6">
      <c r="A9140" s="12"/>
      <c r="D9140" s="16"/>
      <c r="F9140" s="15"/>
    </row>
    <row r="9141" spans="1:6">
      <c r="A9141" s="12"/>
      <c r="D9141" s="16"/>
      <c r="F9141" s="15"/>
    </row>
    <row r="9142" spans="1:6">
      <c r="A9142" s="12"/>
      <c r="D9142" s="16"/>
      <c r="F9142" s="15"/>
    </row>
    <row r="9143" spans="1:6">
      <c r="A9143" s="12"/>
      <c r="D9143" s="16"/>
      <c r="F9143" s="15"/>
    </row>
    <row r="9144" spans="1:6">
      <c r="A9144" s="12"/>
      <c r="D9144" s="16"/>
      <c r="F9144" s="15"/>
    </row>
    <row r="9145" spans="1:6">
      <c r="A9145" s="12"/>
      <c r="D9145" s="16"/>
      <c r="F9145" s="15"/>
    </row>
    <row r="9146" spans="1:6">
      <c r="A9146" s="12"/>
      <c r="D9146" s="16"/>
      <c r="F9146" s="15"/>
    </row>
    <row r="9147" spans="1:6">
      <c r="A9147" s="12"/>
      <c r="D9147" s="16"/>
      <c r="F9147" s="15"/>
    </row>
    <row r="9148" spans="1:6">
      <c r="A9148" s="12"/>
      <c r="D9148" s="16"/>
      <c r="F9148" s="15"/>
    </row>
    <row r="9149" spans="1:6">
      <c r="A9149" s="12"/>
      <c r="D9149" s="16"/>
      <c r="F9149" s="15"/>
    </row>
    <row r="9150" spans="1:6">
      <c r="A9150" s="12"/>
      <c r="D9150" s="16"/>
      <c r="F9150" s="15"/>
    </row>
    <row r="9151" spans="1:6">
      <c r="A9151" s="12"/>
      <c r="D9151" s="16"/>
      <c r="F9151" s="15"/>
    </row>
    <row r="9152" spans="1:6">
      <c r="A9152" s="12"/>
      <c r="D9152" s="16"/>
      <c r="F9152" s="15"/>
    </row>
    <row r="9153" spans="1:6">
      <c r="A9153" s="12"/>
      <c r="D9153" s="16"/>
      <c r="F9153" s="15"/>
    </row>
    <row r="9154" spans="1:6">
      <c r="A9154" s="12"/>
      <c r="D9154" s="16"/>
      <c r="F9154" s="15"/>
    </row>
    <row r="9155" spans="1:6">
      <c r="A9155" s="12"/>
      <c r="D9155" s="16"/>
      <c r="F9155" s="15"/>
    </row>
    <row r="9156" spans="1:6">
      <c r="A9156" s="12"/>
      <c r="D9156" s="16"/>
      <c r="F9156" s="15"/>
    </row>
    <row r="9157" spans="1:6">
      <c r="A9157" s="12"/>
      <c r="D9157" s="16"/>
      <c r="F9157" s="15"/>
    </row>
    <row r="9158" spans="1:6">
      <c r="A9158" s="12"/>
      <c r="D9158" s="16"/>
      <c r="F9158" s="15"/>
    </row>
    <row r="9159" spans="1:6">
      <c r="A9159" s="12"/>
      <c r="D9159" s="16"/>
      <c r="F9159" s="15"/>
    </row>
    <row r="9160" spans="1:6">
      <c r="A9160" s="12"/>
      <c r="D9160" s="16"/>
      <c r="F9160" s="15"/>
    </row>
    <row r="9161" spans="1:6">
      <c r="A9161" s="12"/>
      <c r="D9161" s="16"/>
      <c r="F9161" s="15"/>
    </row>
    <row r="9162" spans="1:6">
      <c r="A9162" s="12"/>
      <c r="D9162" s="16"/>
      <c r="F9162" s="15"/>
    </row>
    <row r="9163" spans="1:6">
      <c r="A9163" s="12"/>
      <c r="D9163" s="16"/>
      <c r="F9163" s="15"/>
    </row>
    <row r="9164" spans="1:6">
      <c r="A9164" s="12"/>
      <c r="D9164" s="16"/>
      <c r="F9164" s="15"/>
    </row>
    <row r="9165" spans="1:6">
      <c r="A9165" s="12"/>
      <c r="D9165" s="16"/>
      <c r="F9165" s="15"/>
    </row>
    <row r="9166" spans="1:6">
      <c r="A9166" s="12"/>
      <c r="D9166" s="16"/>
      <c r="F9166" s="15"/>
    </row>
    <row r="9167" spans="1:6">
      <c r="A9167" s="12"/>
      <c r="D9167" s="16"/>
      <c r="F9167" s="15"/>
    </row>
    <row r="9168" spans="1:6">
      <c r="A9168" s="12"/>
      <c r="D9168" s="16"/>
      <c r="F9168" s="15"/>
    </row>
    <row r="9169" spans="1:6">
      <c r="A9169" s="12"/>
      <c r="D9169" s="16"/>
      <c r="F9169" s="15"/>
    </row>
    <row r="9170" spans="1:6">
      <c r="A9170" s="12"/>
      <c r="D9170" s="16"/>
      <c r="F9170" s="15"/>
    </row>
    <row r="9171" spans="1:6">
      <c r="A9171" s="12"/>
      <c r="D9171" s="16"/>
      <c r="F9171" s="15"/>
    </row>
    <row r="9172" spans="1:6">
      <c r="A9172" s="12"/>
      <c r="D9172" s="16"/>
      <c r="F9172" s="15"/>
    </row>
    <row r="9173" spans="1:6">
      <c r="A9173" s="12"/>
      <c r="D9173" s="16"/>
      <c r="F9173" s="15"/>
    </row>
    <row r="9174" spans="1:6">
      <c r="A9174" s="12"/>
      <c r="D9174" s="16"/>
      <c r="F9174" s="15"/>
    </row>
    <row r="9175" spans="1:6">
      <c r="A9175" s="12"/>
      <c r="D9175" s="16"/>
      <c r="F9175" s="15"/>
    </row>
    <row r="9176" spans="1:6">
      <c r="A9176" s="12"/>
      <c r="D9176" s="16"/>
      <c r="F9176" s="15"/>
    </row>
    <row r="9177" spans="1:6">
      <c r="A9177" s="12"/>
      <c r="D9177" s="16"/>
      <c r="F9177" s="15"/>
    </row>
    <row r="9178" spans="1:6">
      <c r="A9178" s="12"/>
      <c r="D9178" s="16"/>
      <c r="F9178" s="15"/>
    </row>
    <row r="9179" spans="1:6">
      <c r="A9179" s="12"/>
      <c r="D9179" s="16"/>
      <c r="F9179" s="15"/>
    </row>
    <row r="9180" spans="1:6">
      <c r="A9180" s="12"/>
      <c r="D9180" s="16"/>
      <c r="F9180" s="15"/>
    </row>
    <row r="9181" spans="1:6">
      <c r="A9181" s="12"/>
      <c r="D9181" s="16"/>
      <c r="F9181" s="15"/>
    </row>
    <row r="9182" spans="1:6">
      <c r="A9182" s="12"/>
      <c r="D9182" s="16"/>
      <c r="F9182" s="15"/>
    </row>
    <row r="9183" spans="1:6">
      <c r="A9183" s="12"/>
      <c r="D9183" s="16"/>
      <c r="F9183" s="15"/>
    </row>
    <row r="9184" spans="1:6">
      <c r="A9184" s="12"/>
      <c r="D9184" s="16"/>
      <c r="F9184" s="15"/>
    </row>
    <row r="9185" spans="1:6">
      <c r="A9185" s="12"/>
      <c r="D9185" s="16"/>
      <c r="F9185" s="15"/>
    </row>
    <row r="9186" spans="1:6">
      <c r="A9186" s="12"/>
      <c r="D9186" s="16"/>
      <c r="F9186" s="15"/>
    </row>
    <row r="9187" spans="1:6">
      <c r="A9187" s="12"/>
      <c r="D9187" s="16"/>
      <c r="F9187" s="15"/>
    </row>
    <row r="9188" spans="1:6">
      <c r="A9188" s="12"/>
      <c r="D9188" s="16"/>
      <c r="F9188" s="15"/>
    </row>
    <row r="9189" spans="1:6">
      <c r="A9189" s="12"/>
      <c r="D9189" s="16"/>
      <c r="F9189" s="15"/>
    </row>
    <row r="9190" spans="1:6">
      <c r="A9190" s="12"/>
      <c r="D9190" s="16"/>
      <c r="F9190" s="15"/>
    </row>
    <row r="9191" spans="1:6">
      <c r="A9191" s="12"/>
      <c r="D9191" s="16"/>
      <c r="F9191" s="15"/>
    </row>
    <row r="9192" spans="1:6">
      <c r="A9192" s="12"/>
      <c r="D9192" s="16"/>
      <c r="F9192" s="15"/>
    </row>
    <row r="9193" spans="1:6">
      <c r="A9193" s="12"/>
      <c r="D9193" s="16"/>
      <c r="F9193" s="15"/>
    </row>
    <row r="9194" spans="1:6">
      <c r="A9194" s="12"/>
      <c r="D9194" s="16"/>
      <c r="F9194" s="15"/>
    </row>
    <row r="9195" spans="1:6">
      <c r="A9195" s="12"/>
      <c r="D9195" s="16"/>
      <c r="F9195" s="15"/>
    </row>
    <row r="9196" spans="1:6">
      <c r="A9196" s="12"/>
      <c r="D9196" s="16"/>
      <c r="F9196" s="15"/>
    </row>
    <row r="9197" spans="1:6">
      <c r="A9197" s="12"/>
      <c r="D9197" s="16"/>
      <c r="F9197" s="15"/>
    </row>
    <row r="9198" spans="1:6">
      <c r="A9198" s="12"/>
      <c r="D9198" s="16"/>
      <c r="F9198" s="15"/>
    </row>
    <row r="9199" spans="1:6">
      <c r="A9199" s="12"/>
      <c r="D9199" s="16"/>
      <c r="F9199" s="15"/>
    </row>
    <row r="9200" spans="1:6">
      <c r="A9200" s="12"/>
      <c r="D9200" s="16"/>
      <c r="F9200" s="15"/>
    </row>
    <row r="9201" spans="1:6">
      <c r="A9201" s="12"/>
      <c r="D9201" s="16"/>
      <c r="F9201" s="15"/>
    </row>
    <row r="9202" spans="1:6">
      <c r="A9202" s="12"/>
      <c r="D9202" s="16"/>
      <c r="F9202" s="15"/>
    </row>
    <row r="9203" spans="1:6">
      <c r="A9203" s="12"/>
      <c r="D9203" s="16"/>
      <c r="F9203" s="15"/>
    </row>
    <row r="9204" spans="1:6">
      <c r="A9204" s="12"/>
      <c r="D9204" s="16"/>
      <c r="F9204" s="15"/>
    </row>
    <row r="9205" spans="1:6">
      <c r="A9205" s="12"/>
      <c r="D9205" s="16"/>
      <c r="F9205" s="15"/>
    </row>
    <row r="9206" spans="1:6">
      <c r="A9206" s="12"/>
      <c r="D9206" s="16"/>
      <c r="F9206" s="15"/>
    </row>
    <row r="9207" spans="1:6">
      <c r="A9207" s="12"/>
      <c r="D9207" s="16"/>
      <c r="F9207" s="15"/>
    </row>
    <row r="9208" spans="1:6">
      <c r="A9208" s="12"/>
      <c r="D9208" s="16"/>
      <c r="F9208" s="15"/>
    </row>
    <row r="9209" spans="1:6">
      <c r="A9209" s="12"/>
      <c r="D9209" s="16"/>
      <c r="F9209" s="15"/>
    </row>
    <row r="9210" spans="1:6">
      <c r="A9210" s="12"/>
      <c r="D9210" s="16"/>
      <c r="F9210" s="15"/>
    </row>
    <row r="9211" spans="1:6">
      <c r="A9211" s="12"/>
      <c r="D9211" s="16"/>
      <c r="F9211" s="15"/>
    </row>
    <row r="9212" spans="1:6">
      <c r="A9212" s="12"/>
      <c r="D9212" s="16"/>
      <c r="F9212" s="15"/>
    </row>
    <row r="9213" spans="1:6">
      <c r="A9213" s="12"/>
      <c r="D9213" s="16"/>
      <c r="F9213" s="15"/>
    </row>
    <row r="9214" spans="1:6">
      <c r="A9214" s="12"/>
      <c r="D9214" s="16"/>
      <c r="F9214" s="15"/>
    </row>
    <row r="9215" spans="1:6">
      <c r="A9215" s="12"/>
      <c r="D9215" s="16"/>
      <c r="F9215" s="15"/>
    </row>
    <row r="9216" spans="1:6">
      <c r="A9216" s="12"/>
      <c r="D9216" s="16"/>
      <c r="F9216" s="15"/>
    </row>
    <row r="9217" spans="1:6">
      <c r="A9217" s="12"/>
      <c r="D9217" s="16"/>
      <c r="F9217" s="15"/>
    </row>
    <row r="9218" spans="1:6">
      <c r="A9218" s="12"/>
      <c r="D9218" s="16"/>
      <c r="F9218" s="15"/>
    </row>
    <row r="9219" spans="1:6">
      <c r="A9219" s="12"/>
      <c r="D9219" s="16"/>
      <c r="F9219" s="15"/>
    </row>
    <row r="9220" spans="1:6">
      <c r="A9220" s="12"/>
      <c r="D9220" s="16"/>
      <c r="F9220" s="15"/>
    </row>
    <row r="9221" spans="1:6">
      <c r="A9221" s="12"/>
      <c r="D9221" s="16"/>
      <c r="F9221" s="15"/>
    </row>
    <row r="9222" spans="1:6">
      <c r="A9222" s="12"/>
      <c r="D9222" s="16"/>
      <c r="F9222" s="15"/>
    </row>
    <row r="9223" spans="1:6">
      <c r="A9223" s="12"/>
      <c r="D9223" s="16"/>
      <c r="F9223" s="15"/>
    </row>
    <row r="9224" spans="1:6">
      <c r="A9224" s="12"/>
      <c r="D9224" s="16"/>
      <c r="F9224" s="15"/>
    </row>
    <row r="9225" spans="1:6">
      <c r="A9225" s="12"/>
      <c r="D9225" s="16"/>
      <c r="F9225" s="15"/>
    </row>
    <row r="9226" spans="1:6">
      <c r="A9226" s="12"/>
      <c r="D9226" s="16"/>
      <c r="F9226" s="15"/>
    </row>
    <row r="9227" spans="1:6">
      <c r="A9227" s="12"/>
      <c r="D9227" s="16"/>
      <c r="F9227" s="15"/>
    </row>
    <row r="9228" spans="1:6">
      <c r="A9228" s="12"/>
      <c r="D9228" s="16"/>
      <c r="F9228" s="15"/>
    </row>
    <row r="9229" spans="1:6">
      <c r="A9229" s="12"/>
      <c r="D9229" s="16"/>
      <c r="F9229" s="15"/>
    </row>
    <row r="9230" spans="1:6">
      <c r="A9230" s="12"/>
      <c r="D9230" s="16"/>
      <c r="F9230" s="15"/>
    </row>
    <row r="9231" spans="1:6">
      <c r="A9231" s="12"/>
      <c r="D9231" s="16"/>
      <c r="F9231" s="15"/>
    </row>
    <row r="9232" spans="1:6">
      <c r="A9232" s="12"/>
      <c r="D9232" s="16"/>
      <c r="F9232" s="15"/>
    </row>
    <row r="9233" spans="1:6">
      <c r="A9233" s="12"/>
      <c r="D9233" s="16"/>
      <c r="F9233" s="15"/>
    </row>
    <row r="9234" spans="1:6">
      <c r="A9234" s="12"/>
      <c r="D9234" s="16"/>
      <c r="F9234" s="15"/>
    </row>
    <row r="9235" spans="1:6">
      <c r="A9235" s="12"/>
      <c r="D9235" s="16"/>
      <c r="F9235" s="15"/>
    </row>
    <row r="9236" spans="1:6">
      <c r="A9236" s="12"/>
      <c r="D9236" s="16"/>
      <c r="F9236" s="15"/>
    </row>
    <row r="9237" spans="1:6">
      <c r="A9237" s="12"/>
      <c r="D9237" s="16"/>
      <c r="F9237" s="15"/>
    </row>
    <row r="9238" spans="1:6">
      <c r="A9238" s="12"/>
      <c r="D9238" s="16"/>
      <c r="F9238" s="15"/>
    </row>
    <row r="9239" spans="1:6">
      <c r="A9239" s="12"/>
      <c r="D9239" s="16"/>
      <c r="F9239" s="15"/>
    </row>
    <row r="9240" spans="1:6">
      <c r="A9240" s="12"/>
      <c r="D9240" s="16"/>
      <c r="F9240" s="15"/>
    </row>
    <row r="9241" spans="1:6">
      <c r="A9241" s="12"/>
      <c r="D9241" s="16"/>
      <c r="F9241" s="15"/>
    </row>
    <row r="9242" spans="1:6">
      <c r="A9242" s="12"/>
      <c r="D9242" s="16"/>
      <c r="F9242" s="15"/>
    </row>
    <row r="9243" spans="1:6">
      <c r="A9243" s="12"/>
      <c r="D9243" s="16"/>
      <c r="F9243" s="15"/>
    </row>
    <row r="9244" spans="1:6">
      <c r="A9244" s="12"/>
      <c r="D9244" s="16"/>
      <c r="F9244" s="15"/>
    </row>
    <row r="9245" spans="1:6">
      <c r="A9245" s="12"/>
      <c r="D9245" s="16"/>
      <c r="F9245" s="15"/>
    </row>
    <row r="9246" spans="1:6">
      <c r="A9246" s="12"/>
      <c r="D9246" s="16"/>
      <c r="F9246" s="15"/>
    </row>
    <row r="9247" spans="1:6">
      <c r="A9247" s="12"/>
      <c r="D9247" s="16"/>
      <c r="F9247" s="15"/>
    </row>
    <row r="9248" spans="1:6">
      <c r="A9248" s="12"/>
      <c r="D9248" s="16"/>
      <c r="F9248" s="15"/>
    </row>
    <row r="9249" spans="1:6">
      <c r="A9249" s="12"/>
      <c r="D9249" s="16"/>
      <c r="F9249" s="15"/>
    </row>
    <row r="9250" spans="1:6">
      <c r="A9250" s="12"/>
      <c r="D9250" s="16"/>
      <c r="F9250" s="15"/>
    </row>
    <row r="9251" spans="1:6">
      <c r="A9251" s="12"/>
      <c r="D9251" s="16"/>
      <c r="F9251" s="15"/>
    </row>
    <row r="9252" spans="1:6">
      <c r="A9252" s="12"/>
      <c r="D9252" s="16"/>
      <c r="F9252" s="15"/>
    </row>
    <row r="9253" spans="1:6">
      <c r="A9253" s="12"/>
      <c r="D9253" s="16"/>
      <c r="F9253" s="15"/>
    </row>
    <row r="9254" spans="1:6">
      <c r="A9254" s="12"/>
      <c r="D9254" s="16"/>
      <c r="F9254" s="15"/>
    </row>
    <row r="9255" spans="1:6">
      <c r="A9255" s="12"/>
      <c r="D9255" s="16"/>
      <c r="F9255" s="15"/>
    </row>
    <row r="9256" spans="1:6">
      <c r="A9256" s="12"/>
      <c r="D9256" s="16"/>
      <c r="F9256" s="15"/>
    </row>
    <row r="9257" spans="1:6">
      <c r="A9257" s="12"/>
      <c r="D9257" s="16"/>
      <c r="F9257" s="15"/>
    </row>
    <row r="9258" spans="1:6">
      <c r="A9258" s="12"/>
      <c r="D9258" s="16"/>
      <c r="F9258" s="15"/>
    </row>
    <row r="9259" spans="1:6">
      <c r="A9259" s="12"/>
      <c r="D9259" s="16"/>
      <c r="F9259" s="15"/>
    </row>
    <row r="9260" spans="1:6">
      <c r="A9260" s="12"/>
      <c r="D9260" s="16"/>
      <c r="F9260" s="15"/>
    </row>
    <row r="9261" spans="1:6">
      <c r="A9261" s="12"/>
      <c r="D9261" s="16"/>
      <c r="F9261" s="15"/>
    </row>
    <row r="9262" spans="1:6">
      <c r="A9262" s="12"/>
      <c r="D9262" s="16"/>
      <c r="F9262" s="15"/>
    </row>
    <row r="9263" spans="1:6">
      <c r="A9263" s="12"/>
      <c r="D9263" s="16"/>
      <c r="F9263" s="15"/>
    </row>
    <row r="9264" spans="1:6">
      <c r="A9264" s="12"/>
      <c r="D9264" s="16"/>
      <c r="F9264" s="15"/>
    </row>
    <row r="9265" spans="1:6">
      <c r="A9265" s="12"/>
      <c r="D9265" s="16"/>
      <c r="F9265" s="15"/>
    </row>
    <row r="9266" spans="1:6">
      <c r="A9266" s="12"/>
      <c r="D9266" s="16"/>
      <c r="F9266" s="15"/>
    </row>
    <row r="9267" spans="1:6">
      <c r="A9267" s="12"/>
      <c r="D9267" s="16"/>
      <c r="F9267" s="15"/>
    </row>
    <row r="9268" spans="1:6">
      <c r="A9268" s="12"/>
      <c r="D9268" s="16"/>
      <c r="F9268" s="15"/>
    </row>
    <row r="9269" spans="1:6">
      <c r="A9269" s="12"/>
      <c r="D9269" s="16"/>
      <c r="F9269" s="15"/>
    </row>
    <row r="9270" spans="1:6">
      <c r="A9270" s="12"/>
      <c r="D9270" s="16"/>
      <c r="F9270" s="15"/>
    </row>
    <row r="9271" spans="1:6">
      <c r="A9271" s="12"/>
      <c r="D9271" s="16"/>
      <c r="F9271" s="15"/>
    </row>
    <row r="9272" spans="1:6">
      <c r="A9272" s="12"/>
      <c r="D9272" s="16"/>
      <c r="F9272" s="15"/>
    </row>
    <row r="9273" spans="1:6">
      <c r="A9273" s="12"/>
      <c r="D9273" s="16"/>
      <c r="F9273" s="15"/>
    </row>
    <row r="9274" spans="1:6">
      <c r="A9274" s="12"/>
      <c r="D9274" s="16"/>
      <c r="F9274" s="15"/>
    </row>
    <row r="9275" spans="1:6">
      <c r="A9275" s="12"/>
      <c r="D9275" s="16"/>
      <c r="F9275" s="15"/>
    </row>
    <row r="9276" spans="1:6">
      <c r="A9276" s="12"/>
      <c r="D9276" s="16"/>
      <c r="F9276" s="15"/>
    </row>
    <row r="9277" spans="1:6">
      <c r="A9277" s="12"/>
      <c r="D9277" s="16"/>
      <c r="F9277" s="15"/>
    </row>
    <row r="9278" spans="1:6">
      <c r="A9278" s="12"/>
      <c r="D9278" s="16"/>
      <c r="F9278" s="15"/>
    </row>
    <row r="9279" spans="1:6">
      <c r="A9279" s="12"/>
      <c r="D9279" s="16"/>
      <c r="F9279" s="15"/>
    </row>
    <row r="9280" spans="1:6">
      <c r="A9280" s="12"/>
      <c r="D9280" s="16"/>
      <c r="F9280" s="15"/>
    </row>
    <row r="9281" spans="1:6">
      <c r="A9281" s="12"/>
      <c r="D9281" s="16"/>
      <c r="F9281" s="15"/>
    </row>
    <row r="9282" spans="1:6">
      <c r="A9282" s="12"/>
      <c r="D9282" s="16"/>
      <c r="F9282" s="15"/>
    </row>
    <row r="9283" spans="1:6">
      <c r="A9283" s="12"/>
      <c r="D9283" s="16"/>
      <c r="F9283" s="15"/>
    </row>
    <row r="9284" spans="1:6">
      <c r="A9284" s="12"/>
      <c r="D9284" s="16"/>
      <c r="F9284" s="15"/>
    </row>
    <row r="9285" spans="1:6">
      <c r="A9285" s="12"/>
      <c r="D9285" s="16"/>
      <c r="F9285" s="15"/>
    </row>
    <row r="9286" spans="1:6">
      <c r="A9286" s="12"/>
      <c r="D9286" s="16"/>
      <c r="F9286" s="15"/>
    </row>
    <row r="9287" spans="1:6">
      <c r="A9287" s="12"/>
      <c r="D9287" s="16"/>
      <c r="F9287" s="15"/>
    </row>
    <row r="9288" spans="1:6">
      <c r="A9288" s="12"/>
      <c r="D9288" s="16"/>
      <c r="F9288" s="15"/>
    </row>
    <row r="9289" spans="1:6">
      <c r="A9289" s="12"/>
      <c r="D9289" s="16"/>
      <c r="F9289" s="15"/>
    </row>
    <row r="9290" spans="1:6">
      <c r="A9290" s="12"/>
      <c r="D9290" s="16"/>
      <c r="F9290" s="15"/>
    </row>
    <row r="9291" spans="1:6">
      <c r="A9291" s="12"/>
      <c r="D9291" s="16"/>
      <c r="F9291" s="15"/>
    </row>
    <row r="9292" spans="1:6">
      <c r="A9292" s="12"/>
      <c r="D9292" s="16"/>
      <c r="F9292" s="15"/>
    </row>
    <row r="9293" spans="1:6">
      <c r="A9293" s="12"/>
      <c r="D9293" s="16"/>
      <c r="F9293" s="15"/>
    </row>
    <row r="9294" spans="1:6">
      <c r="A9294" s="12"/>
      <c r="D9294" s="16"/>
      <c r="F9294" s="15"/>
    </row>
    <row r="9295" spans="1:6">
      <c r="A9295" s="12"/>
      <c r="D9295" s="16"/>
      <c r="F9295" s="15"/>
    </row>
    <row r="9296" spans="1:6">
      <c r="A9296" s="12"/>
      <c r="D9296" s="16"/>
      <c r="F9296" s="15"/>
    </row>
    <row r="9297" spans="1:6">
      <c r="A9297" s="12"/>
      <c r="D9297" s="16"/>
      <c r="F9297" s="15"/>
    </row>
    <row r="9298" spans="1:6">
      <c r="A9298" s="12"/>
      <c r="D9298" s="16"/>
      <c r="F9298" s="15"/>
    </row>
    <row r="9299" spans="1:6">
      <c r="A9299" s="12"/>
      <c r="D9299" s="16"/>
      <c r="F9299" s="15"/>
    </row>
    <row r="9300" spans="1:6">
      <c r="A9300" s="12"/>
      <c r="D9300" s="16"/>
      <c r="F9300" s="15"/>
    </row>
    <row r="9301" spans="1:6">
      <c r="A9301" s="12"/>
      <c r="D9301" s="16"/>
      <c r="F9301" s="15"/>
    </row>
    <row r="9302" spans="1:6">
      <c r="A9302" s="12"/>
      <c r="D9302" s="16"/>
      <c r="F9302" s="15"/>
    </row>
    <row r="9303" spans="1:6">
      <c r="A9303" s="12"/>
      <c r="D9303" s="16"/>
      <c r="F9303" s="15"/>
    </row>
    <row r="9304" spans="1:6">
      <c r="A9304" s="12"/>
      <c r="D9304" s="16"/>
      <c r="F9304" s="15"/>
    </row>
    <row r="9305" spans="1:6">
      <c r="A9305" s="12"/>
      <c r="D9305" s="16"/>
      <c r="F9305" s="15"/>
    </row>
    <row r="9306" spans="1:6">
      <c r="A9306" s="12"/>
      <c r="D9306" s="16"/>
      <c r="F9306" s="15"/>
    </row>
    <row r="9307" spans="1:6">
      <c r="A9307" s="12"/>
      <c r="D9307" s="16"/>
      <c r="F9307" s="15"/>
    </row>
    <row r="9308" spans="1:6">
      <c r="A9308" s="12"/>
      <c r="D9308" s="16"/>
      <c r="F9308" s="15"/>
    </row>
    <row r="9309" spans="1:6">
      <c r="A9309" s="12"/>
      <c r="D9309" s="16"/>
      <c r="F9309" s="15"/>
    </row>
    <row r="9310" spans="1:6">
      <c r="A9310" s="12"/>
      <c r="D9310" s="16"/>
      <c r="F9310" s="15"/>
    </row>
    <row r="9311" spans="1:6">
      <c r="A9311" s="12"/>
      <c r="D9311" s="16"/>
      <c r="F9311" s="15"/>
    </row>
    <row r="9312" spans="1:6">
      <c r="A9312" s="12"/>
      <c r="D9312" s="16"/>
      <c r="F9312" s="15"/>
    </row>
    <row r="9313" spans="1:6">
      <c r="A9313" s="12"/>
      <c r="D9313" s="16"/>
      <c r="F9313" s="15"/>
    </row>
    <row r="9314" spans="1:6">
      <c r="A9314" s="12"/>
      <c r="D9314" s="16"/>
      <c r="F9314" s="15"/>
    </row>
    <row r="9315" spans="1:6">
      <c r="A9315" s="12"/>
      <c r="D9315" s="16"/>
      <c r="F9315" s="15"/>
    </row>
    <row r="9316" spans="1:6">
      <c r="A9316" s="12"/>
      <c r="D9316" s="16"/>
      <c r="F9316" s="15"/>
    </row>
    <row r="9317" spans="1:6">
      <c r="A9317" s="12"/>
      <c r="D9317" s="16"/>
      <c r="F9317" s="15"/>
    </row>
    <row r="9318" spans="1:6">
      <c r="A9318" s="12"/>
      <c r="D9318" s="16"/>
      <c r="F9318" s="15"/>
    </row>
    <row r="9319" spans="1:6">
      <c r="A9319" s="12"/>
      <c r="D9319" s="16"/>
      <c r="F9319" s="15"/>
    </row>
    <row r="9320" spans="1:6">
      <c r="A9320" s="12"/>
      <c r="D9320" s="16"/>
      <c r="F9320" s="15"/>
    </row>
    <row r="9321" spans="1:6">
      <c r="A9321" s="12"/>
      <c r="D9321" s="16"/>
      <c r="F9321" s="15"/>
    </row>
    <row r="9322" spans="1:6">
      <c r="A9322" s="12"/>
      <c r="D9322" s="16"/>
      <c r="F9322" s="15"/>
    </row>
    <row r="9323" spans="1:6">
      <c r="A9323" s="12"/>
      <c r="D9323" s="16"/>
      <c r="F9323" s="15"/>
    </row>
    <row r="9324" spans="1:6">
      <c r="A9324" s="12"/>
      <c r="D9324" s="16"/>
      <c r="F9324" s="15"/>
    </row>
    <row r="9325" spans="1:6">
      <c r="A9325" s="12"/>
      <c r="D9325" s="16"/>
      <c r="F9325" s="15"/>
    </row>
    <row r="9326" spans="1:6">
      <c r="A9326" s="12"/>
      <c r="D9326" s="16"/>
      <c r="F9326" s="15"/>
    </row>
    <row r="9327" spans="1:6">
      <c r="A9327" s="12"/>
      <c r="D9327" s="16"/>
      <c r="F9327" s="15"/>
    </row>
    <row r="9328" spans="1:6">
      <c r="A9328" s="12"/>
      <c r="D9328" s="16"/>
      <c r="F9328" s="15"/>
    </row>
    <row r="9329" spans="1:6">
      <c r="A9329" s="12"/>
      <c r="D9329" s="16"/>
      <c r="F9329" s="15"/>
    </row>
    <row r="9330" spans="1:6">
      <c r="A9330" s="12"/>
      <c r="D9330" s="16"/>
      <c r="F9330" s="15"/>
    </row>
    <row r="9331" spans="1:6">
      <c r="A9331" s="12"/>
      <c r="D9331" s="16"/>
      <c r="F9331" s="15"/>
    </row>
    <row r="9332" spans="1:6">
      <c r="A9332" s="12"/>
      <c r="D9332" s="16"/>
      <c r="F9332" s="15"/>
    </row>
    <row r="9333" spans="1:6">
      <c r="A9333" s="12"/>
      <c r="D9333" s="16"/>
      <c r="F9333" s="15"/>
    </row>
    <row r="9334" spans="1:6">
      <c r="A9334" s="12"/>
      <c r="D9334" s="16"/>
      <c r="F9334" s="15"/>
    </row>
    <row r="9335" spans="1:6">
      <c r="A9335" s="12"/>
      <c r="D9335" s="16"/>
      <c r="F9335" s="15"/>
    </row>
    <row r="9336" spans="1:6">
      <c r="A9336" s="12"/>
      <c r="D9336" s="16"/>
      <c r="F9336" s="15"/>
    </row>
    <row r="9337" spans="1:6">
      <c r="A9337" s="12"/>
      <c r="D9337" s="16"/>
      <c r="F9337" s="15"/>
    </row>
    <row r="9338" spans="1:6">
      <c r="A9338" s="12"/>
      <c r="D9338" s="16"/>
      <c r="F9338" s="15"/>
    </row>
    <row r="9339" spans="1:6">
      <c r="A9339" s="12"/>
      <c r="D9339" s="16"/>
      <c r="F9339" s="15"/>
    </row>
    <row r="9340" spans="1:6">
      <c r="A9340" s="12"/>
      <c r="D9340" s="16"/>
      <c r="F9340" s="15"/>
    </row>
    <row r="9341" spans="1:6">
      <c r="A9341" s="12"/>
      <c r="D9341" s="16"/>
      <c r="F9341" s="15"/>
    </row>
    <row r="9342" spans="1:6">
      <c r="A9342" s="12"/>
      <c r="D9342" s="16"/>
      <c r="F9342" s="15"/>
    </row>
    <row r="9343" spans="1:6">
      <c r="A9343" s="12"/>
      <c r="D9343" s="16"/>
      <c r="F9343" s="15"/>
    </row>
    <row r="9344" spans="1:6">
      <c r="A9344" s="12"/>
      <c r="D9344" s="16"/>
      <c r="F9344" s="15"/>
    </row>
    <row r="9345" spans="1:6">
      <c r="A9345" s="12"/>
      <c r="D9345" s="16"/>
      <c r="F9345" s="15"/>
    </row>
    <row r="9346" spans="1:6">
      <c r="A9346" s="12"/>
      <c r="D9346" s="16"/>
      <c r="F9346" s="15"/>
    </row>
    <row r="9347" spans="1:6">
      <c r="A9347" s="12"/>
      <c r="D9347" s="16"/>
      <c r="F9347" s="15"/>
    </row>
    <row r="9348" spans="1:6">
      <c r="A9348" s="12"/>
      <c r="D9348" s="16"/>
      <c r="F9348" s="15"/>
    </row>
    <row r="9349" spans="1:6">
      <c r="A9349" s="12"/>
      <c r="D9349" s="16"/>
      <c r="F9349" s="15"/>
    </row>
    <row r="9350" spans="1:6">
      <c r="A9350" s="12"/>
      <c r="D9350" s="16"/>
      <c r="F9350" s="15"/>
    </row>
    <row r="9351" spans="1:6">
      <c r="A9351" s="12"/>
      <c r="D9351" s="16"/>
      <c r="F9351" s="15"/>
    </row>
    <row r="9352" spans="1:6">
      <c r="A9352" s="12"/>
      <c r="D9352" s="16"/>
      <c r="F9352" s="15"/>
    </row>
    <row r="9353" spans="1:6">
      <c r="A9353" s="12"/>
      <c r="D9353" s="16"/>
      <c r="F9353" s="15"/>
    </row>
    <row r="9354" spans="1:6">
      <c r="A9354" s="12"/>
      <c r="D9354" s="16"/>
      <c r="F9354" s="15"/>
    </row>
    <row r="9355" spans="1:6">
      <c r="A9355" s="12"/>
      <c r="D9355" s="16"/>
      <c r="F9355" s="15"/>
    </row>
    <row r="9356" spans="1:6">
      <c r="A9356" s="12"/>
      <c r="D9356" s="16"/>
      <c r="F9356" s="15"/>
    </row>
    <row r="9357" spans="1:6">
      <c r="A9357" s="12"/>
      <c r="D9357" s="16"/>
      <c r="F9357" s="15"/>
    </row>
    <row r="9358" spans="1:6">
      <c r="A9358" s="12"/>
      <c r="D9358" s="16"/>
      <c r="F9358" s="15"/>
    </row>
    <row r="9359" spans="1:6">
      <c r="A9359" s="12"/>
      <c r="D9359" s="16"/>
      <c r="F9359" s="15"/>
    </row>
    <row r="9360" spans="1:6">
      <c r="A9360" s="12"/>
      <c r="D9360" s="16"/>
      <c r="F9360" s="15"/>
    </row>
    <row r="9361" spans="1:6">
      <c r="A9361" s="12"/>
      <c r="D9361" s="16"/>
      <c r="F9361" s="15"/>
    </row>
    <row r="9362" spans="1:6">
      <c r="A9362" s="12"/>
      <c r="D9362" s="16"/>
      <c r="F9362" s="15"/>
    </row>
    <row r="9363" spans="1:6">
      <c r="A9363" s="12"/>
      <c r="D9363" s="16"/>
      <c r="F9363" s="15"/>
    </row>
    <row r="9364" spans="1:6">
      <c r="A9364" s="12"/>
      <c r="D9364" s="16"/>
      <c r="F9364" s="15"/>
    </row>
    <row r="9365" spans="1:6">
      <c r="A9365" s="12"/>
      <c r="D9365" s="16"/>
      <c r="F9365" s="15"/>
    </row>
    <row r="9366" spans="1:6">
      <c r="A9366" s="12"/>
      <c r="D9366" s="16"/>
      <c r="F9366" s="15"/>
    </row>
    <row r="9367" spans="1:6">
      <c r="A9367" s="12"/>
      <c r="D9367" s="16"/>
      <c r="F9367" s="15"/>
    </row>
    <row r="9368" spans="1:6">
      <c r="A9368" s="12"/>
      <c r="D9368" s="16"/>
      <c r="F9368" s="15"/>
    </row>
    <row r="9369" spans="1:6">
      <c r="A9369" s="12"/>
      <c r="D9369" s="16"/>
      <c r="F9369" s="15"/>
    </row>
    <row r="9370" spans="1:6">
      <c r="A9370" s="12"/>
      <c r="D9370" s="16"/>
      <c r="F9370" s="15"/>
    </row>
    <row r="9371" spans="1:6">
      <c r="A9371" s="12"/>
      <c r="D9371" s="16"/>
      <c r="F9371" s="15"/>
    </row>
    <row r="9372" spans="1:6">
      <c r="A9372" s="12"/>
      <c r="D9372" s="16"/>
      <c r="F9372" s="15"/>
    </row>
    <row r="9373" spans="1:6">
      <c r="A9373" s="12"/>
      <c r="D9373" s="16"/>
      <c r="F9373" s="15"/>
    </row>
    <row r="9374" spans="1:6">
      <c r="A9374" s="12"/>
      <c r="D9374" s="16"/>
      <c r="F9374" s="15"/>
    </row>
    <row r="9375" spans="1:6">
      <c r="A9375" s="12"/>
      <c r="D9375" s="16"/>
      <c r="F9375" s="15"/>
    </row>
    <row r="9376" spans="1:6">
      <c r="A9376" s="12"/>
      <c r="D9376" s="16"/>
      <c r="F9376" s="15"/>
    </row>
    <row r="9377" spans="1:6">
      <c r="A9377" s="12"/>
      <c r="D9377" s="16"/>
      <c r="F9377" s="15"/>
    </row>
    <row r="9378" spans="1:6">
      <c r="A9378" s="12"/>
      <c r="D9378" s="16"/>
      <c r="F9378" s="15"/>
    </row>
    <row r="9379" spans="1:6">
      <c r="A9379" s="12"/>
      <c r="D9379" s="16"/>
      <c r="F9379" s="15"/>
    </row>
    <row r="9380" spans="1:6">
      <c r="A9380" s="12"/>
      <c r="D9380" s="16"/>
      <c r="F9380" s="15"/>
    </row>
    <row r="9381" spans="1:6">
      <c r="A9381" s="12"/>
      <c r="D9381" s="16"/>
      <c r="F9381" s="15"/>
    </row>
    <row r="9382" spans="1:6">
      <c r="A9382" s="12"/>
      <c r="D9382" s="16"/>
      <c r="F9382" s="15"/>
    </row>
    <row r="9383" spans="1:6">
      <c r="A9383" s="12"/>
      <c r="D9383" s="16"/>
      <c r="F9383" s="15"/>
    </row>
    <row r="9384" spans="1:6">
      <c r="A9384" s="12"/>
      <c r="D9384" s="16"/>
      <c r="F9384" s="15"/>
    </row>
    <row r="9385" spans="1:6">
      <c r="A9385" s="12"/>
      <c r="D9385" s="16"/>
      <c r="F9385" s="15"/>
    </row>
    <row r="9386" spans="1:6">
      <c r="A9386" s="12"/>
      <c r="D9386" s="16"/>
      <c r="F9386" s="15"/>
    </row>
    <row r="9387" spans="1:6">
      <c r="A9387" s="12"/>
      <c r="D9387" s="16"/>
      <c r="F9387" s="15"/>
    </row>
    <row r="9388" spans="1:6">
      <c r="A9388" s="12"/>
      <c r="D9388" s="16"/>
      <c r="F9388" s="15"/>
    </row>
    <row r="9389" spans="1:6">
      <c r="A9389" s="12"/>
      <c r="D9389" s="16"/>
      <c r="F9389" s="15"/>
    </row>
    <row r="9390" spans="1:6">
      <c r="A9390" s="12"/>
      <c r="D9390" s="16"/>
      <c r="F9390" s="15"/>
    </row>
    <row r="9391" spans="1:6">
      <c r="A9391" s="12"/>
      <c r="D9391" s="16"/>
      <c r="F9391" s="15"/>
    </row>
    <row r="9392" spans="1:6">
      <c r="A9392" s="12"/>
      <c r="D9392" s="16"/>
      <c r="F9392" s="15"/>
    </row>
    <row r="9393" spans="1:6">
      <c r="A9393" s="12"/>
      <c r="D9393" s="16"/>
      <c r="F9393" s="15"/>
    </row>
    <row r="9394" spans="1:6">
      <c r="A9394" s="12"/>
      <c r="D9394" s="16"/>
      <c r="F9394" s="15"/>
    </row>
    <row r="9395" spans="1:6">
      <c r="A9395" s="12"/>
      <c r="D9395" s="16"/>
      <c r="F9395" s="15"/>
    </row>
    <row r="9396" spans="1:6">
      <c r="A9396" s="12"/>
      <c r="D9396" s="16"/>
      <c r="F9396" s="15"/>
    </row>
    <row r="9397" spans="1:6">
      <c r="A9397" s="12"/>
      <c r="D9397" s="16"/>
      <c r="F9397" s="15"/>
    </row>
    <row r="9398" spans="1:6">
      <c r="A9398" s="12"/>
      <c r="D9398" s="16"/>
      <c r="F9398" s="15"/>
    </row>
    <row r="9399" spans="1:6">
      <c r="A9399" s="12"/>
      <c r="D9399" s="16"/>
      <c r="F9399" s="15"/>
    </row>
    <row r="9400" spans="1:6">
      <c r="A9400" s="12"/>
      <c r="D9400" s="16"/>
      <c r="F9400" s="15"/>
    </row>
    <row r="9401" spans="1:6">
      <c r="A9401" s="12"/>
      <c r="D9401" s="16"/>
      <c r="F9401" s="15"/>
    </row>
    <row r="9402" spans="1:6">
      <c r="A9402" s="12"/>
      <c r="D9402" s="16"/>
      <c r="F9402" s="15"/>
    </row>
    <row r="9403" spans="1:6">
      <c r="A9403" s="12"/>
      <c r="D9403" s="16"/>
      <c r="F9403" s="15"/>
    </row>
    <row r="9404" spans="1:6">
      <c r="A9404" s="12"/>
      <c r="D9404" s="16"/>
      <c r="F9404" s="15"/>
    </row>
    <row r="9405" spans="1:6">
      <c r="A9405" s="12"/>
      <c r="D9405" s="16"/>
      <c r="F9405" s="15"/>
    </row>
    <row r="9406" spans="1:6">
      <c r="A9406" s="12"/>
      <c r="D9406" s="16"/>
      <c r="F9406" s="15"/>
    </row>
    <row r="9407" spans="1:6">
      <c r="A9407" s="12"/>
      <c r="D9407" s="16"/>
      <c r="F9407" s="15"/>
    </row>
    <row r="9408" spans="1:6">
      <c r="A9408" s="12"/>
      <c r="D9408" s="16"/>
      <c r="F9408" s="15"/>
    </row>
    <row r="9409" spans="1:6">
      <c r="A9409" s="12"/>
      <c r="D9409" s="16"/>
      <c r="F9409" s="15"/>
    </row>
    <row r="9410" spans="1:6">
      <c r="A9410" s="12"/>
      <c r="D9410" s="16"/>
      <c r="F9410" s="15"/>
    </row>
    <row r="9411" spans="1:6">
      <c r="A9411" s="12"/>
      <c r="D9411" s="16"/>
      <c r="F9411" s="15"/>
    </row>
    <row r="9412" spans="1:6">
      <c r="A9412" s="12"/>
      <c r="D9412" s="16"/>
      <c r="F9412" s="15"/>
    </row>
    <row r="9413" spans="1:6">
      <c r="A9413" s="12"/>
      <c r="D9413" s="16"/>
      <c r="F9413" s="15"/>
    </row>
    <row r="9414" spans="1:6">
      <c r="A9414" s="12"/>
      <c r="D9414" s="16"/>
      <c r="F9414" s="15"/>
    </row>
    <row r="9415" spans="1:6">
      <c r="A9415" s="12"/>
      <c r="D9415" s="16"/>
      <c r="F9415" s="15"/>
    </row>
    <row r="9416" spans="1:6">
      <c r="A9416" s="12"/>
      <c r="D9416" s="16"/>
      <c r="F9416" s="15"/>
    </row>
    <row r="9417" spans="1:6">
      <c r="A9417" s="12"/>
      <c r="D9417" s="16"/>
      <c r="F9417" s="15"/>
    </row>
    <row r="9418" spans="1:6">
      <c r="A9418" s="12"/>
      <c r="D9418" s="16"/>
      <c r="F9418" s="15"/>
    </row>
    <row r="9419" spans="1:6">
      <c r="A9419" s="12"/>
      <c r="D9419" s="16"/>
      <c r="F9419" s="15"/>
    </row>
    <row r="9420" spans="1:6">
      <c r="A9420" s="12"/>
      <c r="D9420" s="16"/>
      <c r="F9420" s="15"/>
    </row>
    <row r="9421" spans="1:6">
      <c r="A9421" s="12"/>
      <c r="D9421" s="16"/>
      <c r="F9421" s="15"/>
    </row>
    <row r="9422" spans="1:6">
      <c r="A9422" s="12"/>
      <c r="D9422" s="16"/>
      <c r="F9422" s="15"/>
    </row>
    <row r="9423" spans="1:6">
      <c r="A9423" s="12"/>
      <c r="D9423" s="16"/>
      <c r="F9423" s="15"/>
    </row>
    <row r="9424" spans="1:6">
      <c r="A9424" s="12"/>
      <c r="D9424" s="16"/>
      <c r="F9424" s="15"/>
    </row>
    <row r="9425" spans="1:6">
      <c r="A9425" s="12"/>
      <c r="D9425" s="16"/>
      <c r="F9425" s="15"/>
    </row>
    <row r="9426" spans="1:6">
      <c r="A9426" s="12"/>
      <c r="D9426" s="16"/>
      <c r="F9426" s="15"/>
    </row>
    <row r="9427" spans="1:6">
      <c r="A9427" s="12"/>
      <c r="D9427" s="16"/>
      <c r="F9427" s="15"/>
    </row>
    <row r="9428" spans="1:6">
      <c r="A9428" s="12"/>
      <c r="D9428" s="16"/>
      <c r="F9428" s="15"/>
    </row>
    <row r="9429" spans="1:6">
      <c r="A9429" s="12"/>
      <c r="D9429" s="16"/>
      <c r="F9429" s="15"/>
    </row>
    <row r="9430" spans="1:6">
      <c r="A9430" s="12"/>
      <c r="D9430" s="16"/>
      <c r="F9430" s="15"/>
    </row>
    <row r="9431" spans="1:6">
      <c r="A9431" s="12"/>
      <c r="D9431" s="16"/>
      <c r="F9431" s="15"/>
    </row>
    <row r="9432" spans="1:6">
      <c r="A9432" s="12"/>
      <c r="D9432" s="16"/>
      <c r="F9432" s="15"/>
    </row>
    <row r="9433" spans="1:6">
      <c r="A9433" s="12"/>
      <c r="D9433" s="16"/>
      <c r="F9433" s="15"/>
    </row>
    <row r="9434" spans="1:6">
      <c r="A9434" s="12"/>
      <c r="D9434" s="16"/>
      <c r="F9434" s="15"/>
    </row>
    <row r="9435" spans="1:6">
      <c r="A9435" s="12"/>
      <c r="D9435" s="16"/>
      <c r="F9435" s="15"/>
    </row>
    <row r="9436" spans="1:6">
      <c r="A9436" s="12"/>
      <c r="D9436" s="16"/>
      <c r="F9436" s="15"/>
    </row>
    <row r="9437" spans="1:6">
      <c r="A9437" s="12"/>
      <c r="D9437" s="16"/>
      <c r="F9437" s="15"/>
    </row>
    <row r="9438" spans="1:6">
      <c r="A9438" s="12"/>
      <c r="D9438" s="16"/>
      <c r="F9438" s="15"/>
    </row>
    <row r="9439" spans="1:6">
      <c r="A9439" s="12"/>
      <c r="D9439" s="16"/>
      <c r="F9439" s="15"/>
    </row>
    <row r="9440" spans="1:6">
      <c r="A9440" s="12"/>
      <c r="D9440" s="16"/>
      <c r="F9440" s="15"/>
    </row>
    <row r="9441" spans="1:6">
      <c r="A9441" s="12"/>
      <c r="D9441" s="16"/>
      <c r="F9441" s="15"/>
    </row>
    <row r="9442" spans="1:6">
      <c r="A9442" s="12"/>
      <c r="D9442" s="16"/>
      <c r="F9442" s="15"/>
    </row>
    <row r="9443" spans="1:6">
      <c r="A9443" s="12"/>
      <c r="D9443" s="16"/>
      <c r="F9443" s="15"/>
    </row>
    <row r="9444" spans="1:6">
      <c r="A9444" s="12"/>
      <c r="D9444" s="16"/>
      <c r="F9444" s="15"/>
    </row>
    <row r="9445" spans="1:6">
      <c r="A9445" s="12"/>
      <c r="D9445" s="16"/>
      <c r="F9445" s="15"/>
    </row>
    <row r="9446" spans="1:6">
      <c r="A9446" s="12"/>
      <c r="D9446" s="16"/>
      <c r="F9446" s="15"/>
    </row>
    <row r="9447" spans="1:6">
      <c r="A9447" s="12"/>
      <c r="D9447" s="16"/>
      <c r="F9447" s="15"/>
    </row>
    <row r="9448" spans="1:6">
      <c r="A9448" s="12"/>
      <c r="D9448" s="16"/>
      <c r="F9448" s="15"/>
    </row>
    <row r="9449" spans="1:6">
      <c r="A9449" s="12"/>
      <c r="D9449" s="16"/>
      <c r="F9449" s="15"/>
    </row>
    <row r="9450" spans="1:6">
      <c r="A9450" s="12"/>
      <c r="D9450" s="16"/>
      <c r="F9450" s="15"/>
    </row>
    <row r="9451" spans="1:6">
      <c r="A9451" s="12"/>
      <c r="D9451" s="16"/>
      <c r="F9451" s="15"/>
    </row>
    <row r="9452" spans="1:6">
      <c r="A9452" s="12"/>
      <c r="D9452" s="16"/>
      <c r="F9452" s="15"/>
    </row>
    <row r="9453" spans="1:6">
      <c r="A9453" s="12"/>
      <c r="D9453" s="16"/>
      <c r="F9453" s="15"/>
    </row>
    <row r="9454" spans="1:6">
      <c r="A9454" s="12"/>
      <c r="D9454" s="16"/>
      <c r="F9454" s="15"/>
    </row>
    <row r="9455" spans="1:6">
      <c r="A9455" s="12"/>
      <c r="D9455" s="16"/>
      <c r="F9455" s="15"/>
    </row>
    <row r="9456" spans="1:6">
      <c r="A9456" s="12"/>
      <c r="D9456" s="16"/>
      <c r="F9456" s="15"/>
    </row>
    <row r="9457" spans="1:6">
      <c r="A9457" s="12"/>
      <c r="D9457" s="16"/>
      <c r="F9457" s="15"/>
    </row>
    <row r="9458" spans="1:6">
      <c r="A9458" s="12"/>
      <c r="D9458" s="16"/>
      <c r="F9458" s="15"/>
    </row>
    <row r="9459" spans="1:6">
      <c r="A9459" s="12"/>
      <c r="D9459" s="16"/>
      <c r="F9459" s="15"/>
    </row>
    <row r="9460" spans="1:6">
      <c r="A9460" s="12"/>
      <c r="D9460" s="16"/>
      <c r="F9460" s="15"/>
    </row>
    <row r="9461" spans="1:6">
      <c r="A9461" s="12"/>
      <c r="D9461" s="16"/>
      <c r="F9461" s="15"/>
    </row>
    <row r="9462" spans="1:6">
      <c r="A9462" s="12"/>
      <c r="D9462" s="16"/>
      <c r="F9462" s="15"/>
    </row>
    <row r="9463" spans="1:6">
      <c r="A9463" s="12"/>
      <c r="D9463" s="16"/>
      <c r="F9463" s="15"/>
    </row>
    <row r="9464" spans="1:6">
      <c r="A9464" s="12"/>
      <c r="D9464" s="16"/>
      <c r="F9464" s="15"/>
    </row>
    <row r="9465" spans="1:6">
      <c r="A9465" s="12"/>
      <c r="D9465" s="16"/>
      <c r="F9465" s="15"/>
    </row>
    <row r="9466" spans="1:6">
      <c r="A9466" s="12"/>
      <c r="D9466" s="16"/>
      <c r="F9466" s="15"/>
    </row>
    <row r="9467" spans="1:6">
      <c r="A9467" s="12"/>
      <c r="D9467" s="16"/>
      <c r="F9467" s="15"/>
    </row>
    <row r="9468" spans="1:6">
      <c r="A9468" s="12"/>
      <c r="D9468" s="16"/>
      <c r="F9468" s="15"/>
    </row>
    <row r="9469" spans="1:6">
      <c r="A9469" s="12"/>
      <c r="D9469" s="16"/>
      <c r="F9469" s="15"/>
    </row>
    <row r="9470" spans="1:6">
      <c r="A9470" s="12"/>
      <c r="D9470" s="16"/>
      <c r="F9470" s="15"/>
    </row>
    <row r="9471" spans="1:6">
      <c r="A9471" s="12"/>
      <c r="D9471" s="16"/>
      <c r="F9471" s="15"/>
    </row>
    <row r="9472" spans="1:6">
      <c r="A9472" s="12"/>
      <c r="D9472" s="16"/>
      <c r="F9472" s="15"/>
    </row>
    <row r="9473" spans="1:6">
      <c r="A9473" s="12"/>
      <c r="D9473" s="16"/>
      <c r="F9473" s="15"/>
    </row>
    <row r="9474" spans="1:6">
      <c r="A9474" s="12"/>
      <c r="D9474" s="16"/>
      <c r="F9474" s="15"/>
    </row>
    <row r="9475" spans="1:6">
      <c r="A9475" s="12"/>
      <c r="D9475" s="16"/>
      <c r="F9475" s="15"/>
    </row>
    <row r="9476" spans="1:6">
      <c r="A9476" s="12"/>
      <c r="D9476" s="16"/>
      <c r="F9476" s="15"/>
    </row>
    <row r="9477" spans="1:6">
      <c r="A9477" s="12"/>
      <c r="D9477" s="16"/>
      <c r="F9477" s="15"/>
    </row>
    <row r="9478" spans="1:6">
      <c r="A9478" s="12"/>
      <c r="D9478" s="16"/>
      <c r="F9478" s="15"/>
    </row>
    <row r="9479" spans="1:6">
      <c r="A9479" s="12"/>
      <c r="D9479" s="16"/>
      <c r="F9479" s="15"/>
    </row>
    <row r="9480" spans="1:6">
      <c r="A9480" s="12"/>
      <c r="D9480" s="16"/>
      <c r="F9480" s="15"/>
    </row>
    <row r="9481" spans="1:6">
      <c r="A9481" s="12"/>
      <c r="D9481" s="16"/>
      <c r="F9481" s="15"/>
    </row>
    <row r="9482" spans="1:6">
      <c r="A9482" s="12"/>
      <c r="D9482" s="16"/>
      <c r="F9482" s="15"/>
    </row>
    <row r="9483" spans="1:6">
      <c r="A9483" s="12"/>
      <c r="D9483" s="16"/>
      <c r="F9483" s="15"/>
    </row>
    <row r="9484" spans="1:6">
      <c r="A9484" s="12"/>
      <c r="D9484" s="16"/>
      <c r="F9484" s="15"/>
    </row>
    <row r="9485" spans="1:6">
      <c r="A9485" s="12"/>
      <c r="D9485" s="16"/>
      <c r="F9485" s="15"/>
    </row>
    <row r="9486" spans="1:6">
      <c r="A9486" s="12"/>
      <c r="D9486" s="16"/>
      <c r="F9486" s="15"/>
    </row>
    <row r="9487" spans="1:6">
      <c r="A9487" s="12"/>
      <c r="D9487" s="16"/>
      <c r="F9487" s="15"/>
    </row>
    <row r="9488" spans="1:6">
      <c r="A9488" s="12"/>
      <c r="D9488" s="16"/>
      <c r="F9488" s="15"/>
    </row>
    <row r="9489" spans="1:6">
      <c r="A9489" s="12"/>
      <c r="D9489" s="16"/>
      <c r="F9489" s="15"/>
    </row>
    <row r="9490" spans="1:6">
      <c r="A9490" s="12"/>
      <c r="D9490" s="16"/>
      <c r="F9490" s="15"/>
    </row>
    <row r="9491" spans="1:6">
      <c r="A9491" s="12"/>
      <c r="D9491" s="16"/>
      <c r="F9491" s="15"/>
    </row>
    <row r="9492" spans="1:6">
      <c r="A9492" s="12"/>
      <c r="D9492" s="16"/>
      <c r="F9492" s="15"/>
    </row>
    <row r="9493" spans="1:6">
      <c r="A9493" s="12"/>
      <c r="D9493" s="16"/>
      <c r="F9493" s="15"/>
    </row>
    <row r="9494" spans="1:6">
      <c r="A9494" s="12"/>
      <c r="D9494" s="16"/>
      <c r="F9494" s="15"/>
    </row>
    <row r="9495" spans="1:6">
      <c r="A9495" s="12"/>
      <c r="D9495" s="16"/>
      <c r="F9495" s="15"/>
    </row>
    <row r="9496" spans="1:6">
      <c r="A9496" s="12"/>
      <c r="D9496" s="16"/>
      <c r="F9496" s="15"/>
    </row>
    <row r="9497" spans="1:6">
      <c r="A9497" s="12"/>
      <c r="D9497" s="16"/>
      <c r="F9497" s="15"/>
    </row>
    <row r="9498" spans="1:6">
      <c r="A9498" s="12"/>
      <c r="D9498" s="16"/>
      <c r="F9498" s="15"/>
    </row>
    <row r="9499" spans="1:6">
      <c r="A9499" s="12"/>
      <c r="D9499" s="16"/>
      <c r="F9499" s="15"/>
    </row>
    <row r="9500" spans="1:6">
      <c r="A9500" s="12"/>
      <c r="D9500" s="16"/>
      <c r="F9500" s="15"/>
    </row>
    <row r="9501" spans="1:6">
      <c r="A9501" s="12"/>
      <c r="D9501" s="16"/>
      <c r="F9501" s="15"/>
    </row>
    <row r="9502" spans="1:6">
      <c r="A9502" s="12"/>
      <c r="D9502" s="16"/>
      <c r="F9502" s="15"/>
    </row>
    <row r="9503" spans="1:6">
      <c r="A9503" s="12"/>
      <c r="D9503" s="16"/>
      <c r="F9503" s="15"/>
    </row>
    <row r="9504" spans="1:6">
      <c r="A9504" s="12"/>
      <c r="D9504" s="16"/>
      <c r="F9504" s="15"/>
    </row>
    <row r="9505" spans="1:6">
      <c r="A9505" s="12"/>
      <c r="D9505" s="16"/>
      <c r="F9505" s="15"/>
    </row>
    <row r="9506" spans="1:6">
      <c r="A9506" s="12"/>
      <c r="D9506" s="16"/>
      <c r="F9506" s="15"/>
    </row>
    <row r="9507" spans="1:6">
      <c r="A9507" s="12"/>
      <c r="D9507" s="16"/>
      <c r="F9507" s="15"/>
    </row>
    <row r="9508" spans="1:6">
      <c r="A9508" s="12"/>
      <c r="D9508" s="16"/>
      <c r="F9508" s="15"/>
    </row>
    <row r="9509" spans="1:6">
      <c r="A9509" s="12"/>
      <c r="D9509" s="16"/>
      <c r="F9509" s="15"/>
    </row>
    <row r="9510" spans="1:6">
      <c r="A9510" s="12"/>
      <c r="D9510" s="16"/>
      <c r="F9510" s="15"/>
    </row>
    <row r="9511" spans="1:6">
      <c r="A9511" s="12"/>
      <c r="D9511" s="16"/>
      <c r="F9511" s="15"/>
    </row>
    <row r="9512" spans="1:6">
      <c r="A9512" s="12"/>
      <c r="D9512" s="16"/>
      <c r="F9512" s="15"/>
    </row>
    <row r="9513" spans="1:6">
      <c r="A9513" s="12"/>
      <c r="D9513" s="16"/>
      <c r="F9513" s="15"/>
    </row>
    <row r="9514" spans="1:6">
      <c r="A9514" s="12"/>
      <c r="D9514" s="16"/>
      <c r="F9514" s="15"/>
    </row>
    <row r="9515" spans="1:6">
      <c r="A9515" s="12"/>
      <c r="D9515" s="16"/>
      <c r="F9515" s="15"/>
    </row>
    <row r="9516" spans="1:6">
      <c r="A9516" s="12"/>
      <c r="D9516" s="16"/>
      <c r="F9516" s="15"/>
    </row>
    <row r="9517" spans="1:6">
      <c r="A9517" s="12"/>
      <c r="D9517" s="16"/>
      <c r="F9517" s="15"/>
    </row>
    <row r="9518" spans="1:6">
      <c r="A9518" s="12"/>
      <c r="D9518" s="16"/>
      <c r="F9518" s="15"/>
    </row>
    <row r="9519" spans="1:6">
      <c r="A9519" s="12"/>
      <c r="D9519" s="16"/>
      <c r="F9519" s="15"/>
    </row>
    <row r="9520" spans="1:6">
      <c r="A9520" s="12"/>
      <c r="D9520" s="16"/>
      <c r="F9520" s="15"/>
    </row>
    <row r="9521" spans="1:6">
      <c r="A9521" s="12"/>
      <c r="D9521" s="16"/>
      <c r="F9521" s="15"/>
    </row>
    <row r="9522" spans="1:6">
      <c r="A9522" s="12"/>
      <c r="D9522" s="16"/>
      <c r="F9522" s="15"/>
    </row>
    <row r="9523" spans="1:6">
      <c r="A9523" s="12"/>
      <c r="D9523" s="16"/>
      <c r="F9523" s="15"/>
    </row>
    <row r="9524" spans="1:6">
      <c r="A9524" s="12"/>
      <c r="D9524" s="16"/>
      <c r="F9524" s="15"/>
    </row>
    <row r="9525" spans="1:6">
      <c r="A9525" s="12"/>
      <c r="D9525" s="16"/>
      <c r="F9525" s="15"/>
    </row>
    <row r="9526" spans="1:6">
      <c r="A9526" s="12"/>
      <c r="D9526" s="16"/>
      <c r="F9526" s="15"/>
    </row>
    <row r="9527" spans="1:6">
      <c r="A9527" s="12"/>
      <c r="D9527" s="16"/>
      <c r="F9527" s="15"/>
    </row>
    <row r="9528" spans="1:6">
      <c r="A9528" s="12"/>
      <c r="D9528" s="16"/>
      <c r="F9528" s="15"/>
    </row>
    <row r="9529" spans="1:6">
      <c r="A9529" s="12"/>
      <c r="D9529" s="16"/>
      <c r="F9529" s="15"/>
    </row>
    <row r="9530" spans="1:6">
      <c r="A9530" s="12"/>
      <c r="D9530" s="16"/>
      <c r="F9530" s="15"/>
    </row>
    <row r="9531" spans="1:6">
      <c r="A9531" s="12"/>
      <c r="D9531" s="16"/>
      <c r="F9531" s="15"/>
    </row>
    <row r="9532" spans="1:6">
      <c r="A9532" s="12"/>
      <c r="D9532" s="16"/>
      <c r="F9532" s="15"/>
    </row>
    <row r="9533" spans="1:6">
      <c r="A9533" s="12"/>
      <c r="D9533" s="16"/>
      <c r="F9533" s="15"/>
    </row>
    <row r="9534" spans="1:6">
      <c r="A9534" s="12"/>
      <c r="D9534" s="16"/>
      <c r="F9534" s="15"/>
    </row>
    <row r="9535" spans="1:6">
      <c r="A9535" s="12"/>
      <c r="D9535" s="16"/>
      <c r="F9535" s="15"/>
    </row>
    <row r="9536" spans="1:6">
      <c r="A9536" s="12"/>
      <c r="D9536" s="16"/>
      <c r="F9536" s="15"/>
    </row>
    <row r="9537" spans="1:6">
      <c r="A9537" s="12"/>
      <c r="D9537" s="16"/>
      <c r="F9537" s="15"/>
    </row>
    <row r="9538" spans="1:6">
      <c r="A9538" s="12"/>
      <c r="D9538" s="16"/>
      <c r="F9538" s="15"/>
    </row>
    <row r="9539" spans="1:6">
      <c r="A9539" s="12"/>
      <c r="D9539" s="16"/>
      <c r="F9539" s="15"/>
    </row>
    <row r="9540" spans="1:6">
      <c r="A9540" s="12"/>
      <c r="D9540" s="16"/>
      <c r="F9540" s="15"/>
    </row>
    <row r="9541" spans="1:6">
      <c r="A9541" s="12"/>
      <c r="D9541" s="16"/>
      <c r="F9541" s="15"/>
    </row>
    <row r="9542" spans="1:6">
      <c r="A9542" s="12"/>
      <c r="D9542" s="16"/>
      <c r="F9542" s="15"/>
    </row>
    <row r="9543" spans="1:6">
      <c r="A9543" s="12"/>
      <c r="D9543" s="16"/>
      <c r="F9543" s="15"/>
    </row>
    <row r="9544" spans="1:6">
      <c r="A9544" s="12"/>
      <c r="D9544" s="16"/>
      <c r="F9544" s="15"/>
    </row>
    <row r="9545" spans="1:6">
      <c r="A9545" s="12"/>
      <c r="D9545" s="16"/>
      <c r="F9545" s="15"/>
    </row>
    <row r="9546" spans="1:6">
      <c r="A9546" s="12"/>
      <c r="D9546" s="16"/>
      <c r="F9546" s="15"/>
    </row>
    <row r="9547" spans="1:6">
      <c r="A9547" s="12"/>
      <c r="D9547" s="16"/>
      <c r="F9547" s="15"/>
    </row>
    <row r="9548" spans="1:6">
      <c r="A9548" s="12"/>
      <c r="D9548" s="16"/>
      <c r="F9548" s="15"/>
    </row>
    <row r="9549" spans="1:6">
      <c r="A9549" s="12"/>
      <c r="D9549" s="16"/>
      <c r="F9549" s="15"/>
    </row>
    <row r="9550" spans="1:6">
      <c r="A9550" s="12"/>
      <c r="D9550" s="16"/>
      <c r="F9550" s="15"/>
    </row>
    <row r="9551" spans="1:6">
      <c r="A9551" s="12"/>
      <c r="D9551" s="16"/>
      <c r="F9551" s="15"/>
    </row>
    <row r="9552" spans="1:6">
      <c r="A9552" s="12"/>
      <c r="D9552" s="16"/>
      <c r="F9552" s="15"/>
    </row>
    <row r="9553" spans="1:6">
      <c r="A9553" s="12"/>
      <c r="D9553" s="16"/>
      <c r="F9553" s="15"/>
    </row>
    <row r="9554" spans="1:6">
      <c r="A9554" s="12"/>
      <c r="D9554" s="16"/>
      <c r="F9554" s="15"/>
    </row>
    <row r="9555" spans="1:6">
      <c r="A9555" s="12"/>
      <c r="D9555" s="16"/>
      <c r="F9555" s="15"/>
    </row>
    <row r="9556" spans="1:6">
      <c r="A9556" s="12"/>
      <c r="D9556" s="16"/>
      <c r="F9556" s="15"/>
    </row>
    <row r="9557" spans="1:6">
      <c r="A9557" s="12"/>
      <c r="D9557" s="16"/>
      <c r="F9557" s="15"/>
    </row>
    <row r="9558" spans="1:6">
      <c r="A9558" s="12"/>
      <c r="D9558" s="16"/>
      <c r="F9558" s="15"/>
    </row>
    <row r="9559" spans="1:6">
      <c r="A9559" s="12"/>
      <c r="D9559" s="16"/>
      <c r="F9559" s="15"/>
    </row>
    <row r="9560" spans="1:6">
      <c r="A9560" s="12"/>
      <c r="D9560" s="16"/>
      <c r="F9560" s="15"/>
    </row>
    <row r="9561" spans="1:6">
      <c r="A9561" s="12"/>
      <c r="D9561" s="16"/>
      <c r="F9561" s="15"/>
    </row>
    <row r="9562" spans="1:6">
      <c r="A9562" s="12"/>
      <c r="D9562" s="16"/>
      <c r="F9562" s="15"/>
    </row>
    <row r="9563" spans="1:6">
      <c r="A9563" s="12"/>
      <c r="D9563" s="16"/>
      <c r="F9563" s="15"/>
    </row>
    <row r="9564" spans="1:6">
      <c r="A9564" s="12"/>
      <c r="D9564" s="16"/>
      <c r="F9564" s="15"/>
    </row>
    <row r="9565" spans="1:6">
      <c r="A9565" s="12"/>
      <c r="D9565" s="16"/>
      <c r="F9565" s="15"/>
    </row>
    <row r="9566" spans="1:6">
      <c r="A9566" s="12"/>
      <c r="D9566" s="16"/>
      <c r="F9566" s="15"/>
    </row>
    <row r="9567" spans="1:6">
      <c r="A9567" s="12"/>
      <c r="D9567" s="16"/>
      <c r="F9567" s="15"/>
    </row>
    <row r="9568" spans="1:6">
      <c r="A9568" s="12"/>
      <c r="D9568" s="16"/>
      <c r="F9568" s="15"/>
    </row>
    <row r="9569" spans="1:6">
      <c r="A9569" s="12"/>
      <c r="D9569" s="16"/>
      <c r="F9569" s="15"/>
    </row>
    <row r="9570" spans="1:6">
      <c r="A9570" s="12"/>
      <c r="D9570" s="16"/>
      <c r="F9570" s="15"/>
    </row>
    <row r="9571" spans="1:6">
      <c r="A9571" s="12"/>
      <c r="D9571" s="16"/>
      <c r="F9571" s="15"/>
    </row>
    <row r="9572" spans="1:6">
      <c r="A9572" s="12"/>
      <c r="D9572" s="16"/>
      <c r="F9572" s="15"/>
    </row>
    <row r="9573" spans="1:6">
      <c r="A9573" s="12"/>
      <c r="D9573" s="16"/>
      <c r="F9573" s="15"/>
    </row>
    <row r="9574" spans="1:6">
      <c r="A9574" s="12"/>
      <c r="D9574" s="16"/>
      <c r="F9574" s="15"/>
    </row>
    <row r="9575" spans="1:6">
      <c r="A9575" s="12"/>
      <c r="D9575" s="16"/>
      <c r="F9575" s="15"/>
    </row>
    <row r="9576" spans="1:6">
      <c r="A9576" s="12"/>
      <c r="D9576" s="16"/>
      <c r="F9576" s="15"/>
    </row>
    <row r="9577" spans="1:6">
      <c r="A9577" s="12"/>
      <c r="D9577" s="16"/>
      <c r="F9577" s="15"/>
    </row>
    <row r="9578" spans="1:6">
      <c r="A9578" s="12"/>
      <c r="D9578" s="16"/>
      <c r="F9578" s="15"/>
    </row>
    <row r="9579" spans="1:6">
      <c r="A9579" s="12"/>
      <c r="D9579" s="16"/>
      <c r="F9579" s="15"/>
    </row>
    <row r="9580" spans="1:6">
      <c r="A9580" s="12"/>
      <c r="D9580" s="16"/>
      <c r="F9580" s="15"/>
    </row>
    <row r="9581" spans="1:6">
      <c r="A9581" s="12"/>
      <c r="D9581" s="16"/>
      <c r="F9581" s="15"/>
    </row>
    <row r="9582" spans="1:6">
      <c r="A9582" s="12"/>
      <c r="D9582" s="16"/>
      <c r="F9582" s="15"/>
    </row>
    <row r="9583" spans="1:6">
      <c r="A9583" s="12"/>
      <c r="D9583" s="16"/>
      <c r="F9583" s="15"/>
    </row>
    <row r="9584" spans="1:6">
      <c r="A9584" s="12"/>
      <c r="D9584" s="16"/>
      <c r="F9584" s="15"/>
    </row>
    <row r="9585" spans="1:6">
      <c r="A9585" s="12"/>
      <c r="D9585" s="16"/>
      <c r="F9585" s="15"/>
    </row>
    <row r="9586" spans="1:6">
      <c r="A9586" s="12"/>
      <c r="D9586" s="16"/>
      <c r="F9586" s="15"/>
    </row>
    <row r="9587" spans="1:6">
      <c r="A9587" s="12"/>
      <c r="D9587" s="16"/>
      <c r="F9587" s="15"/>
    </row>
    <row r="9588" spans="1:6">
      <c r="A9588" s="12"/>
      <c r="D9588" s="16"/>
      <c r="F9588" s="15"/>
    </row>
    <row r="9589" spans="1:6">
      <c r="A9589" s="12"/>
      <c r="D9589" s="16"/>
      <c r="F9589" s="15"/>
    </row>
    <row r="9590" spans="1:6">
      <c r="A9590" s="12"/>
      <c r="D9590" s="16"/>
      <c r="F9590" s="15"/>
    </row>
    <row r="9591" spans="1:6">
      <c r="A9591" s="12"/>
      <c r="D9591" s="16"/>
      <c r="F9591" s="15"/>
    </row>
    <row r="9592" spans="1:6">
      <c r="A9592" s="12"/>
      <c r="D9592" s="16"/>
      <c r="F9592" s="15"/>
    </row>
    <row r="9593" spans="1:6">
      <c r="A9593" s="12"/>
      <c r="D9593" s="16"/>
      <c r="F9593" s="15"/>
    </row>
    <row r="9594" spans="1:6">
      <c r="A9594" s="12"/>
      <c r="D9594" s="16"/>
      <c r="F9594" s="15"/>
    </row>
    <row r="9595" spans="1:6">
      <c r="A9595" s="12"/>
      <c r="D9595" s="16"/>
      <c r="F9595" s="15"/>
    </row>
    <row r="9596" spans="1:6">
      <c r="A9596" s="12"/>
      <c r="D9596" s="16"/>
      <c r="F9596" s="15"/>
    </row>
    <row r="9597" spans="1:6">
      <c r="A9597" s="12"/>
      <c r="D9597" s="16"/>
      <c r="F9597" s="15"/>
    </row>
    <row r="9598" spans="1:6">
      <c r="A9598" s="12"/>
      <c r="D9598" s="16"/>
      <c r="F9598" s="15"/>
    </row>
    <row r="9599" spans="1:6">
      <c r="A9599" s="12"/>
      <c r="D9599" s="16"/>
      <c r="F9599" s="15"/>
    </row>
    <row r="9600" spans="1:6">
      <c r="A9600" s="12"/>
      <c r="D9600" s="16"/>
      <c r="F9600" s="15"/>
    </row>
    <row r="9601" spans="1:6">
      <c r="A9601" s="12"/>
      <c r="D9601" s="16"/>
      <c r="F9601" s="15"/>
    </row>
    <row r="9602" spans="1:6">
      <c r="A9602" s="12"/>
      <c r="D9602" s="16"/>
      <c r="F9602" s="15"/>
    </row>
    <row r="9603" spans="1:6">
      <c r="A9603" s="12"/>
      <c r="D9603" s="16"/>
      <c r="F9603" s="15"/>
    </row>
    <row r="9604" spans="1:6">
      <c r="A9604" s="12"/>
      <c r="D9604" s="16"/>
      <c r="F9604" s="15"/>
    </row>
    <row r="9605" spans="1:6">
      <c r="A9605" s="12"/>
      <c r="D9605" s="16"/>
      <c r="F9605" s="15"/>
    </row>
    <row r="9606" spans="1:6">
      <c r="A9606" s="12"/>
      <c r="D9606" s="16"/>
      <c r="F9606" s="15"/>
    </row>
    <row r="9607" spans="1:6">
      <c r="A9607" s="12"/>
      <c r="D9607" s="16"/>
      <c r="F9607" s="15"/>
    </row>
    <row r="9608" spans="1:6">
      <c r="A9608" s="12"/>
      <c r="D9608" s="16"/>
      <c r="F9608" s="15"/>
    </row>
    <row r="9609" spans="1:6">
      <c r="A9609" s="12"/>
      <c r="D9609" s="16"/>
      <c r="F9609" s="15"/>
    </row>
    <row r="9610" spans="1:6">
      <c r="A9610" s="12"/>
      <c r="D9610" s="16"/>
      <c r="F9610" s="15"/>
    </row>
    <row r="9611" spans="1:6">
      <c r="A9611" s="12"/>
      <c r="D9611" s="16"/>
      <c r="F9611" s="15"/>
    </row>
    <row r="9612" spans="1:6">
      <c r="A9612" s="12"/>
      <c r="D9612" s="16"/>
      <c r="F9612" s="15"/>
    </row>
    <row r="9613" spans="1:6">
      <c r="A9613" s="12"/>
      <c r="D9613" s="16"/>
      <c r="F9613" s="15"/>
    </row>
    <row r="9614" spans="1:6">
      <c r="A9614" s="12"/>
      <c r="D9614" s="16"/>
      <c r="F9614" s="15"/>
    </row>
    <row r="9615" spans="1:6">
      <c r="A9615" s="12"/>
      <c r="D9615" s="16"/>
      <c r="F9615" s="15"/>
    </row>
    <row r="9616" spans="1:6">
      <c r="A9616" s="12"/>
      <c r="D9616" s="16"/>
      <c r="F9616" s="15"/>
    </row>
    <row r="9617" spans="1:6">
      <c r="A9617" s="12"/>
      <c r="D9617" s="16"/>
      <c r="F9617" s="15"/>
    </row>
    <row r="9618" spans="1:6">
      <c r="A9618" s="12"/>
      <c r="D9618" s="16"/>
      <c r="F9618" s="15"/>
    </row>
    <row r="9619" spans="1:6">
      <c r="A9619" s="12"/>
      <c r="D9619" s="16"/>
      <c r="F9619" s="15"/>
    </row>
    <row r="9620" spans="1:6">
      <c r="A9620" s="12"/>
      <c r="D9620" s="16"/>
      <c r="F9620" s="15"/>
    </row>
    <row r="9621" spans="1:6">
      <c r="A9621" s="12"/>
      <c r="D9621" s="16"/>
      <c r="F9621" s="15"/>
    </row>
    <row r="9622" spans="1:6">
      <c r="A9622" s="12"/>
      <c r="D9622" s="16"/>
      <c r="F9622" s="15"/>
    </row>
    <row r="9623" spans="1:6">
      <c r="A9623" s="12"/>
      <c r="D9623" s="16"/>
      <c r="F9623" s="15"/>
    </row>
    <row r="9624" spans="1:6">
      <c r="A9624" s="12"/>
      <c r="D9624" s="16"/>
      <c r="F9624" s="15"/>
    </row>
    <row r="9625" spans="1:6">
      <c r="A9625" s="12"/>
      <c r="D9625" s="16"/>
      <c r="F9625" s="15"/>
    </row>
    <row r="9626" spans="1:6">
      <c r="A9626" s="12"/>
      <c r="D9626" s="16"/>
      <c r="F9626" s="15"/>
    </row>
    <row r="9627" spans="1:6">
      <c r="A9627" s="12"/>
      <c r="D9627" s="16"/>
      <c r="F9627" s="15"/>
    </row>
    <row r="9628" spans="1:6">
      <c r="A9628" s="12"/>
      <c r="D9628" s="16"/>
      <c r="F9628" s="15"/>
    </row>
    <row r="9629" spans="1:6">
      <c r="A9629" s="12"/>
      <c r="D9629" s="16"/>
      <c r="F9629" s="15"/>
    </row>
    <row r="9630" spans="1:6">
      <c r="A9630" s="12"/>
      <c r="D9630" s="16"/>
      <c r="F9630" s="15"/>
    </row>
    <row r="9631" spans="1:6">
      <c r="A9631" s="12"/>
      <c r="D9631" s="16"/>
      <c r="F9631" s="15"/>
    </row>
    <row r="9632" spans="1:6">
      <c r="A9632" s="12"/>
      <c r="D9632" s="16"/>
      <c r="F9632" s="15"/>
    </row>
    <row r="9633" spans="1:6">
      <c r="A9633" s="12"/>
      <c r="D9633" s="16"/>
      <c r="F9633" s="15"/>
    </row>
    <row r="9634" spans="1:6">
      <c r="A9634" s="12"/>
      <c r="D9634" s="16"/>
      <c r="F9634" s="15"/>
    </row>
    <row r="9635" spans="1:6">
      <c r="A9635" s="12"/>
      <c r="D9635" s="16"/>
      <c r="F9635" s="15"/>
    </row>
    <row r="9636" spans="1:6">
      <c r="A9636" s="12"/>
      <c r="D9636" s="16"/>
      <c r="F9636" s="15"/>
    </row>
    <row r="9637" spans="1:6">
      <c r="A9637" s="12"/>
      <c r="D9637" s="16"/>
      <c r="F9637" s="15"/>
    </row>
    <row r="9638" spans="1:6">
      <c r="A9638" s="12"/>
      <c r="D9638" s="16"/>
      <c r="F9638" s="15"/>
    </row>
    <row r="9639" spans="1:6">
      <c r="A9639" s="12"/>
      <c r="D9639" s="16"/>
      <c r="F9639" s="15"/>
    </row>
    <row r="9640" spans="1:6">
      <c r="A9640" s="12"/>
      <c r="D9640" s="16"/>
      <c r="F9640" s="15"/>
    </row>
    <row r="9641" spans="1:6">
      <c r="A9641" s="12"/>
      <c r="D9641" s="16"/>
      <c r="F9641" s="15"/>
    </row>
    <row r="9642" spans="1:6">
      <c r="A9642" s="12"/>
      <c r="D9642" s="16"/>
      <c r="F9642" s="15"/>
    </row>
    <row r="9643" spans="1:6">
      <c r="A9643" s="12"/>
      <c r="D9643" s="16"/>
      <c r="F9643" s="15"/>
    </row>
    <row r="9644" spans="1:6">
      <c r="A9644" s="12"/>
      <c r="D9644" s="16"/>
      <c r="F9644" s="15"/>
    </row>
    <row r="9645" spans="1:6">
      <c r="A9645" s="12"/>
      <c r="D9645" s="16"/>
      <c r="F9645" s="15"/>
    </row>
    <row r="9646" spans="1:6">
      <c r="A9646" s="12"/>
      <c r="D9646" s="16"/>
      <c r="F9646" s="15"/>
    </row>
    <row r="9647" spans="1:6">
      <c r="A9647" s="12"/>
      <c r="D9647" s="16"/>
      <c r="F9647" s="15"/>
    </row>
    <row r="9648" spans="1:6">
      <c r="A9648" s="12"/>
      <c r="D9648" s="16"/>
      <c r="F9648" s="15"/>
    </row>
    <row r="9649" spans="1:6">
      <c r="A9649" s="12"/>
      <c r="D9649" s="16"/>
      <c r="F9649" s="15"/>
    </row>
    <row r="9650" spans="1:6">
      <c r="A9650" s="12"/>
      <c r="D9650" s="16"/>
      <c r="F9650" s="15"/>
    </row>
    <row r="9651" spans="1:6">
      <c r="A9651" s="12"/>
      <c r="D9651" s="16"/>
      <c r="F9651" s="15"/>
    </row>
    <row r="9652" spans="1:6">
      <c r="A9652" s="12"/>
      <c r="D9652" s="16"/>
      <c r="F9652" s="15"/>
    </row>
    <row r="9653" spans="1:6">
      <c r="A9653" s="12"/>
      <c r="D9653" s="16"/>
      <c r="F9653" s="15"/>
    </row>
    <row r="9654" spans="1:6">
      <c r="A9654" s="12"/>
      <c r="D9654" s="16"/>
      <c r="F9654" s="15"/>
    </row>
    <row r="9655" spans="1:6">
      <c r="A9655" s="12"/>
      <c r="D9655" s="16"/>
      <c r="F9655" s="15"/>
    </row>
    <row r="9656" spans="1:6">
      <c r="A9656" s="12"/>
      <c r="D9656" s="16"/>
      <c r="F9656" s="15"/>
    </row>
    <row r="9657" spans="1:6">
      <c r="A9657" s="12"/>
      <c r="D9657" s="16"/>
      <c r="F9657" s="15"/>
    </row>
    <row r="9658" spans="1:6">
      <c r="A9658" s="12"/>
      <c r="D9658" s="16"/>
      <c r="F9658" s="15"/>
    </row>
    <row r="9659" spans="1:6">
      <c r="A9659" s="12"/>
      <c r="D9659" s="16"/>
      <c r="F9659" s="15"/>
    </row>
    <row r="9660" spans="1:6">
      <c r="A9660" s="12"/>
      <c r="D9660" s="16"/>
      <c r="F9660" s="15"/>
    </row>
    <row r="9661" spans="1:6">
      <c r="A9661" s="12"/>
      <c r="D9661" s="16"/>
      <c r="F9661" s="15"/>
    </row>
    <row r="9662" spans="1:6">
      <c r="A9662" s="12"/>
      <c r="D9662" s="16"/>
      <c r="F9662" s="15"/>
    </row>
    <row r="9663" spans="1:6">
      <c r="A9663" s="12"/>
      <c r="D9663" s="16"/>
      <c r="F9663" s="15"/>
    </row>
    <row r="9664" spans="1:6">
      <c r="A9664" s="12"/>
      <c r="D9664" s="16"/>
      <c r="F9664" s="15"/>
    </row>
    <row r="9665" spans="1:6">
      <c r="A9665" s="12"/>
      <c r="D9665" s="16"/>
      <c r="F9665" s="15"/>
    </row>
    <row r="9666" spans="1:6">
      <c r="A9666" s="12"/>
      <c r="D9666" s="16"/>
      <c r="F9666" s="15"/>
    </row>
    <row r="9667" spans="1:6">
      <c r="A9667" s="12"/>
      <c r="D9667" s="16"/>
      <c r="F9667" s="15"/>
    </row>
    <row r="9668" spans="1:6">
      <c r="A9668" s="12"/>
      <c r="D9668" s="16"/>
      <c r="F9668" s="15"/>
    </row>
    <row r="9669" spans="1:6">
      <c r="A9669" s="12"/>
      <c r="D9669" s="16"/>
      <c r="F9669" s="15"/>
    </row>
    <row r="9670" spans="1:6">
      <c r="A9670" s="12"/>
      <c r="D9670" s="16"/>
      <c r="F9670" s="15"/>
    </row>
    <row r="9671" spans="1:6">
      <c r="A9671" s="12"/>
      <c r="D9671" s="16"/>
      <c r="F9671" s="15"/>
    </row>
    <row r="9672" spans="1:6">
      <c r="A9672" s="12"/>
      <c r="D9672" s="16"/>
      <c r="F9672" s="15"/>
    </row>
    <row r="9673" spans="1:6">
      <c r="A9673" s="12"/>
      <c r="D9673" s="16"/>
      <c r="F9673" s="15"/>
    </row>
    <row r="9674" spans="1:6">
      <c r="A9674" s="12"/>
      <c r="D9674" s="16"/>
      <c r="F9674" s="15"/>
    </row>
    <row r="9675" spans="1:6">
      <c r="A9675" s="12"/>
      <c r="D9675" s="16"/>
      <c r="F9675" s="15"/>
    </row>
    <row r="9676" spans="1:6">
      <c r="A9676" s="12"/>
      <c r="D9676" s="16"/>
      <c r="F9676" s="15"/>
    </row>
    <row r="9677" spans="1:6">
      <c r="A9677" s="12"/>
      <c r="D9677" s="16"/>
      <c r="F9677" s="15"/>
    </row>
    <row r="9678" spans="1:6">
      <c r="A9678" s="12"/>
      <c r="D9678" s="16"/>
      <c r="F9678" s="15"/>
    </row>
    <row r="9679" spans="1:6">
      <c r="A9679" s="12"/>
      <c r="D9679" s="16"/>
      <c r="F9679" s="15"/>
    </row>
    <row r="9680" spans="1:6">
      <c r="A9680" s="12"/>
      <c r="D9680" s="16"/>
      <c r="F9680" s="15"/>
    </row>
    <row r="9681" spans="1:6">
      <c r="A9681" s="12"/>
      <c r="D9681" s="16"/>
      <c r="F9681" s="15"/>
    </row>
    <row r="9682" spans="1:6">
      <c r="A9682" s="12"/>
      <c r="D9682" s="16"/>
      <c r="F9682" s="15"/>
    </row>
    <row r="9683" spans="1:6">
      <c r="A9683" s="12"/>
      <c r="D9683" s="16"/>
      <c r="F9683" s="15"/>
    </row>
    <row r="9684" spans="1:6">
      <c r="A9684" s="12"/>
      <c r="D9684" s="16"/>
      <c r="F9684" s="15"/>
    </row>
    <row r="9685" spans="1:6">
      <c r="A9685" s="12"/>
      <c r="D9685" s="16"/>
      <c r="F9685" s="15"/>
    </row>
    <row r="9686" spans="1:6">
      <c r="A9686" s="12"/>
      <c r="D9686" s="16"/>
      <c r="F9686" s="15"/>
    </row>
    <row r="9687" spans="1:6">
      <c r="A9687" s="12"/>
      <c r="D9687" s="16"/>
      <c r="F9687" s="15"/>
    </row>
    <row r="9688" spans="1:6">
      <c r="A9688" s="12"/>
      <c r="D9688" s="16"/>
      <c r="F9688" s="15"/>
    </row>
    <row r="9689" spans="1:6">
      <c r="A9689" s="12"/>
      <c r="D9689" s="16"/>
      <c r="F9689" s="15"/>
    </row>
    <row r="9690" spans="1:6">
      <c r="A9690" s="12"/>
      <c r="D9690" s="16"/>
      <c r="F9690" s="15"/>
    </row>
    <row r="9691" spans="1:6">
      <c r="A9691" s="12"/>
      <c r="D9691" s="16"/>
      <c r="F9691" s="15"/>
    </row>
    <row r="9692" spans="1:6">
      <c r="A9692" s="12"/>
      <c r="D9692" s="16"/>
      <c r="F9692" s="15"/>
    </row>
    <row r="9693" spans="1:6">
      <c r="A9693" s="12"/>
      <c r="D9693" s="16"/>
      <c r="F9693" s="15"/>
    </row>
    <row r="9694" spans="1:6">
      <c r="A9694" s="12"/>
      <c r="D9694" s="16"/>
      <c r="F9694" s="15"/>
    </row>
    <row r="9695" spans="1:6">
      <c r="A9695" s="12"/>
      <c r="D9695" s="16"/>
      <c r="F9695" s="15"/>
    </row>
    <row r="9696" spans="1:6">
      <c r="A9696" s="12"/>
      <c r="D9696" s="16"/>
      <c r="F9696" s="15"/>
    </row>
    <row r="9697" spans="1:6">
      <c r="A9697" s="12"/>
      <c r="D9697" s="16"/>
      <c r="F9697" s="15"/>
    </row>
    <row r="9698" spans="1:6">
      <c r="A9698" s="12"/>
      <c r="D9698" s="16"/>
      <c r="F9698" s="15"/>
    </row>
    <row r="9699" spans="1:6">
      <c r="A9699" s="12"/>
      <c r="D9699" s="16"/>
      <c r="F9699" s="15"/>
    </row>
    <row r="9700" spans="1:6">
      <c r="A9700" s="12"/>
      <c r="D9700" s="16"/>
      <c r="F9700" s="15"/>
    </row>
    <row r="9701" spans="1:6">
      <c r="A9701" s="12"/>
      <c r="D9701" s="16"/>
      <c r="F9701" s="15"/>
    </row>
    <row r="9702" spans="1:6">
      <c r="A9702" s="12"/>
      <c r="D9702" s="16"/>
      <c r="F9702" s="15"/>
    </row>
    <row r="9703" spans="1:6">
      <c r="A9703" s="12"/>
      <c r="D9703" s="16"/>
      <c r="F9703" s="15"/>
    </row>
    <row r="9704" spans="1:6">
      <c r="A9704" s="12"/>
      <c r="D9704" s="16"/>
      <c r="F9704" s="15"/>
    </row>
    <row r="9705" spans="1:6">
      <c r="A9705" s="12"/>
      <c r="D9705" s="16"/>
      <c r="F9705" s="15"/>
    </row>
    <row r="9706" spans="1:6">
      <c r="A9706" s="12"/>
      <c r="D9706" s="16"/>
      <c r="F9706" s="15"/>
    </row>
    <row r="9707" spans="1:6">
      <c r="A9707" s="12"/>
      <c r="D9707" s="16"/>
      <c r="F9707" s="15"/>
    </row>
    <row r="9708" spans="1:6">
      <c r="A9708" s="12"/>
      <c r="D9708" s="16"/>
      <c r="F9708" s="15"/>
    </row>
    <row r="9709" spans="1:6">
      <c r="A9709" s="12"/>
      <c r="D9709" s="16"/>
      <c r="F9709" s="15"/>
    </row>
    <row r="9710" spans="1:6">
      <c r="A9710" s="12"/>
      <c r="D9710" s="16"/>
      <c r="F9710" s="15"/>
    </row>
    <row r="9711" spans="1:6">
      <c r="A9711" s="12"/>
      <c r="D9711" s="16"/>
      <c r="F9711" s="15"/>
    </row>
    <row r="9712" spans="1:6">
      <c r="A9712" s="12"/>
      <c r="D9712" s="16"/>
      <c r="F9712" s="15"/>
    </row>
    <row r="9713" spans="1:6">
      <c r="A9713" s="12"/>
      <c r="D9713" s="16"/>
      <c r="F9713" s="15"/>
    </row>
    <row r="9714" spans="1:6">
      <c r="A9714" s="12"/>
      <c r="D9714" s="16"/>
      <c r="F9714" s="15"/>
    </row>
    <row r="9715" spans="1:6">
      <c r="A9715" s="12"/>
      <c r="D9715" s="16"/>
      <c r="F9715" s="15"/>
    </row>
    <row r="9716" spans="1:6">
      <c r="A9716" s="12"/>
      <c r="D9716" s="16"/>
      <c r="F9716" s="15"/>
    </row>
    <row r="9717" spans="1:6">
      <c r="A9717" s="12"/>
      <c r="D9717" s="16"/>
      <c r="F9717" s="15"/>
    </row>
    <row r="9718" spans="1:6">
      <c r="A9718" s="12"/>
      <c r="D9718" s="16"/>
      <c r="F9718" s="15"/>
    </row>
    <row r="9719" spans="1:6">
      <c r="A9719" s="12"/>
      <c r="D9719" s="16"/>
      <c r="F9719" s="15"/>
    </row>
    <row r="9720" spans="1:6">
      <c r="A9720" s="12"/>
      <c r="D9720" s="16"/>
      <c r="F9720" s="15"/>
    </row>
    <row r="9721" spans="1:6">
      <c r="A9721" s="12"/>
      <c r="D9721" s="16"/>
      <c r="F9721" s="15"/>
    </row>
    <row r="9722" spans="1:6">
      <c r="A9722" s="12"/>
      <c r="D9722" s="16"/>
      <c r="F9722" s="15"/>
    </row>
    <row r="9723" spans="1:6">
      <c r="A9723" s="12"/>
      <c r="D9723" s="16"/>
      <c r="F9723" s="15"/>
    </row>
    <row r="9724" spans="1:6">
      <c r="A9724" s="12"/>
      <c r="D9724" s="16"/>
      <c r="F9724" s="15"/>
    </row>
    <row r="9725" spans="1:6">
      <c r="A9725" s="12"/>
      <c r="D9725" s="16"/>
      <c r="F9725" s="15"/>
    </row>
    <row r="9726" spans="1:6">
      <c r="A9726" s="12"/>
      <c r="D9726" s="16"/>
      <c r="F9726" s="15"/>
    </row>
    <row r="9727" spans="1:6">
      <c r="A9727" s="12"/>
      <c r="D9727" s="16"/>
      <c r="F9727" s="15"/>
    </row>
    <row r="9728" spans="1:6">
      <c r="A9728" s="12"/>
      <c r="D9728" s="16"/>
      <c r="F9728" s="15"/>
    </row>
    <row r="9729" spans="1:6">
      <c r="A9729" s="12"/>
      <c r="D9729" s="16"/>
      <c r="F9729" s="15"/>
    </row>
    <row r="9730" spans="1:6">
      <c r="A9730" s="12"/>
      <c r="D9730" s="16"/>
      <c r="F9730" s="15"/>
    </row>
    <row r="9731" spans="1:6">
      <c r="A9731" s="12"/>
      <c r="D9731" s="16"/>
      <c r="F9731" s="15"/>
    </row>
    <row r="9732" spans="1:6">
      <c r="A9732" s="12"/>
      <c r="D9732" s="16"/>
      <c r="F9732" s="15"/>
    </row>
    <row r="9733" spans="1:6">
      <c r="A9733" s="12"/>
      <c r="D9733" s="16"/>
      <c r="F9733" s="15"/>
    </row>
    <row r="9734" spans="1:6">
      <c r="A9734" s="12"/>
      <c r="D9734" s="16"/>
      <c r="F9734" s="15"/>
    </row>
    <row r="9735" spans="1:6">
      <c r="A9735" s="12"/>
      <c r="D9735" s="16"/>
      <c r="F9735" s="15"/>
    </row>
    <row r="9736" spans="1:6">
      <c r="A9736" s="12"/>
      <c r="D9736" s="16"/>
      <c r="F9736" s="15"/>
    </row>
    <row r="9737" spans="1:6">
      <c r="A9737" s="12"/>
      <c r="D9737" s="16"/>
      <c r="F9737" s="15"/>
    </row>
    <row r="9738" spans="1:6">
      <c r="A9738" s="12"/>
      <c r="D9738" s="16"/>
      <c r="F9738" s="15"/>
    </row>
    <row r="9739" spans="1:6">
      <c r="A9739" s="12"/>
      <c r="D9739" s="16"/>
      <c r="F9739" s="15"/>
    </row>
    <row r="9740" spans="1:6">
      <c r="A9740" s="12"/>
      <c r="D9740" s="16"/>
      <c r="F9740" s="15"/>
    </row>
    <row r="9741" spans="1:6">
      <c r="A9741" s="12"/>
      <c r="D9741" s="16"/>
      <c r="F9741" s="15"/>
    </row>
    <row r="9742" spans="1:6">
      <c r="A9742" s="12"/>
      <c r="D9742" s="16"/>
      <c r="F9742" s="15"/>
    </row>
    <row r="9743" spans="1:6">
      <c r="A9743" s="12"/>
      <c r="D9743" s="16"/>
      <c r="F9743" s="15"/>
    </row>
    <row r="9744" spans="1:6">
      <c r="A9744" s="12"/>
      <c r="D9744" s="16"/>
      <c r="F9744" s="15"/>
    </row>
    <row r="9745" spans="1:6">
      <c r="A9745" s="12"/>
      <c r="D9745" s="16"/>
      <c r="F9745" s="15"/>
    </row>
    <row r="9746" spans="1:6">
      <c r="A9746" s="12"/>
      <c r="D9746" s="16"/>
      <c r="F9746" s="15"/>
    </row>
    <row r="9747" spans="1:6">
      <c r="A9747" s="12"/>
      <c r="D9747" s="16"/>
      <c r="F9747" s="15"/>
    </row>
    <row r="9748" spans="1:6">
      <c r="A9748" s="12"/>
      <c r="D9748" s="16"/>
      <c r="F9748" s="15"/>
    </row>
    <row r="9749" spans="1:6">
      <c r="A9749" s="12"/>
      <c r="D9749" s="16"/>
      <c r="F9749" s="15"/>
    </row>
    <row r="9750" spans="1:6">
      <c r="A9750" s="12"/>
      <c r="D9750" s="16"/>
      <c r="F9750" s="15"/>
    </row>
    <row r="9751" spans="1:6">
      <c r="A9751" s="12"/>
      <c r="D9751" s="16"/>
      <c r="F9751" s="15"/>
    </row>
    <row r="9752" spans="1:6">
      <c r="A9752" s="12"/>
      <c r="D9752" s="16"/>
      <c r="F9752" s="15"/>
    </row>
    <row r="9753" spans="1:6">
      <c r="A9753" s="12"/>
      <c r="D9753" s="16"/>
      <c r="F9753" s="15"/>
    </row>
    <row r="9754" spans="1:6">
      <c r="A9754" s="12"/>
      <c r="D9754" s="16"/>
      <c r="F9754" s="15"/>
    </row>
    <row r="9755" spans="1:6">
      <c r="A9755" s="12"/>
      <c r="D9755" s="16"/>
      <c r="F9755" s="15"/>
    </row>
    <row r="9756" spans="1:6">
      <c r="A9756" s="12"/>
      <c r="D9756" s="16"/>
      <c r="F9756" s="15"/>
    </row>
    <row r="9757" spans="1:6">
      <c r="A9757" s="12"/>
      <c r="D9757" s="16"/>
      <c r="F9757" s="15"/>
    </row>
    <row r="9758" spans="1:6">
      <c r="A9758" s="12"/>
      <c r="D9758" s="16"/>
      <c r="F9758" s="15"/>
    </row>
    <row r="9759" spans="1:6">
      <c r="A9759" s="12"/>
      <c r="D9759" s="16"/>
      <c r="F9759" s="15"/>
    </row>
    <row r="9760" spans="1:6">
      <c r="A9760" s="12"/>
      <c r="D9760" s="16"/>
      <c r="F9760" s="15"/>
    </row>
    <row r="9761" spans="1:6">
      <c r="A9761" s="12"/>
      <c r="D9761" s="16"/>
      <c r="F9761" s="15"/>
    </row>
    <row r="9762" spans="1:6">
      <c r="A9762" s="12"/>
      <c r="D9762" s="16"/>
      <c r="F9762" s="15"/>
    </row>
    <row r="9763" spans="1:6">
      <c r="A9763" s="12"/>
      <c r="D9763" s="16"/>
      <c r="F9763" s="15"/>
    </row>
    <row r="9764" spans="1:6">
      <c r="A9764" s="12"/>
      <c r="D9764" s="16"/>
      <c r="F9764" s="15"/>
    </row>
    <row r="9765" spans="1:6">
      <c r="A9765" s="12"/>
      <c r="D9765" s="16"/>
      <c r="F9765" s="15"/>
    </row>
    <row r="9766" spans="1:6">
      <c r="A9766" s="12"/>
      <c r="D9766" s="16"/>
      <c r="F9766" s="15"/>
    </row>
    <row r="9767" spans="1:6">
      <c r="A9767" s="12"/>
      <c r="D9767" s="16"/>
      <c r="F9767" s="15"/>
    </row>
    <row r="9768" spans="1:6">
      <c r="A9768" s="12"/>
      <c r="D9768" s="16"/>
      <c r="F9768" s="15"/>
    </row>
    <row r="9769" spans="1:6">
      <c r="A9769" s="12"/>
      <c r="D9769" s="16"/>
      <c r="F9769" s="15"/>
    </row>
    <row r="9770" spans="1:6">
      <c r="A9770" s="12"/>
      <c r="D9770" s="16"/>
      <c r="F9770" s="15"/>
    </row>
    <row r="9771" spans="1:6">
      <c r="A9771" s="12"/>
      <c r="D9771" s="16"/>
      <c r="F9771" s="15"/>
    </row>
    <row r="9772" spans="1:6">
      <c r="A9772" s="12"/>
      <c r="D9772" s="16"/>
      <c r="F9772" s="15"/>
    </row>
    <row r="9773" spans="1:6">
      <c r="A9773" s="12"/>
      <c r="D9773" s="16"/>
      <c r="F9773" s="15"/>
    </row>
    <row r="9774" spans="1:6">
      <c r="A9774" s="12"/>
      <c r="D9774" s="16"/>
      <c r="F9774" s="15"/>
    </row>
    <row r="9775" spans="1:6">
      <c r="A9775" s="12"/>
      <c r="D9775" s="16"/>
      <c r="F9775" s="15"/>
    </row>
    <row r="9776" spans="1:6">
      <c r="A9776" s="12"/>
      <c r="D9776" s="16"/>
      <c r="F9776" s="15"/>
    </row>
    <row r="9777" spans="1:6">
      <c r="A9777" s="12"/>
      <c r="D9777" s="16"/>
      <c r="F9777" s="15"/>
    </row>
    <row r="9778" spans="1:6">
      <c r="A9778" s="12"/>
      <c r="D9778" s="16"/>
      <c r="F9778" s="15"/>
    </row>
    <row r="9779" spans="1:6">
      <c r="A9779" s="12"/>
      <c r="D9779" s="16"/>
      <c r="F9779" s="15"/>
    </row>
    <row r="9780" spans="1:6">
      <c r="A9780" s="12"/>
      <c r="D9780" s="16"/>
      <c r="F9780" s="15"/>
    </row>
    <row r="9781" spans="1:6">
      <c r="A9781" s="12"/>
      <c r="D9781" s="16"/>
      <c r="F9781" s="15"/>
    </row>
    <row r="9782" spans="1:6">
      <c r="A9782" s="12"/>
      <c r="D9782" s="16"/>
      <c r="F9782" s="15"/>
    </row>
    <row r="9783" spans="1:6">
      <c r="A9783" s="12"/>
      <c r="D9783" s="16"/>
      <c r="F9783" s="15"/>
    </row>
    <row r="9784" spans="1:6">
      <c r="A9784" s="12"/>
      <c r="D9784" s="16"/>
      <c r="F9784" s="15"/>
    </row>
    <row r="9785" spans="1:6">
      <c r="A9785" s="12"/>
      <c r="D9785" s="16"/>
      <c r="F9785" s="15"/>
    </row>
    <row r="9786" spans="1:6">
      <c r="A9786" s="12"/>
      <c r="D9786" s="16"/>
      <c r="F9786" s="15"/>
    </row>
    <row r="9787" spans="1:6">
      <c r="A9787" s="12"/>
      <c r="D9787" s="16"/>
      <c r="F9787" s="15"/>
    </row>
    <row r="9788" spans="1:6">
      <c r="A9788" s="12"/>
      <c r="D9788" s="16"/>
      <c r="F9788" s="15"/>
    </row>
    <row r="9789" spans="1:6">
      <c r="A9789" s="12"/>
      <c r="D9789" s="16"/>
      <c r="F9789" s="15"/>
    </row>
    <row r="9790" spans="1:6">
      <c r="A9790" s="12"/>
      <c r="D9790" s="16"/>
      <c r="F9790" s="15"/>
    </row>
    <row r="9791" spans="1:6">
      <c r="A9791" s="12"/>
      <c r="D9791" s="16"/>
      <c r="F9791" s="15"/>
    </row>
    <row r="9792" spans="1:6">
      <c r="A9792" s="12"/>
      <c r="D9792" s="16"/>
      <c r="F9792" s="15"/>
    </row>
    <row r="9793" spans="1:6">
      <c r="A9793" s="12"/>
      <c r="D9793" s="16"/>
      <c r="F9793" s="15"/>
    </row>
    <row r="9794" spans="1:6">
      <c r="A9794" s="12"/>
      <c r="D9794" s="16"/>
      <c r="F9794" s="15"/>
    </row>
    <row r="9795" spans="1:6">
      <c r="A9795" s="12"/>
      <c r="D9795" s="16"/>
      <c r="F9795" s="15"/>
    </row>
    <row r="9796" spans="1:6">
      <c r="A9796" s="12"/>
      <c r="D9796" s="16"/>
      <c r="F9796" s="15"/>
    </row>
    <row r="9797" spans="1:6">
      <c r="A9797" s="12"/>
      <c r="D9797" s="16"/>
      <c r="F9797" s="15"/>
    </row>
    <row r="9798" spans="1:6">
      <c r="A9798" s="12"/>
      <c r="D9798" s="16"/>
      <c r="F9798" s="15"/>
    </row>
    <row r="9799" spans="1:6">
      <c r="A9799" s="12"/>
      <c r="D9799" s="16"/>
      <c r="F9799" s="15"/>
    </row>
    <row r="9800" spans="1:6">
      <c r="A9800" s="12"/>
      <c r="D9800" s="16"/>
      <c r="F9800" s="15"/>
    </row>
    <row r="9801" spans="1:6">
      <c r="A9801" s="12"/>
      <c r="D9801" s="16"/>
      <c r="F9801" s="15"/>
    </row>
    <row r="9802" spans="1:6">
      <c r="A9802" s="12"/>
      <c r="D9802" s="16"/>
      <c r="F9802" s="15"/>
    </row>
    <row r="9803" spans="1:6">
      <c r="A9803" s="12"/>
      <c r="D9803" s="16"/>
      <c r="F9803" s="15"/>
    </row>
    <row r="9804" spans="1:6">
      <c r="A9804" s="12"/>
      <c r="D9804" s="16"/>
      <c r="F9804" s="15"/>
    </row>
    <row r="9805" spans="1:6">
      <c r="A9805" s="12"/>
      <c r="D9805" s="16"/>
      <c r="F9805" s="15"/>
    </row>
    <row r="9806" spans="1:6">
      <c r="A9806" s="12"/>
      <c r="D9806" s="16"/>
      <c r="F9806" s="15"/>
    </row>
    <row r="9807" spans="1:6">
      <c r="A9807" s="12"/>
      <c r="D9807" s="16"/>
      <c r="F9807" s="15"/>
    </row>
    <row r="9808" spans="1:6">
      <c r="A9808" s="12"/>
      <c r="D9808" s="16"/>
      <c r="F9808" s="15"/>
    </row>
    <row r="9809" spans="1:6">
      <c r="A9809" s="12"/>
      <c r="D9809" s="16"/>
      <c r="F9809" s="15"/>
    </row>
    <row r="9810" spans="1:6">
      <c r="A9810" s="12"/>
      <c r="D9810" s="16"/>
      <c r="F9810" s="15"/>
    </row>
    <row r="9811" spans="1:6">
      <c r="A9811" s="12"/>
      <c r="D9811" s="16"/>
      <c r="F9811" s="15"/>
    </row>
    <row r="9812" spans="1:6">
      <c r="A9812" s="12"/>
      <c r="D9812" s="16"/>
      <c r="F9812" s="15"/>
    </row>
    <row r="9813" spans="1:6">
      <c r="A9813" s="12"/>
      <c r="D9813" s="16"/>
      <c r="F9813" s="15"/>
    </row>
    <row r="9814" spans="1:6">
      <c r="A9814" s="12"/>
      <c r="D9814" s="16"/>
      <c r="F9814" s="15"/>
    </row>
    <row r="9815" spans="1:6">
      <c r="A9815" s="12"/>
      <c r="D9815" s="16"/>
      <c r="F9815" s="15"/>
    </row>
    <row r="9816" spans="1:6">
      <c r="A9816" s="12"/>
      <c r="D9816" s="16"/>
      <c r="F9816" s="15"/>
    </row>
    <row r="9817" spans="1:6">
      <c r="A9817" s="12"/>
      <c r="D9817" s="16"/>
      <c r="F9817" s="15"/>
    </row>
    <row r="9818" spans="1:6">
      <c r="A9818" s="12"/>
      <c r="D9818" s="16"/>
      <c r="F9818" s="15"/>
    </row>
    <row r="9819" spans="1:6">
      <c r="A9819" s="12"/>
      <c r="D9819" s="16"/>
      <c r="F9819" s="15"/>
    </row>
    <row r="9820" spans="1:6">
      <c r="A9820" s="12"/>
      <c r="D9820" s="16"/>
      <c r="F9820" s="15"/>
    </row>
    <row r="9821" spans="1:6">
      <c r="A9821" s="12"/>
      <c r="D9821" s="16"/>
      <c r="F9821" s="15"/>
    </row>
    <row r="9822" spans="1:6">
      <c r="A9822" s="12"/>
      <c r="D9822" s="16"/>
      <c r="F9822" s="15"/>
    </row>
    <row r="9823" spans="1:6">
      <c r="A9823" s="12"/>
      <c r="D9823" s="16"/>
      <c r="F9823" s="15"/>
    </row>
    <row r="9824" spans="1:6">
      <c r="A9824" s="12"/>
      <c r="D9824" s="16"/>
      <c r="F9824" s="15"/>
    </row>
    <row r="9825" spans="1:6">
      <c r="A9825" s="12"/>
      <c r="D9825" s="16"/>
      <c r="F9825" s="15"/>
    </row>
    <row r="9826" spans="1:6">
      <c r="A9826" s="12"/>
      <c r="D9826" s="16"/>
      <c r="F9826" s="15"/>
    </row>
    <row r="9827" spans="1:6">
      <c r="A9827" s="12"/>
      <c r="D9827" s="16"/>
      <c r="F9827" s="15"/>
    </row>
    <row r="9828" spans="1:6">
      <c r="A9828" s="12"/>
      <c r="D9828" s="16"/>
      <c r="F9828" s="15"/>
    </row>
    <row r="9829" spans="1:6">
      <c r="A9829" s="12"/>
      <c r="D9829" s="16"/>
      <c r="F9829" s="15"/>
    </row>
    <row r="9830" spans="1:6">
      <c r="A9830" s="12"/>
      <c r="D9830" s="16"/>
      <c r="F9830" s="15"/>
    </row>
    <row r="9831" spans="1:6">
      <c r="A9831" s="12"/>
      <c r="D9831" s="16"/>
      <c r="F9831" s="15"/>
    </row>
    <row r="9832" spans="1:6">
      <c r="A9832" s="12"/>
      <c r="D9832" s="16"/>
      <c r="F9832" s="15"/>
    </row>
    <row r="9833" spans="1:6">
      <c r="A9833" s="12"/>
      <c r="D9833" s="16"/>
      <c r="F9833" s="15"/>
    </row>
    <row r="9834" spans="1:6">
      <c r="A9834" s="12"/>
      <c r="D9834" s="16"/>
      <c r="F9834" s="15"/>
    </row>
    <row r="9835" spans="1:6">
      <c r="A9835" s="12"/>
      <c r="D9835" s="16"/>
      <c r="F9835" s="15"/>
    </row>
    <row r="9836" spans="1:6">
      <c r="A9836" s="12"/>
      <c r="D9836" s="16"/>
      <c r="F9836" s="15"/>
    </row>
    <row r="9837" spans="1:6">
      <c r="A9837" s="12"/>
      <c r="D9837" s="16"/>
      <c r="F9837" s="15"/>
    </row>
    <row r="9838" spans="1:6">
      <c r="A9838" s="12"/>
      <c r="D9838" s="16"/>
      <c r="F9838" s="15"/>
    </row>
    <row r="9839" spans="1:6">
      <c r="A9839" s="12"/>
      <c r="D9839" s="16"/>
      <c r="F9839" s="15"/>
    </row>
    <row r="9840" spans="1:6">
      <c r="A9840" s="12"/>
      <c r="D9840" s="16"/>
      <c r="F9840" s="15"/>
    </row>
    <row r="9841" spans="1:6">
      <c r="A9841" s="12"/>
      <c r="D9841" s="16"/>
      <c r="F9841" s="15"/>
    </row>
    <row r="9842" spans="1:6">
      <c r="A9842" s="12"/>
      <c r="D9842" s="16"/>
      <c r="F9842" s="15"/>
    </row>
    <row r="9843" spans="1:6">
      <c r="A9843" s="12"/>
      <c r="D9843" s="16"/>
      <c r="F9843" s="15"/>
    </row>
    <row r="9844" spans="1:6">
      <c r="A9844" s="12"/>
      <c r="D9844" s="16"/>
      <c r="F9844" s="15"/>
    </row>
    <row r="9845" spans="1:6">
      <c r="A9845" s="12"/>
      <c r="D9845" s="16"/>
      <c r="F9845" s="15"/>
    </row>
    <row r="9846" spans="1:6">
      <c r="A9846" s="12"/>
      <c r="D9846" s="16"/>
      <c r="F9846" s="15"/>
    </row>
    <row r="9847" spans="1:6">
      <c r="A9847" s="12"/>
      <c r="D9847" s="16"/>
      <c r="F9847" s="15"/>
    </row>
    <row r="9848" spans="1:6">
      <c r="A9848" s="12"/>
      <c r="D9848" s="16"/>
      <c r="F9848" s="15"/>
    </row>
    <row r="9849" spans="1:6">
      <c r="A9849" s="12"/>
      <c r="D9849" s="16"/>
      <c r="F9849" s="15"/>
    </row>
    <row r="9850" spans="1:6">
      <c r="A9850" s="12"/>
      <c r="D9850" s="16"/>
      <c r="F9850" s="15"/>
    </row>
    <row r="9851" spans="1:6">
      <c r="A9851" s="12"/>
      <c r="D9851" s="16"/>
      <c r="F9851" s="15"/>
    </row>
    <row r="9852" spans="1:6">
      <c r="A9852" s="12"/>
      <c r="D9852" s="16"/>
      <c r="F9852" s="15"/>
    </row>
    <row r="9853" spans="1:6">
      <c r="A9853" s="12"/>
      <c r="D9853" s="16"/>
      <c r="F9853" s="15"/>
    </row>
    <row r="9854" spans="1:6">
      <c r="A9854" s="12"/>
      <c r="D9854" s="16"/>
      <c r="F9854" s="15"/>
    </row>
    <row r="9855" spans="1:6">
      <c r="A9855" s="12"/>
      <c r="D9855" s="16"/>
      <c r="F9855" s="15"/>
    </row>
    <row r="9856" spans="1:6">
      <c r="A9856" s="12"/>
      <c r="D9856" s="16"/>
      <c r="F9856" s="15"/>
    </row>
    <row r="9857" spans="1:6">
      <c r="A9857" s="12"/>
      <c r="D9857" s="16"/>
      <c r="F9857" s="15"/>
    </row>
    <row r="9858" spans="1:6">
      <c r="A9858" s="12"/>
      <c r="D9858" s="16"/>
      <c r="F9858" s="15"/>
    </row>
    <row r="9859" spans="1:6">
      <c r="A9859" s="12"/>
      <c r="D9859" s="16"/>
      <c r="F9859" s="15"/>
    </row>
    <row r="9860" spans="1:6">
      <c r="A9860" s="12"/>
      <c r="D9860" s="16"/>
      <c r="F9860" s="15"/>
    </row>
    <row r="9861" spans="1:6">
      <c r="A9861" s="12"/>
      <c r="D9861" s="16"/>
      <c r="F9861" s="15"/>
    </row>
    <row r="9862" spans="1:6">
      <c r="A9862" s="12"/>
      <c r="D9862" s="16"/>
      <c r="F9862" s="15"/>
    </row>
    <row r="9863" spans="1:6">
      <c r="A9863" s="12"/>
      <c r="D9863" s="16"/>
      <c r="F9863" s="15"/>
    </row>
    <row r="9864" spans="1:6">
      <c r="A9864" s="12"/>
      <c r="D9864" s="16"/>
      <c r="F9864" s="15"/>
    </row>
    <row r="9865" spans="1:6">
      <c r="A9865" s="12"/>
      <c r="D9865" s="16"/>
      <c r="F9865" s="15"/>
    </row>
    <row r="9866" spans="1:6">
      <c r="A9866" s="12"/>
      <c r="D9866" s="16"/>
      <c r="F9866" s="15"/>
    </row>
    <row r="9867" spans="1:6">
      <c r="A9867" s="12"/>
      <c r="D9867" s="16"/>
      <c r="F9867" s="15"/>
    </row>
    <row r="9868" spans="1:6">
      <c r="A9868" s="12"/>
      <c r="D9868" s="16"/>
      <c r="F9868" s="15"/>
    </row>
    <row r="9869" spans="1:6">
      <c r="A9869" s="12"/>
      <c r="D9869" s="16"/>
      <c r="F9869" s="15"/>
    </row>
    <row r="9870" spans="1:6">
      <c r="A9870" s="12"/>
      <c r="D9870" s="16"/>
      <c r="F9870" s="15"/>
    </row>
    <row r="9871" spans="1:6">
      <c r="A9871" s="12"/>
      <c r="D9871" s="16"/>
      <c r="F9871" s="15"/>
    </row>
    <row r="9872" spans="1:6">
      <c r="A9872" s="12"/>
      <c r="D9872" s="16"/>
      <c r="F9872" s="15"/>
    </row>
    <row r="9873" spans="1:6">
      <c r="A9873" s="12"/>
      <c r="D9873" s="16"/>
      <c r="F9873" s="15"/>
    </row>
    <row r="9874" spans="1:6">
      <c r="A9874" s="12"/>
      <c r="D9874" s="16"/>
      <c r="F9874" s="15"/>
    </row>
    <row r="9875" spans="1:6">
      <c r="A9875" s="12"/>
      <c r="D9875" s="16"/>
      <c r="F9875" s="15"/>
    </row>
    <row r="9876" spans="1:6">
      <c r="A9876" s="12"/>
      <c r="D9876" s="16"/>
      <c r="F9876" s="15"/>
    </row>
    <row r="9877" spans="1:6">
      <c r="A9877" s="12"/>
      <c r="D9877" s="16"/>
      <c r="F9877" s="15"/>
    </row>
    <row r="9878" spans="1:6">
      <c r="A9878" s="12"/>
      <c r="D9878" s="16"/>
      <c r="F9878" s="15"/>
    </row>
    <row r="9879" spans="1:6">
      <c r="A9879" s="12"/>
      <c r="D9879" s="16"/>
      <c r="F9879" s="15"/>
    </row>
    <row r="9880" spans="1:6">
      <c r="A9880" s="12"/>
      <c r="D9880" s="16"/>
      <c r="F9880" s="15"/>
    </row>
    <row r="9881" spans="1:6">
      <c r="A9881" s="12"/>
      <c r="D9881" s="16"/>
      <c r="F9881" s="15"/>
    </row>
    <row r="9882" spans="1:6">
      <c r="A9882" s="12"/>
      <c r="D9882" s="16"/>
      <c r="F9882" s="15"/>
    </row>
    <row r="9883" spans="1:6">
      <c r="A9883" s="12"/>
      <c r="D9883" s="16"/>
      <c r="F9883" s="15"/>
    </row>
    <row r="9884" spans="1:6">
      <c r="A9884" s="12"/>
      <c r="D9884" s="16"/>
      <c r="F9884" s="15"/>
    </row>
    <row r="9885" spans="1:6">
      <c r="A9885" s="12"/>
      <c r="D9885" s="16"/>
      <c r="F9885" s="15"/>
    </row>
    <row r="9886" spans="1:6">
      <c r="A9886" s="12"/>
      <c r="D9886" s="16"/>
      <c r="F9886" s="15"/>
    </row>
    <row r="9887" spans="1:6">
      <c r="A9887" s="12"/>
      <c r="D9887" s="16"/>
      <c r="F9887" s="15"/>
    </row>
    <row r="9888" spans="1:6">
      <c r="A9888" s="12"/>
      <c r="D9888" s="16"/>
      <c r="F9888" s="15"/>
    </row>
    <row r="9889" spans="1:6">
      <c r="A9889" s="12"/>
      <c r="D9889" s="16"/>
      <c r="F9889" s="15"/>
    </row>
    <row r="9890" spans="1:6">
      <c r="A9890" s="12"/>
      <c r="D9890" s="16"/>
      <c r="F9890" s="15"/>
    </row>
    <row r="9891" spans="1:6">
      <c r="A9891" s="12"/>
      <c r="D9891" s="16"/>
      <c r="F9891" s="15"/>
    </row>
    <row r="9892" spans="1:6">
      <c r="A9892" s="12"/>
      <c r="D9892" s="16"/>
      <c r="F9892" s="15"/>
    </row>
    <row r="9893" spans="1:6">
      <c r="A9893" s="12"/>
      <c r="D9893" s="16"/>
      <c r="F9893" s="15"/>
    </row>
    <row r="9894" spans="1:6">
      <c r="A9894" s="12"/>
      <c r="D9894" s="16"/>
      <c r="F9894" s="15"/>
    </row>
    <row r="9895" spans="1:6">
      <c r="A9895" s="12"/>
      <c r="D9895" s="16"/>
      <c r="F9895" s="15"/>
    </row>
    <row r="9896" spans="1:6">
      <c r="A9896" s="12"/>
      <c r="D9896" s="16"/>
      <c r="F9896" s="15"/>
    </row>
    <row r="9897" spans="1:6">
      <c r="A9897" s="12"/>
      <c r="D9897" s="16"/>
      <c r="F9897" s="15"/>
    </row>
    <row r="9898" spans="1:6">
      <c r="A9898" s="12"/>
      <c r="D9898" s="16"/>
      <c r="F9898" s="15"/>
    </row>
    <row r="9899" spans="1:6">
      <c r="A9899" s="12"/>
      <c r="D9899" s="16"/>
      <c r="F9899" s="15"/>
    </row>
    <row r="9900" spans="1:6">
      <c r="A9900" s="12"/>
      <c r="D9900" s="16"/>
      <c r="F9900" s="15"/>
    </row>
    <row r="9901" spans="1:6">
      <c r="A9901" s="12"/>
      <c r="D9901" s="16"/>
      <c r="F9901" s="15"/>
    </row>
    <row r="9902" spans="1:6">
      <c r="A9902" s="12"/>
      <c r="D9902" s="16"/>
      <c r="F9902" s="15"/>
    </row>
    <row r="9903" spans="1:6">
      <c r="A9903" s="12"/>
      <c r="D9903" s="16"/>
      <c r="F9903" s="15"/>
    </row>
    <row r="9904" spans="1:6">
      <c r="A9904" s="12"/>
      <c r="D9904" s="16"/>
      <c r="F9904" s="15"/>
    </row>
    <row r="9905" spans="1:6">
      <c r="A9905" s="12"/>
      <c r="D9905" s="16"/>
      <c r="F9905" s="15"/>
    </row>
    <row r="9906" spans="1:6">
      <c r="A9906" s="12"/>
      <c r="D9906" s="16"/>
      <c r="F9906" s="15"/>
    </row>
    <row r="9907" spans="1:6">
      <c r="A9907" s="12"/>
      <c r="D9907" s="16"/>
      <c r="F9907" s="15"/>
    </row>
    <row r="9908" spans="1:6">
      <c r="A9908" s="12"/>
      <c r="D9908" s="16"/>
      <c r="F9908" s="15"/>
    </row>
    <row r="9909" spans="1:6">
      <c r="A9909" s="12"/>
      <c r="D9909" s="16"/>
      <c r="F9909" s="15"/>
    </row>
    <row r="9910" spans="1:6">
      <c r="A9910" s="12"/>
      <c r="D9910" s="16"/>
      <c r="F9910" s="15"/>
    </row>
    <row r="9911" spans="1:6">
      <c r="A9911" s="12"/>
      <c r="D9911" s="16"/>
      <c r="F9911" s="15"/>
    </row>
    <row r="9912" spans="1:6">
      <c r="A9912" s="12"/>
      <c r="D9912" s="16"/>
      <c r="F9912" s="15"/>
    </row>
    <row r="9913" spans="1:6">
      <c r="A9913" s="12"/>
      <c r="D9913" s="16"/>
      <c r="F9913" s="15"/>
    </row>
    <row r="9914" spans="1:6">
      <c r="A9914" s="12"/>
      <c r="D9914" s="16"/>
      <c r="F9914" s="15"/>
    </row>
    <row r="9915" spans="1:6">
      <c r="A9915" s="12"/>
      <c r="D9915" s="16"/>
      <c r="F9915" s="15"/>
    </row>
    <row r="9916" spans="1:6">
      <c r="A9916" s="12"/>
      <c r="D9916" s="16"/>
      <c r="F9916" s="15"/>
    </row>
    <row r="9917" spans="1:6">
      <c r="A9917" s="12"/>
      <c r="D9917" s="16"/>
      <c r="F9917" s="15"/>
    </row>
    <row r="9918" spans="1:6">
      <c r="A9918" s="12"/>
      <c r="D9918" s="16"/>
      <c r="F9918" s="15"/>
    </row>
    <row r="9919" spans="1:6">
      <c r="A9919" s="12"/>
      <c r="D9919" s="16"/>
      <c r="F9919" s="15"/>
    </row>
    <row r="9920" spans="1:6">
      <c r="A9920" s="12"/>
      <c r="D9920" s="16"/>
      <c r="F9920" s="15"/>
    </row>
    <row r="9921" spans="1:6">
      <c r="A9921" s="12"/>
      <c r="D9921" s="16"/>
      <c r="F9921" s="15"/>
    </row>
    <row r="9922" spans="1:6">
      <c r="A9922" s="12"/>
      <c r="D9922" s="16"/>
      <c r="F9922" s="15"/>
    </row>
    <row r="9923" spans="1:6">
      <c r="A9923" s="12"/>
      <c r="D9923" s="16"/>
      <c r="F9923" s="15"/>
    </row>
    <row r="9924" spans="1:6">
      <c r="A9924" s="12"/>
      <c r="D9924" s="16"/>
      <c r="F9924" s="15"/>
    </row>
    <row r="9925" spans="1:6">
      <c r="A9925" s="12"/>
      <c r="D9925" s="16"/>
      <c r="F9925" s="15"/>
    </row>
    <row r="9926" spans="1:6">
      <c r="A9926" s="12"/>
      <c r="D9926" s="16"/>
      <c r="F9926" s="15"/>
    </row>
    <row r="9927" spans="1:6">
      <c r="A9927" s="12"/>
      <c r="D9927" s="16"/>
      <c r="F9927" s="15"/>
    </row>
    <row r="9928" spans="1:6">
      <c r="A9928" s="12"/>
      <c r="D9928" s="16"/>
      <c r="F9928" s="15"/>
    </row>
    <row r="9929" spans="1:6">
      <c r="A9929" s="12"/>
      <c r="D9929" s="16"/>
      <c r="F9929" s="15"/>
    </row>
    <row r="9930" spans="1:6">
      <c r="A9930" s="12"/>
      <c r="D9930" s="16"/>
      <c r="F9930" s="15"/>
    </row>
    <row r="9931" spans="1:6">
      <c r="A9931" s="12"/>
      <c r="D9931" s="16"/>
      <c r="F9931" s="15"/>
    </row>
    <row r="9932" spans="1:6">
      <c r="A9932" s="12"/>
      <c r="D9932" s="16"/>
      <c r="F9932" s="15"/>
    </row>
    <row r="9933" spans="1:6">
      <c r="A9933" s="12"/>
      <c r="D9933" s="16"/>
      <c r="F9933" s="15"/>
    </row>
    <row r="9934" spans="1:6">
      <c r="A9934" s="12"/>
      <c r="D9934" s="16"/>
      <c r="F9934" s="15"/>
    </row>
    <row r="9935" spans="1:6">
      <c r="A9935" s="12"/>
      <c r="D9935" s="16"/>
      <c r="F9935" s="15"/>
    </row>
    <row r="9936" spans="1:6">
      <c r="A9936" s="12"/>
      <c r="D9936" s="16"/>
      <c r="F9936" s="15"/>
    </row>
    <row r="9937" spans="1:6">
      <c r="A9937" s="12"/>
      <c r="D9937" s="16"/>
      <c r="F9937" s="15"/>
    </row>
    <row r="9938" spans="1:6">
      <c r="A9938" s="12"/>
      <c r="D9938" s="16"/>
      <c r="F9938" s="15"/>
    </row>
    <row r="9939" spans="1:6">
      <c r="A9939" s="12"/>
      <c r="D9939" s="16"/>
      <c r="F9939" s="15"/>
    </row>
    <row r="9940" spans="1:6">
      <c r="A9940" s="12"/>
      <c r="D9940" s="16"/>
      <c r="F9940" s="15"/>
    </row>
    <row r="9941" spans="1:6">
      <c r="A9941" s="12"/>
      <c r="D9941" s="16"/>
      <c r="F9941" s="15"/>
    </row>
    <row r="9942" spans="1:6">
      <c r="A9942" s="12"/>
      <c r="D9942" s="16"/>
      <c r="F9942" s="15"/>
    </row>
    <row r="9943" spans="1:6">
      <c r="A9943" s="12"/>
      <c r="D9943" s="16"/>
      <c r="F9943" s="15"/>
    </row>
    <row r="9944" spans="1:6">
      <c r="A9944" s="12"/>
      <c r="D9944" s="16"/>
      <c r="F9944" s="15"/>
    </row>
    <row r="9945" spans="1:6">
      <c r="A9945" s="12"/>
      <c r="D9945" s="16"/>
      <c r="F9945" s="15"/>
    </row>
    <row r="9946" spans="1:6">
      <c r="A9946" s="12"/>
      <c r="D9946" s="16"/>
      <c r="F9946" s="15"/>
    </row>
    <row r="9947" spans="1:6">
      <c r="A9947" s="12"/>
      <c r="D9947" s="16"/>
      <c r="F9947" s="15"/>
    </row>
    <row r="9948" spans="1:6">
      <c r="A9948" s="12"/>
      <c r="D9948" s="16"/>
      <c r="F9948" s="15"/>
    </row>
    <row r="9949" spans="1:6">
      <c r="A9949" s="12"/>
      <c r="D9949" s="16"/>
      <c r="F9949" s="15"/>
    </row>
    <row r="9950" spans="1:6">
      <c r="A9950" s="12"/>
      <c r="D9950" s="16"/>
      <c r="F9950" s="15"/>
    </row>
    <row r="9951" spans="1:6">
      <c r="A9951" s="12"/>
      <c r="D9951" s="16"/>
      <c r="F9951" s="15"/>
    </row>
    <row r="9952" spans="1:6">
      <c r="A9952" s="12"/>
      <c r="D9952" s="16"/>
      <c r="F9952" s="15"/>
    </row>
    <row r="9953" spans="1:6">
      <c r="A9953" s="12"/>
      <c r="D9953" s="16"/>
      <c r="F9953" s="15"/>
    </row>
    <row r="9954" spans="1:6">
      <c r="A9954" s="12"/>
      <c r="D9954" s="16"/>
      <c r="F9954" s="15"/>
    </row>
    <row r="9955" spans="1:6">
      <c r="A9955" s="12"/>
      <c r="D9955" s="16"/>
      <c r="F9955" s="15"/>
    </row>
    <row r="9956" spans="1:6">
      <c r="A9956" s="12"/>
      <c r="D9956" s="16"/>
      <c r="F9956" s="15"/>
    </row>
    <row r="9957" spans="1:6">
      <c r="A9957" s="12"/>
      <c r="D9957" s="16"/>
      <c r="F9957" s="15"/>
    </row>
    <row r="9958" spans="1:6">
      <c r="A9958" s="12"/>
      <c r="D9958" s="16"/>
      <c r="F9958" s="15"/>
    </row>
    <row r="9959" spans="1:6">
      <c r="A9959" s="12"/>
      <c r="D9959" s="16"/>
      <c r="F9959" s="15"/>
    </row>
    <row r="9960" spans="1:6">
      <c r="A9960" s="12"/>
      <c r="D9960" s="16"/>
      <c r="F9960" s="15"/>
    </row>
    <row r="9961" spans="1:6">
      <c r="A9961" s="12"/>
      <c r="D9961" s="16"/>
      <c r="F9961" s="15"/>
    </row>
    <row r="9962" spans="1:6">
      <c r="A9962" s="12"/>
      <c r="D9962" s="16"/>
      <c r="F9962" s="15"/>
    </row>
    <row r="9963" spans="1:6">
      <c r="A9963" s="12"/>
      <c r="D9963" s="16"/>
      <c r="F9963" s="15"/>
    </row>
    <row r="9964" spans="1:6">
      <c r="A9964" s="12"/>
      <c r="D9964" s="16"/>
      <c r="F9964" s="15"/>
    </row>
    <row r="9965" spans="1:6">
      <c r="A9965" s="12"/>
      <c r="D9965" s="16"/>
      <c r="F9965" s="15"/>
    </row>
    <row r="9966" spans="1:6">
      <c r="A9966" s="12"/>
      <c r="D9966" s="16"/>
      <c r="F9966" s="15"/>
    </row>
    <row r="9967" spans="1:6">
      <c r="A9967" s="12"/>
      <c r="D9967" s="16"/>
      <c r="F9967" s="15"/>
    </row>
    <row r="9968" spans="1:6">
      <c r="A9968" s="12"/>
      <c r="D9968" s="16"/>
      <c r="F9968" s="15"/>
    </row>
    <row r="9969" spans="1:6">
      <c r="A9969" s="12"/>
      <c r="D9969" s="16"/>
      <c r="F9969" s="15"/>
    </row>
    <row r="9970" spans="1:6">
      <c r="A9970" s="12"/>
      <c r="D9970" s="16"/>
      <c r="F9970" s="15"/>
    </row>
    <row r="9971" spans="1:6">
      <c r="A9971" s="12"/>
      <c r="D9971" s="16"/>
      <c r="F9971" s="15"/>
    </row>
    <row r="9972" spans="1:6">
      <c r="A9972" s="12"/>
      <c r="D9972" s="16"/>
      <c r="F9972" s="15"/>
    </row>
    <row r="9973" spans="1:6">
      <c r="A9973" s="12"/>
      <c r="D9973" s="16"/>
      <c r="F9973" s="15"/>
    </row>
    <row r="9974" spans="1:6">
      <c r="A9974" s="12"/>
      <c r="D9974" s="16"/>
      <c r="F9974" s="15"/>
    </row>
    <row r="9975" spans="1:6">
      <c r="A9975" s="12"/>
      <c r="D9975" s="16"/>
      <c r="F9975" s="15"/>
    </row>
    <row r="9976" spans="1:6">
      <c r="A9976" s="12"/>
      <c r="D9976" s="16"/>
      <c r="F9976" s="15"/>
    </row>
    <row r="9977" spans="1:6">
      <c r="A9977" s="12"/>
      <c r="D9977" s="16"/>
      <c r="F9977" s="15"/>
    </row>
    <row r="9978" spans="1:6">
      <c r="A9978" s="12"/>
      <c r="D9978" s="16"/>
      <c r="F9978" s="15"/>
    </row>
    <row r="9979" spans="1:6">
      <c r="A9979" s="12"/>
      <c r="D9979" s="16"/>
      <c r="F9979" s="15"/>
    </row>
    <row r="9980" spans="1:6">
      <c r="A9980" s="12"/>
      <c r="D9980" s="16"/>
      <c r="F9980" s="15"/>
    </row>
    <row r="9981" spans="1:6">
      <c r="A9981" s="12"/>
      <c r="D9981" s="16"/>
      <c r="F9981" s="15"/>
    </row>
    <row r="9982" spans="1:6">
      <c r="A9982" s="12"/>
      <c r="D9982" s="16"/>
      <c r="F9982" s="15"/>
    </row>
    <row r="9983" spans="1:6">
      <c r="A9983" s="12"/>
      <c r="D9983" s="16"/>
      <c r="F9983" s="15"/>
    </row>
    <row r="9984" spans="1:6">
      <c r="A9984" s="12"/>
      <c r="D9984" s="16"/>
      <c r="F9984" s="15"/>
    </row>
    <row r="9985" spans="1:6">
      <c r="A9985" s="12"/>
      <c r="D9985" s="16"/>
      <c r="F9985" s="15"/>
    </row>
    <row r="9986" spans="1:6">
      <c r="A9986" s="12"/>
      <c r="D9986" s="16"/>
      <c r="F9986" s="15"/>
    </row>
    <row r="9987" spans="1:6">
      <c r="A9987" s="12"/>
      <c r="D9987" s="16"/>
      <c r="F9987" s="15"/>
    </row>
    <row r="9988" spans="1:6">
      <c r="A9988" s="12"/>
      <c r="D9988" s="16"/>
      <c r="F9988" s="15"/>
    </row>
    <row r="9989" spans="1:6">
      <c r="A9989" s="12"/>
      <c r="D9989" s="16"/>
      <c r="F9989" s="15"/>
    </row>
    <row r="9990" spans="1:6">
      <c r="A9990" s="12"/>
      <c r="D9990" s="16"/>
      <c r="F9990" s="15"/>
    </row>
    <row r="9991" spans="1:6">
      <c r="A9991" s="12"/>
      <c r="D9991" s="16"/>
      <c r="F9991" s="15"/>
    </row>
    <row r="9992" spans="1:6">
      <c r="A9992" s="12"/>
      <c r="D9992" s="16"/>
      <c r="F9992" s="15"/>
    </row>
    <row r="9993" spans="1:6">
      <c r="A9993" s="12"/>
      <c r="D9993" s="16"/>
      <c r="F9993" s="15"/>
    </row>
    <row r="9994" spans="1:6">
      <c r="A9994" s="12"/>
      <c r="D9994" s="16"/>
      <c r="F9994" s="15"/>
    </row>
    <row r="9995" spans="1:6">
      <c r="A9995" s="12"/>
      <c r="D9995" s="16"/>
      <c r="F9995" s="15"/>
    </row>
    <row r="9996" spans="1:6">
      <c r="A9996" s="12"/>
      <c r="D9996" s="16"/>
      <c r="F9996" s="15"/>
    </row>
    <row r="9997" spans="1:6">
      <c r="A9997" s="12"/>
      <c r="D9997" s="16"/>
      <c r="F9997" s="15"/>
    </row>
    <row r="9998" spans="1:6">
      <c r="A9998" s="12"/>
      <c r="D9998" s="16"/>
      <c r="F9998" s="15"/>
    </row>
    <row r="9999" spans="1:6">
      <c r="A9999" s="12"/>
      <c r="D9999" s="16"/>
      <c r="F9999" s="15"/>
    </row>
    <row r="10000" spans="1:6">
      <c r="A10000" s="12"/>
      <c r="D10000" s="16"/>
      <c r="F10000" s="15"/>
    </row>
    <row r="10001" spans="1:6">
      <c r="A10001" s="12"/>
      <c r="D10001" s="16"/>
      <c r="F10001" s="15"/>
    </row>
    <row r="10002" spans="1:6">
      <c r="A10002" s="12"/>
      <c r="D10002" s="16"/>
      <c r="F10002" s="15"/>
    </row>
    <row r="10003" spans="1:6">
      <c r="A10003" s="12"/>
      <c r="D10003" s="16"/>
      <c r="F10003" s="15"/>
    </row>
    <row r="10004" spans="1:6">
      <c r="A10004" s="12"/>
      <c r="D10004" s="16"/>
      <c r="F10004" s="15"/>
    </row>
    <row r="10005" spans="1:6">
      <c r="A10005" s="12"/>
      <c r="D10005" s="16"/>
      <c r="F10005" s="15"/>
    </row>
    <row r="10006" spans="1:6">
      <c r="A10006" s="12"/>
      <c r="D10006" s="16"/>
      <c r="F10006" s="15"/>
    </row>
    <row r="10007" spans="1:6">
      <c r="A10007" s="12"/>
      <c r="D10007" s="16"/>
      <c r="F10007" s="15"/>
    </row>
    <row r="10008" spans="1:6">
      <c r="A10008" s="12"/>
      <c r="D10008" s="16"/>
      <c r="F10008" s="15"/>
    </row>
    <row r="10009" spans="1:6">
      <c r="A10009" s="12"/>
      <c r="D10009" s="16"/>
      <c r="F10009" s="15"/>
    </row>
    <row r="10010" spans="1:6">
      <c r="A10010" s="12"/>
      <c r="D10010" s="16"/>
      <c r="F10010" s="15"/>
    </row>
    <row r="10011" spans="1:6">
      <c r="A10011" s="12"/>
      <c r="D10011" s="16"/>
      <c r="F10011" s="15"/>
    </row>
    <row r="10012" spans="1:6">
      <c r="A10012" s="12"/>
      <c r="D10012" s="16"/>
      <c r="F10012" s="15"/>
    </row>
    <row r="10013" spans="1:6">
      <c r="A10013" s="12"/>
      <c r="D10013" s="16"/>
      <c r="F10013" s="15"/>
    </row>
    <row r="10014" spans="1:6">
      <c r="A10014" s="12"/>
      <c r="D10014" s="16"/>
      <c r="F10014" s="15"/>
    </row>
    <row r="10015" spans="1:6">
      <c r="A10015" s="12"/>
      <c r="D10015" s="16"/>
      <c r="F10015" s="15"/>
    </row>
    <row r="10016" spans="1:6">
      <c r="A10016" s="12"/>
      <c r="D10016" s="16"/>
      <c r="F10016" s="15"/>
    </row>
    <row r="10017" spans="1:6">
      <c r="A10017" s="12"/>
      <c r="D10017" s="16"/>
      <c r="F10017" s="15"/>
    </row>
    <row r="10018" spans="1:6">
      <c r="A10018" s="12"/>
      <c r="D10018" s="16"/>
      <c r="F10018" s="15"/>
    </row>
    <row r="10019" spans="1:6">
      <c r="A10019" s="12"/>
      <c r="D10019" s="16"/>
      <c r="F10019" s="15"/>
    </row>
    <row r="10020" spans="1:6">
      <c r="A10020" s="12"/>
      <c r="D10020" s="16"/>
      <c r="F10020" s="15"/>
    </row>
    <row r="10021" spans="1:6">
      <c r="A10021" s="12"/>
      <c r="D10021" s="16"/>
      <c r="F10021" s="15"/>
    </row>
    <row r="10022" spans="1:6">
      <c r="A10022" s="12"/>
      <c r="D10022" s="16"/>
      <c r="F10022" s="15"/>
    </row>
    <row r="10023" spans="1:6">
      <c r="A10023" s="12"/>
      <c r="D10023" s="16"/>
      <c r="F10023" s="15"/>
    </row>
    <row r="10024" spans="1:6">
      <c r="A10024" s="12"/>
      <c r="D10024" s="16"/>
      <c r="F10024" s="15"/>
    </row>
    <row r="10025" spans="1:6">
      <c r="A10025" s="12"/>
      <c r="D10025" s="16"/>
      <c r="F10025" s="15"/>
    </row>
    <row r="10026" spans="1:6">
      <c r="A10026" s="12"/>
      <c r="D10026" s="16"/>
      <c r="F10026" s="15"/>
    </row>
    <row r="10027" spans="1:6">
      <c r="A10027" s="12"/>
      <c r="D10027" s="16"/>
      <c r="F10027" s="15"/>
    </row>
    <row r="10028" spans="1:6">
      <c r="A10028" s="12"/>
      <c r="D10028" s="16"/>
      <c r="F10028" s="15"/>
    </row>
    <row r="10029" spans="1:6">
      <c r="A10029" s="12"/>
      <c r="D10029" s="16"/>
      <c r="F10029" s="15"/>
    </row>
    <row r="10030" spans="1:6">
      <c r="A10030" s="12"/>
      <c r="D10030" s="16"/>
      <c r="F10030" s="15"/>
    </row>
    <row r="10031" spans="1:6">
      <c r="A10031" s="12"/>
      <c r="D10031" s="16"/>
      <c r="F10031" s="15"/>
    </row>
    <row r="10032" spans="1:6">
      <c r="A10032" s="12"/>
      <c r="D10032" s="16"/>
      <c r="F10032" s="15"/>
    </row>
    <row r="10033" spans="1:6">
      <c r="A10033" s="12"/>
      <c r="D10033" s="16"/>
      <c r="F10033" s="15"/>
    </row>
    <row r="10034" spans="1:6">
      <c r="A10034" s="12"/>
      <c r="D10034" s="16"/>
      <c r="F10034" s="15"/>
    </row>
    <row r="10035" spans="1:6">
      <c r="A10035" s="12"/>
      <c r="D10035" s="16"/>
      <c r="F10035" s="15"/>
    </row>
    <row r="10036" spans="1:6">
      <c r="A10036" s="12"/>
      <c r="D10036" s="16"/>
      <c r="F10036" s="15"/>
    </row>
    <row r="10037" spans="1:6">
      <c r="A10037" s="12"/>
      <c r="D10037" s="16"/>
      <c r="F10037" s="15"/>
    </row>
    <row r="10038" spans="1:6">
      <c r="A10038" s="12"/>
      <c r="D10038" s="16"/>
      <c r="F10038" s="15"/>
    </row>
    <row r="10039" spans="1:6">
      <c r="A10039" s="12"/>
      <c r="D10039" s="16"/>
      <c r="F10039" s="15"/>
    </row>
    <row r="10040" spans="1:6">
      <c r="A10040" s="12"/>
      <c r="D10040" s="16"/>
      <c r="F10040" s="15"/>
    </row>
    <row r="10041" spans="1:6">
      <c r="A10041" s="12"/>
      <c r="D10041" s="16"/>
      <c r="F10041" s="15"/>
    </row>
    <row r="10042" spans="1:6">
      <c r="A10042" s="12"/>
      <c r="D10042" s="16"/>
      <c r="F10042" s="15"/>
    </row>
    <row r="10043" spans="1:6">
      <c r="A10043" s="12"/>
      <c r="D10043" s="16"/>
      <c r="F10043" s="15"/>
    </row>
    <row r="10044" spans="1:6">
      <c r="A10044" s="12"/>
      <c r="D10044" s="16"/>
      <c r="F10044" s="15"/>
    </row>
    <row r="10045" spans="1:6">
      <c r="A10045" s="12"/>
      <c r="D10045" s="16"/>
      <c r="F10045" s="15"/>
    </row>
    <row r="10046" spans="1:6">
      <c r="A10046" s="12"/>
      <c r="D10046" s="16"/>
      <c r="F10046" s="15"/>
    </row>
    <row r="10047" spans="1:6">
      <c r="A10047" s="12"/>
      <c r="D10047" s="16"/>
      <c r="F10047" s="15"/>
    </row>
    <row r="10048" spans="1:6">
      <c r="A10048" s="12"/>
      <c r="D10048" s="16"/>
      <c r="F10048" s="15"/>
    </row>
    <row r="10049" spans="1:6">
      <c r="A10049" s="12"/>
      <c r="D10049" s="16"/>
      <c r="F10049" s="15"/>
    </row>
    <row r="10050" spans="1:6">
      <c r="A10050" s="12"/>
      <c r="D10050" s="16"/>
      <c r="F10050" s="15"/>
    </row>
    <row r="10051" spans="1:6">
      <c r="A10051" s="12"/>
      <c r="D10051" s="16"/>
      <c r="F10051" s="15"/>
    </row>
    <row r="10052" spans="1:6">
      <c r="A10052" s="12"/>
      <c r="D10052" s="16"/>
      <c r="F10052" s="15"/>
    </row>
    <row r="10053" spans="1:6">
      <c r="A10053" s="12"/>
      <c r="D10053" s="16"/>
      <c r="F10053" s="15"/>
    </row>
    <row r="10054" spans="1:6">
      <c r="A10054" s="12"/>
      <c r="D10054" s="16"/>
      <c r="F10054" s="15"/>
    </row>
    <row r="10055" spans="1:6">
      <c r="A10055" s="12"/>
      <c r="D10055" s="16"/>
      <c r="F10055" s="15"/>
    </row>
    <row r="10056" spans="1:6">
      <c r="A10056" s="12"/>
      <c r="D10056" s="16"/>
      <c r="F10056" s="15"/>
    </row>
    <row r="10057" spans="1:6">
      <c r="A10057" s="12"/>
      <c r="D10057" s="16"/>
      <c r="F10057" s="15"/>
    </row>
    <row r="10058" spans="1:6">
      <c r="A10058" s="12"/>
      <c r="D10058" s="16"/>
      <c r="F10058" s="15"/>
    </row>
    <row r="10059" spans="1:6">
      <c r="A10059" s="12"/>
      <c r="D10059" s="16"/>
      <c r="F10059" s="15"/>
    </row>
    <row r="10060" spans="1:6">
      <c r="A10060" s="12"/>
      <c r="D10060" s="16"/>
      <c r="F10060" s="15"/>
    </row>
    <row r="10061" spans="1:6">
      <c r="A10061" s="12"/>
      <c r="D10061" s="16"/>
      <c r="F10061" s="15"/>
    </row>
    <row r="10062" spans="1:6">
      <c r="A10062" s="12"/>
      <c r="D10062" s="16"/>
      <c r="F10062" s="15"/>
    </row>
    <row r="10063" spans="1:6">
      <c r="A10063" s="12"/>
      <c r="D10063" s="16"/>
      <c r="F10063" s="15"/>
    </row>
    <row r="10064" spans="1:6">
      <c r="A10064" s="12"/>
      <c r="D10064" s="16"/>
      <c r="F10064" s="15"/>
    </row>
    <row r="10065" spans="1:6">
      <c r="A10065" s="12"/>
      <c r="D10065" s="16"/>
      <c r="F10065" s="15"/>
    </row>
    <row r="10066" spans="1:6">
      <c r="A10066" s="12"/>
      <c r="D10066" s="16"/>
      <c r="F10066" s="15"/>
    </row>
    <row r="10067" spans="1:6">
      <c r="A10067" s="12"/>
      <c r="D10067" s="16"/>
      <c r="F10067" s="15"/>
    </row>
    <row r="10068" spans="1:6">
      <c r="A10068" s="12"/>
      <c r="D10068" s="16"/>
      <c r="F10068" s="15"/>
    </row>
    <row r="10069" spans="1:6">
      <c r="A10069" s="12"/>
      <c r="D10069" s="16"/>
      <c r="F10069" s="15"/>
    </row>
    <row r="10070" spans="1:6">
      <c r="A10070" s="12"/>
      <c r="D10070" s="16"/>
      <c r="F10070" s="15"/>
    </row>
    <row r="10071" spans="1:6">
      <c r="A10071" s="12"/>
      <c r="D10071" s="16"/>
      <c r="F10071" s="15"/>
    </row>
    <row r="10072" spans="1:6">
      <c r="A10072" s="12"/>
      <c r="D10072" s="16"/>
      <c r="F10072" s="15"/>
    </row>
    <row r="10073" spans="1:6">
      <c r="A10073" s="12"/>
      <c r="D10073" s="16"/>
      <c r="F10073" s="15"/>
    </row>
    <row r="10074" spans="1:6">
      <c r="A10074" s="12"/>
      <c r="D10074" s="16"/>
      <c r="F10074" s="15"/>
    </row>
    <row r="10075" spans="1:6">
      <c r="A10075" s="12"/>
      <c r="D10075" s="16"/>
      <c r="F10075" s="15"/>
    </row>
    <row r="10076" spans="1:6">
      <c r="A10076" s="12"/>
      <c r="D10076" s="16"/>
      <c r="F10076" s="15"/>
    </row>
    <row r="10077" spans="1:6">
      <c r="A10077" s="12"/>
      <c r="D10077" s="16"/>
      <c r="F10077" s="15"/>
    </row>
    <row r="10078" spans="1:6">
      <c r="A10078" s="12"/>
      <c r="D10078" s="16"/>
      <c r="F10078" s="15"/>
    </row>
    <row r="10079" spans="1:6">
      <c r="A10079" s="12"/>
      <c r="D10079" s="16"/>
      <c r="F10079" s="15"/>
    </row>
    <row r="10080" spans="1:6">
      <c r="A10080" s="12"/>
      <c r="D10080" s="16"/>
      <c r="F10080" s="15"/>
    </row>
    <row r="10081" spans="1:6">
      <c r="A10081" s="12"/>
      <c r="D10081" s="16"/>
      <c r="F10081" s="15"/>
    </row>
    <row r="10082" spans="1:6">
      <c r="A10082" s="12"/>
      <c r="D10082" s="16"/>
      <c r="F10082" s="15"/>
    </row>
    <row r="10083" spans="1:6">
      <c r="A10083" s="12"/>
      <c r="D10083" s="16"/>
      <c r="F10083" s="15"/>
    </row>
    <row r="10084" spans="1:6">
      <c r="A10084" s="12"/>
      <c r="D10084" s="16"/>
      <c r="F10084" s="15"/>
    </row>
    <row r="10085" spans="1:6">
      <c r="A10085" s="12"/>
      <c r="D10085" s="16"/>
      <c r="F10085" s="15"/>
    </row>
    <row r="10086" spans="1:6">
      <c r="A10086" s="12"/>
      <c r="D10086" s="16"/>
      <c r="F10086" s="15"/>
    </row>
    <row r="10087" spans="1:6">
      <c r="A10087" s="12"/>
      <c r="D10087" s="16"/>
      <c r="F10087" s="15"/>
    </row>
    <row r="10088" spans="1:6">
      <c r="A10088" s="12"/>
      <c r="D10088" s="16"/>
      <c r="F10088" s="15"/>
    </row>
    <row r="10089" spans="1:6">
      <c r="A10089" s="12"/>
      <c r="D10089" s="16"/>
      <c r="F10089" s="15"/>
    </row>
    <row r="10090" spans="1:6">
      <c r="A10090" s="12"/>
      <c r="D10090" s="16"/>
      <c r="F10090" s="15"/>
    </row>
    <row r="10091" spans="1:6">
      <c r="A10091" s="12"/>
      <c r="D10091" s="16"/>
      <c r="F10091" s="15"/>
    </row>
    <row r="10092" spans="1:6">
      <c r="A10092" s="12"/>
      <c r="D10092" s="16"/>
      <c r="F10092" s="15"/>
    </row>
    <row r="10093" spans="1:6">
      <c r="A10093" s="12"/>
      <c r="D10093" s="16"/>
      <c r="F10093" s="15"/>
    </row>
    <row r="10094" spans="1:6">
      <c r="A10094" s="12"/>
      <c r="D10094" s="16"/>
      <c r="F10094" s="15"/>
    </row>
    <row r="10095" spans="1:6">
      <c r="A10095" s="12"/>
      <c r="D10095" s="16"/>
      <c r="F10095" s="15"/>
    </row>
    <row r="10096" spans="1:6">
      <c r="A10096" s="12"/>
      <c r="D10096" s="16"/>
      <c r="F10096" s="15"/>
    </row>
    <row r="10097" spans="1:6">
      <c r="A10097" s="12"/>
      <c r="D10097" s="16"/>
      <c r="F10097" s="15"/>
    </row>
    <row r="10098" spans="1:6">
      <c r="A10098" s="12"/>
      <c r="D10098" s="16"/>
      <c r="F10098" s="15"/>
    </row>
    <row r="10099" spans="1:6">
      <c r="A10099" s="12"/>
      <c r="D10099" s="16"/>
      <c r="F10099" s="15"/>
    </row>
    <row r="10100" spans="1:6">
      <c r="A10100" s="12"/>
      <c r="D10100" s="16"/>
      <c r="F10100" s="15"/>
    </row>
    <row r="10101" spans="1:6">
      <c r="A10101" s="12"/>
      <c r="D10101" s="16"/>
      <c r="F10101" s="15"/>
    </row>
    <row r="10102" spans="1:6">
      <c r="A10102" s="12"/>
      <c r="D10102" s="16"/>
      <c r="F10102" s="15"/>
    </row>
    <row r="10103" spans="1:6">
      <c r="A10103" s="12"/>
      <c r="D10103" s="16"/>
      <c r="F10103" s="15"/>
    </row>
    <row r="10104" spans="1:6">
      <c r="A10104" s="12"/>
      <c r="D10104" s="16"/>
      <c r="F10104" s="15"/>
    </row>
    <row r="10105" spans="1:6">
      <c r="A10105" s="12"/>
      <c r="D10105" s="16"/>
      <c r="F10105" s="15"/>
    </row>
    <row r="10106" spans="1:6">
      <c r="A10106" s="12"/>
      <c r="D10106" s="16"/>
      <c r="F10106" s="15"/>
    </row>
    <row r="10107" spans="1:6">
      <c r="A10107" s="12"/>
      <c r="D10107" s="16"/>
      <c r="F10107" s="15"/>
    </row>
    <row r="10108" spans="1:6">
      <c r="A10108" s="12"/>
      <c r="D10108" s="16"/>
      <c r="F10108" s="15"/>
    </row>
    <row r="10109" spans="1:6">
      <c r="A10109" s="12"/>
      <c r="D10109" s="16"/>
      <c r="F10109" s="15"/>
    </row>
    <row r="10110" spans="1:6">
      <c r="A10110" s="12"/>
      <c r="D10110" s="16"/>
      <c r="F10110" s="15"/>
    </row>
    <row r="10111" spans="1:6">
      <c r="A10111" s="12"/>
      <c r="D10111" s="16"/>
      <c r="F10111" s="15"/>
    </row>
    <row r="10112" spans="1:6">
      <c r="A10112" s="12"/>
      <c r="D10112" s="16"/>
      <c r="F10112" s="15"/>
    </row>
    <row r="10113" spans="1:6">
      <c r="A10113" s="12"/>
      <c r="D10113" s="16"/>
      <c r="F10113" s="15"/>
    </row>
    <row r="10114" spans="1:6">
      <c r="A10114" s="12"/>
      <c r="D10114" s="16"/>
      <c r="F10114" s="15"/>
    </row>
    <row r="10115" spans="1:6">
      <c r="A10115" s="12"/>
      <c r="D10115" s="16"/>
      <c r="F10115" s="15"/>
    </row>
    <row r="10116" spans="1:6">
      <c r="A10116" s="12"/>
      <c r="D10116" s="16"/>
      <c r="F10116" s="15"/>
    </row>
    <row r="10117" spans="1:6">
      <c r="A10117" s="12"/>
      <c r="D10117" s="16"/>
      <c r="F10117" s="15"/>
    </row>
    <row r="10118" spans="1:6">
      <c r="A10118" s="12"/>
      <c r="D10118" s="16"/>
      <c r="F10118" s="15"/>
    </row>
    <row r="10119" spans="1:6">
      <c r="A10119" s="12"/>
      <c r="D10119" s="16"/>
      <c r="F10119" s="15"/>
    </row>
    <row r="10120" spans="1:6">
      <c r="A10120" s="12"/>
      <c r="D10120" s="16"/>
      <c r="F10120" s="15"/>
    </row>
    <row r="10121" spans="1:6">
      <c r="A10121" s="12"/>
      <c r="D10121" s="16"/>
      <c r="F10121" s="15"/>
    </row>
    <row r="10122" spans="1:6">
      <c r="A10122" s="12"/>
      <c r="D10122" s="16"/>
      <c r="F10122" s="15"/>
    </row>
    <row r="10123" spans="1:6">
      <c r="A10123" s="12"/>
      <c r="D10123" s="16"/>
      <c r="F10123" s="15"/>
    </row>
    <row r="10124" spans="1:6">
      <c r="A10124" s="12"/>
      <c r="D10124" s="16"/>
      <c r="F10124" s="15"/>
    </row>
    <row r="10125" spans="1:6">
      <c r="A10125" s="12"/>
      <c r="D10125" s="16"/>
      <c r="F10125" s="15"/>
    </row>
    <row r="10126" spans="1:6">
      <c r="A10126" s="12"/>
      <c r="D10126" s="16"/>
      <c r="F10126" s="15"/>
    </row>
    <row r="10127" spans="1:6">
      <c r="A10127" s="12"/>
      <c r="D10127" s="16"/>
      <c r="F10127" s="15"/>
    </row>
    <row r="10128" spans="1:6">
      <c r="A10128" s="12"/>
      <c r="D10128" s="16"/>
      <c r="F10128" s="15"/>
    </row>
    <row r="10129" spans="1:6">
      <c r="A10129" s="12"/>
      <c r="D10129" s="16"/>
      <c r="F10129" s="15"/>
    </row>
    <row r="10130" spans="1:6">
      <c r="A10130" s="12"/>
      <c r="D10130" s="16"/>
      <c r="F10130" s="15"/>
    </row>
    <row r="10131" spans="1:6">
      <c r="A10131" s="12"/>
      <c r="D10131" s="16"/>
      <c r="F10131" s="15"/>
    </row>
    <row r="10132" spans="1:6">
      <c r="A10132" s="12"/>
      <c r="D10132" s="16"/>
      <c r="F10132" s="15"/>
    </row>
    <row r="10133" spans="1:6">
      <c r="A10133" s="12"/>
      <c r="D10133" s="16"/>
      <c r="F10133" s="15"/>
    </row>
    <row r="10134" spans="1:6">
      <c r="A10134" s="12"/>
      <c r="D10134" s="16"/>
      <c r="F10134" s="15"/>
    </row>
    <row r="10135" spans="1:6">
      <c r="A10135" s="12"/>
      <c r="D10135" s="16"/>
      <c r="F10135" s="15"/>
    </row>
    <row r="10136" spans="1:6">
      <c r="A10136" s="12"/>
      <c r="D10136" s="16"/>
      <c r="F10136" s="15"/>
    </row>
    <row r="10137" spans="1:6">
      <c r="A10137" s="12"/>
      <c r="D10137" s="16"/>
      <c r="F10137" s="15"/>
    </row>
    <row r="10138" spans="1:6">
      <c r="A10138" s="12"/>
      <c r="D10138" s="16"/>
      <c r="F10138" s="15"/>
    </row>
    <row r="10139" spans="1:6">
      <c r="A10139" s="12"/>
      <c r="D10139" s="16"/>
      <c r="F10139" s="15"/>
    </row>
    <row r="10140" spans="1:6">
      <c r="A10140" s="12"/>
      <c r="D10140" s="16"/>
      <c r="F10140" s="15"/>
    </row>
    <row r="10141" spans="1:6">
      <c r="A10141" s="12"/>
      <c r="D10141" s="16"/>
      <c r="F10141" s="15"/>
    </row>
    <row r="10142" spans="1:6">
      <c r="A10142" s="12"/>
      <c r="D10142" s="16"/>
      <c r="F10142" s="15"/>
    </row>
    <row r="10143" spans="1:6">
      <c r="A10143" s="12"/>
      <c r="D10143" s="16"/>
      <c r="F10143" s="15"/>
    </row>
    <row r="10144" spans="1:6">
      <c r="A10144" s="12"/>
      <c r="D10144" s="16"/>
      <c r="F10144" s="15"/>
    </row>
    <row r="10145" spans="1:6">
      <c r="A10145" s="12"/>
      <c r="D10145" s="16"/>
      <c r="F10145" s="15"/>
    </row>
    <row r="10146" spans="1:6">
      <c r="A10146" s="12"/>
      <c r="D10146" s="16"/>
      <c r="F10146" s="15"/>
    </row>
    <row r="10147" spans="1:6">
      <c r="A10147" s="12"/>
      <c r="D10147" s="16"/>
      <c r="F10147" s="15"/>
    </row>
    <row r="10148" spans="1:6">
      <c r="A10148" s="12"/>
      <c r="D10148" s="16"/>
      <c r="F10148" s="15"/>
    </row>
    <row r="10149" spans="1:6">
      <c r="A10149" s="12"/>
      <c r="D10149" s="16"/>
      <c r="F10149" s="15"/>
    </row>
    <row r="10150" spans="1:6">
      <c r="A10150" s="12"/>
      <c r="D10150" s="16"/>
      <c r="F10150" s="15"/>
    </row>
    <row r="10151" spans="1:6">
      <c r="A10151" s="12"/>
      <c r="D10151" s="16"/>
      <c r="F10151" s="15"/>
    </row>
    <row r="10152" spans="1:6">
      <c r="A10152" s="12"/>
      <c r="D10152" s="16"/>
      <c r="F10152" s="15"/>
    </row>
    <row r="10153" spans="1:6">
      <c r="A10153" s="12"/>
      <c r="D10153" s="16"/>
      <c r="F10153" s="15"/>
    </row>
    <row r="10154" spans="1:6">
      <c r="A10154" s="12"/>
      <c r="D10154" s="16"/>
      <c r="F10154" s="15"/>
    </row>
    <row r="10155" spans="1:6">
      <c r="A10155" s="12"/>
      <c r="D10155" s="16"/>
      <c r="F10155" s="15"/>
    </row>
    <row r="10156" spans="1:6">
      <c r="A10156" s="12"/>
      <c r="D10156" s="16"/>
      <c r="F10156" s="15"/>
    </row>
    <row r="10157" spans="1:6">
      <c r="A10157" s="12"/>
      <c r="D10157" s="16"/>
      <c r="F10157" s="15"/>
    </row>
    <row r="10158" spans="1:6">
      <c r="A10158" s="12"/>
      <c r="D10158" s="16"/>
      <c r="F10158" s="15"/>
    </row>
    <row r="10159" spans="1:6">
      <c r="A10159" s="12"/>
      <c r="D10159" s="16"/>
      <c r="F10159" s="15"/>
    </row>
    <row r="10160" spans="1:6">
      <c r="A10160" s="12"/>
      <c r="D10160" s="16"/>
      <c r="F10160" s="15"/>
    </row>
    <row r="10161" spans="1:6">
      <c r="A10161" s="12"/>
      <c r="D10161" s="16"/>
      <c r="F10161" s="15"/>
    </row>
    <row r="10162" spans="1:6">
      <c r="A10162" s="12"/>
      <c r="D10162" s="16"/>
      <c r="F10162" s="15"/>
    </row>
    <row r="10163" spans="1:6">
      <c r="A10163" s="12"/>
      <c r="D10163" s="16"/>
      <c r="F10163" s="15"/>
    </row>
    <row r="10164" spans="1:6">
      <c r="A10164" s="12"/>
      <c r="D10164" s="16"/>
      <c r="F10164" s="15"/>
    </row>
    <row r="10165" spans="1:6">
      <c r="A10165" s="12"/>
      <c r="D10165" s="16"/>
      <c r="F10165" s="15"/>
    </row>
    <row r="10166" spans="1:6">
      <c r="A10166" s="12"/>
      <c r="D10166" s="16"/>
      <c r="F10166" s="15"/>
    </row>
    <row r="10167" spans="1:6">
      <c r="A10167" s="12"/>
      <c r="D10167" s="16"/>
      <c r="F10167" s="15"/>
    </row>
    <row r="10168" spans="1:6">
      <c r="A10168" s="12"/>
      <c r="D10168" s="16"/>
      <c r="F10168" s="15"/>
    </row>
    <row r="10169" spans="1:6">
      <c r="A10169" s="12"/>
      <c r="D10169" s="16"/>
      <c r="F10169" s="15"/>
    </row>
    <row r="10170" spans="1:6">
      <c r="A10170" s="12"/>
      <c r="D10170" s="16"/>
      <c r="F10170" s="15"/>
    </row>
    <row r="10171" spans="1:6">
      <c r="A10171" s="12"/>
      <c r="D10171" s="16"/>
      <c r="F10171" s="15"/>
    </row>
    <row r="10172" spans="1:6">
      <c r="A10172" s="12"/>
      <c r="D10172" s="16"/>
      <c r="F10172" s="15"/>
    </row>
    <row r="10173" spans="1:6">
      <c r="A10173" s="12"/>
      <c r="D10173" s="16"/>
      <c r="F10173" s="15"/>
    </row>
    <row r="10174" spans="1:6">
      <c r="A10174" s="12"/>
      <c r="D10174" s="16"/>
      <c r="F10174" s="15"/>
    </row>
    <row r="10175" spans="1:6">
      <c r="A10175" s="12"/>
      <c r="D10175" s="16"/>
      <c r="F10175" s="15"/>
    </row>
    <row r="10176" spans="1:6">
      <c r="A10176" s="12"/>
      <c r="D10176" s="16"/>
      <c r="F10176" s="15"/>
    </row>
    <row r="10177" spans="1:6">
      <c r="A10177" s="12"/>
      <c r="D10177" s="16"/>
      <c r="F10177" s="15"/>
    </row>
    <row r="10178" spans="1:6">
      <c r="A10178" s="12"/>
      <c r="D10178" s="16"/>
      <c r="F10178" s="15"/>
    </row>
    <row r="10179" spans="1:6">
      <c r="A10179" s="12"/>
      <c r="D10179" s="16"/>
      <c r="F10179" s="15"/>
    </row>
    <row r="10180" spans="1:6">
      <c r="A10180" s="12"/>
      <c r="D10180" s="16"/>
      <c r="F10180" s="15"/>
    </row>
    <row r="10181" spans="1:6">
      <c r="A10181" s="12"/>
      <c r="D10181" s="16"/>
      <c r="F10181" s="15"/>
    </row>
    <row r="10182" spans="1:6">
      <c r="A10182" s="12"/>
      <c r="D10182" s="16"/>
      <c r="F10182" s="15"/>
    </row>
    <row r="10183" spans="1:6">
      <c r="A10183" s="12"/>
      <c r="D10183" s="16"/>
      <c r="F10183" s="15"/>
    </row>
    <row r="10184" spans="1:6">
      <c r="A10184" s="12"/>
      <c r="D10184" s="16"/>
      <c r="F10184" s="15"/>
    </row>
    <row r="10185" spans="1:6">
      <c r="A10185" s="12"/>
      <c r="D10185" s="16"/>
      <c r="F10185" s="15"/>
    </row>
    <row r="10186" spans="1:6">
      <c r="A10186" s="12"/>
      <c r="D10186" s="16"/>
      <c r="F10186" s="15"/>
    </row>
    <row r="10187" spans="1:6">
      <c r="A10187" s="12"/>
      <c r="D10187" s="16"/>
      <c r="F10187" s="15"/>
    </row>
    <row r="10188" spans="1:6">
      <c r="A10188" s="12"/>
      <c r="D10188" s="16"/>
      <c r="F10188" s="15"/>
    </row>
    <row r="10189" spans="1:6">
      <c r="A10189" s="12"/>
      <c r="D10189" s="16"/>
      <c r="F10189" s="15"/>
    </row>
    <row r="10190" spans="1:6">
      <c r="A10190" s="12"/>
      <c r="D10190" s="16"/>
      <c r="F10190" s="15"/>
    </row>
    <row r="10191" spans="1:6">
      <c r="A10191" s="12"/>
      <c r="D10191" s="16"/>
      <c r="F10191" s="15"/>
    </row>
    <row r="10192" spans="1:6">
      <c r="A10192" s="12"/>
      <c r="D10192" s="16"/>
      <c r="F10192" s="15"/>
    </row>
    <row r="10193" spans="1:6">
      <c r="A10193" s="12"/>
      <c r="D10193" s="16"/>
      <c r="F10193" s="15"/>
    </row>
    <row r="10194" spans="1:6">
      <c r="A10194" s="12"/>
      <c r="D10194" s="16"/>
      <c r="F10194" s="15"/>
    </row>
    <row r="10195" spans="1:6">
      <c r="A10195" s="12"/>
      <c r="D10195" s="16"/>
      <c r="F10195" s="15"/>
    </row>
    <row r="10196" spans="1:6">
      <c r="A10196" s="12"/>
      <c r="D10196" s="16"/>
      <c r="F10196" s="15"/>
    </row>
    <row r="10197" spans="1:6">
      <c r="A10197" s="12"/>
      <c r="D10197" s="16"/>
      <c r="F10197" s="15"/>
    </row>
    <row r="10198" spans="1:6">
      <c r="A10198" s="12"/>
      <c r="D10198" s="16"/>
      <c r="F10198" s="15"/>
    </row>
    <row r="10199" spans="1:6">
      <c r="A10199" s="12"/>
      <c r="D10199" s="16"/>
      <c r="F10199" s="15"/>
    </row>
    <row r="10200" spans="1:6">
      <c r="A10200" s="12"/>
      <c r="D10200" s="16"/>
      <c r="F10200" s="15"/>
    </row>
    <row r="10201" spans="1:6">
      <c r="A10201" s="12"/>
      <c r="D10201" s="16"/>
      <c r="F10201" s="15"/>
    </row>
    <row r="10202" spans="1:6">
      <c r="A10202" s="12"/>
      <c r="D10202" s="16"/>
      <c r="F10202" s="15"/>
    </row>
    <row r="10203" spans="1:6">
      <c r="A10203" s="12"/>
      <c r="D10203" s="16"/>
      <c r="F10203" s="15"/>
    </row>
    <row r="10204" spans="1:6">
      <c r="A10204" s="12"/>
      <c r="D10204" s="16"/>
      <c r="F10204" s="15"/>
    </row>
    <row r="10205" spans="1:6">
      <c r="A10205" s="12"/>
      <c r="D10205" s="16"/>
      <c r="F10205" s="15"/>
    </row>
    <row r="10206" spans="1:6">
      <c r="A10206" s="12"/>
      <c r="D10206" s="16"/>
      <c r="F10206" s="15"/>
    </row>
    <row r="10207" spans="1:6">
      <c r="A10207" s="12"/>
      <c r="D10207" s="16"/>
      <c r="F10207" s="15"/>
    </row>
    <row r="10208" spans="1:6">
      <c r="A10208" s="12"/>
      <c r="D10208" s="16"/>
      <c r="F10208" s="15"/>
    </row>
    <row r="10209" spans="1:6">
      <c r="A10209" s="12"/>
      <c r="D10209" s="16"/>
      <c r="F10209" s="15"/>
    </row>
    <row r="10210" spans="1:6">
      <c r="A10210" s="12"/>
      <c r="D10210" s="16"/>
      <c r="F10210" s="15"/>
    </row>
    <row r="10211" spans="1:6">
      <c r="A10211" s="12"/>
      <c r="D10211" s="16"/>
      <c r="F10211" s="15"/>
    </row>
    <row r="10212" spans="1:6">
      <c r="A10212" s="12"/>
      <c r="D10212" s="16"/>
      <c r="F10212" s="15"/>
    </row>
    <row r="10213" spans="1:6">
      <c r="A10213" s="12"/>
      <c r="D10213" s="16"/>
      <c r="F10213" s="15"/>
    </row>
    <row r="10214" spans="1:6">
      <c r="A10214" s="12"/>
      <c r="D10214" s="16"/>
      <c r="F10214" s="15"/>
    </row>
    <row r="10215" spans="1:6">
      <c r="A10215" s="12"/>
      <c r="D10215" s="16"/>
      <c r="F10215" s="15"/>
    </row>
    <row r="10216" spans="1:6">
      <c r="A10216" s="12"/>
      <c r="D10216" s="16"/>
      <c r="F10216" s="15"/>
    </row>
    <row r="10217" spans="1:6">
      <c r="A10217" s="12"/>
      <c r="D10217" s="16"/>
      <c r="F10217" s="15"/>
    </row>
    <row r="10218" spans="1:6">
      <c r="A10218" s="12"/>
      <c r="D10218" s="16"/>
      <c r="F10218" s="15"/>
    </row>
    <row r="10219" spans="1:6">
      <c r="A10219" s="12"/>
      <c r="D10219" s="16"/>
      <c r="F10219" s="15"/>
    </row>
    <row r="10220" spans="1:6">
      <c r="A10220" s="12"/>
      <c r="D10220" s="16"/>
      <c r="F10220" s="15"/>
    </row>
    <row r="10221" spans="1:6">
      <c r="A10221" s="12"/>
      <c r="D10221" s="16"/>
      <c r="F10221" s="15"/>
    </row>
    <row r="10222" spans="1:6">
      <c r="A10222" s="12"/>
      <c r="D10222" s="16"/>
      <c r="F10222" s="15"/>
    </row>
    <row r="10223" spans="1:6">
      <c r="A10223" s="12"/>
      <c r="D10223" s="16"/>
      <c r="F10223" s="15"/>
    </row>
    <row r="10224" spans="1:6">
      <c r="A10224" s="12"/>
      <c r="D10224" s="16"/>
      <c r="F10224" s="15"/>
    </row>
    <row r="10225" spans="1:6">
      <c r="A10225" s="12"/>
      <c r="D10225" s="16"/>
      <c r="F10225" s="15"/>
    </row>
    <row r="10226" spans="1:6">
      <c r="A10226" s="12"/>
      <c r="D10226" s="16"/>
      <c r="F10226" s="15"/>
    </row>
    <row r="10227" spans="1:6">
      <c r="A10227" s="12"/>
      <c r="D10227" s="16"/>
      <c r="F10227" s="15"/>
    </row>
    <row r="10228" spans="1:6">
      <c r="A10228" s="12"/>
      <c r="D10228" s="16"/>
      <c r="F10228" s="15"/>
    </row>
    <row r="10229" spans="1:6">
      <c r="A10229" s="12"/>
      <c r="D10229" s="16"/>
      <c r="F10229" s="15"/>
    </row>
    <row r="10230" spans="1:6">
      <c r="A10230" s="12"/>
      <c r="D10230" s="16"/>
      <c r="F10230" s="15"/>
    </row>
    <row r="10231" spans="1:6">
      <c r="A10231" s="12"/>
      <c r="D10231" s="16"/>
      <c r="F10231" s="15"/>
    </row>
    <row r="10232" spans="1:6">
      <c r="A10232" s="12"/>
      <c r="D10232" s="16"/>
      <c r="F10232" s="15"/>
    </row>
    <row r="10233" spans="1:6">
      <c r="A10233" s="12"/>
      <c r="D10233" s="16"/>
      <c r="F10233" s="15"/>
    </row>
    <row r="10234" spans="1:6">
      <c r="A10234" s="12"/>
      <c r="D10234" s="16"/>
      <c r="F10234" s="15"/>
    </row>
    <row r="10235" spans="1:6">
      <c r="A10235" s="12"/>
      <c r="D10235" s="16"/>
      <c r="F10235" s="15"/>
    </row>
    <row r="10236" spans="1:6">
      <c r="A10236" s="12"/>
      <c r="D10236" s="16"/>
      <c r="F10236" s="15"/>
    </row>
    <row r="10237" spans="1:6">
      <c r="A10237" s="12"/>
      <c r="D10237" s="16"/>
      <c r="F10237" s="15"/>
    </row>
    <row r="10238" spans="1:6">
      <c r="A10238" s="12"/>
      <c r="D10238" s="16"/>
      <c r="F10238" s="15"/>
    </row>
    <row r="10239" spans="1:6">
      <c r="A10239" s="12"/>
      <c r="D10239" s="16"/>
      <c r="F10239" s="15"/>
    </row>
    <row r="10240" spans="1:6">
      <c r="A10240" s="12"/>
      <c r="D10240" s="16"/>
      <c r="F10240" s="15"/>
    </row>
    <row r="10241" spans="1:6">
      <c r="A10241" s="12"/>
      <c r="D10241" s="16"/>
      <c r="F10241" s="15"/>
    </row>
    <row r="10242" spans="1:6">
      <c r="A10242" s="12"/>
      <c r="D10242" s="16"/>
      <c r="F10242" s="15"/>
    </row>
    <row r="10243" spans="1:6">
      <c r="A10243" s="12"/>
      <c r="D10243" s="16"/>
      <c r="F10243" s="15"/>
    </row>
    <row r="10244" spans="1:6">
      <c r="A10244" s="12"/>
      <c r="D10244" s="16"/>
      <c r="F10244" s="15"/>
    </row>
    <row r="10245" spans="1:6">
      <c r="A10245" s="12"/>
      <c r="D10245" s="16"/>
      <c r="F10245" s="15"/>
    </row>
    <row r="10246" spans="1:6">
      <c r="A10246" s="12"/>
      <c r="D10246" s="16"/>
      <c r="F10246" s="15"/>
    </row>
    <row r="10247" spans="1:6">
      <c r="A10247" s="12"/>
      <c r="D10247" s="16"/>
      <c r="F10247" s="15"/>
    </row>
    <row r="10248" spans="1:6">
      <c r="A10248" s="12"/>
      <c r="D10248" s="16"/>
      <c r="F10248" s="15"/>
    </row>
    <row r="10249" spans="1:6">
      <c r="A10249" s="12"/>
      <c r="D10249" s="16"/>
      <c r="F10249" s="15"/>
    </row>
    <row r="10250" spans="1:6">
      <c r="A10250" s="12"/>
      <c r="D10250" s="16"/>
      <c r="F10250" s="15"/>
    </row>
    <row r="10251" spans="1:6">
      <c r="A10251" s="12"/>
      <c r="D10251" s="16"/>
      <c r="F10251" s="15"/>
    </row>
    <row r="10252" spans="1:6">
      <c r="A10252" s="12"/>
      <c r="D10252" s="16"/>
      <c r="F10252" s="15"/>
    </row>
    <row r="10253" spans="1:6">
      <c r="A10253" s="12"/>
      <c r="D10253" s="16"/>
      <c r="F10253" s="15"/>
    </row>
    <row r="10254" spans="1:6">
      <c r="A10254" s="12"/>
      <c r="D10254" s="16"/>
      <c r="F10254" s="15"/>
    </row>
    <row r="10255" spans="1:6">
      <c r="A10255" s="12"/>
      <c r="D10255" s="16"/>
      <c r="F10255" s="15"/>
    </row>
    <row r="10256" spans="1:6">
      <c r="A10256" s="12"/>
      <c r="D10256" s="16"/>
      <c r="F10256" s="15"/>
    </row>
    <row r="10257" spans="1:6">
      <c r="A10257" s="12"/>
      <c r="D10257" s="16"/>
      <c r="F10257" s="15"/>
    </row>
    <row r="10258" spans="1:6">
      <c r="A10258" s="12"/>
      <c r="D10258" s="16"/>
      <c r="F10258" s="15"/>
    </row>
    <row r="10259" spans="1:6">
      <c r="A10259" s="12"/>
      <c r="D10259" s="16"/>
      <c r="F10259" s="15"/>
    </row>
    <row r="10260" spans="1:6">
      <c r="A10260" s="12"/>
      <c r="D10260" s="16"/>
      <c r="F10260" s="15"/>
    </row>
    <row r="10261" spans="1:6">
      <c r="A10261" s="12"/>
      <c r="D10261" s="16"/>
      <c r="F10261" s="15"/>
    </row>
    <row r="10262" spans="1:6">
      <c r="A10262" s="12"/>
      <c r="D10262" s="16"/>
      <c r="F10262" s="15"/>
    </row>
    <row r="10263" spans="1:6">
      <c r="A10263" s="12"/>
      <c r="D10263" s="16"/>
      <c r="F10263" s="15"/>
    </row>
    <row r="10264" spans="1:6">
      <c r="A10264" s="12"/>
      <c r="D10264" s="16"/>
      <c r="F10264" s="15"/>
    </row>
    <row r="10265" spans="1:6">
      <c r="A10265" s="12"/>
      <c r="D10265" s="16"/>
      <c r="F10265" s="15"/>
    </row>
    <row r="10266" spans="1:6">
      <c r="A10266" s="12"/>
      <c r="D10266" s="16"/>
      <c r="F10266" s="15"/>
    </row>
    <row r="10267" spans="1:6">
      <c r="A10267" s="12"/>
      <c r="D10267" s="16"/>
      <c r="F10267" s="15"/>
    </row>
    <row r="10268" spans="1:6">
      <c r="A10268" s="12"/>
      <c r="D10268" s="16"/>
      <c r="F10268" s="15"/>
    </row>
    <row r="10269" spans="1:6">
      <c r="A10269" s="12"/>
      <c r="D10269" s="16"/>
      <c r="F10269" s="15"/>
    </row>
    <row r="10270" spans="1:6">
      <c r="A10270" s="12"/>
      <c r="D10270" s="16"/>
      <c r="F10270" s="15"/>
    </row>
    <row r="10271" spans="1:6">
      <c r="A10271" s="12"/>
      <c r="D10271" s="16"/>
      <c r="F10271" s="15"/>
    </row>
    <row r="10272" spans="1:6">
      <c r="A10272" s="12"/>
      <c r="D10272" s="16"/>
      <c r="F10272" s="15"/>
    </row>
    <row r="10273" spans="1:6">
      <c r="A10273" s="12"/>
      <c r="D10273" s="16"/>
      <c r="F10273" s="15"/>
    </row>
    <row r="10274" spans="1:6">
      <c r="A10274" s="12"/>
      <c r="D10274" s="16"/>
      <c r="F10274" s="15"/>
    </row>
    <row r="10275" spans="1:6">
      <c r="A10275" s="12"/>
      <c r="D10275" s="16"/>
      <c r="F10275" s="15"/>
    </row>
    <row r="10276" spans="1:6">
      <c r="A10276" s="12"/>
      <c r="D10276" s="16"/>
      <c r="F10276" s="15"/>
    </row>
    <row r="10277" spans="1:6">
      <c r="A10277" s="12"/>
      <c r="D10277" s="16"/>
      <c r="F10277" s="15"/>
    </row>
    <row r="10278" spans="1:6">
      <c r="A10278" s="12"/>
      <c r="D10278" s="16"/>
      <c r="F10278" s="15"/>
    </row>
    <row r="10279" spans="1:6">
      <c r="A10279" s="12"/>
      <c r="D10279" s="16"/>
      <c r="F10279" s="15"/>
    </row>
    <row r="10280" spans="1:6">
      <c r="A10280" s="12"/>
      <c r="D10280" s="16"/>
      <c r="F10280" s="15"/>
    </row>
    <row r="10281" spans="1:6">
      <c r="A10281" s="12"/>
      <c r="D10281" s="16"/>
      <c r="F10281" s="15"/>
    </row>
    <row r="10282" spans="1:6">
      <c r="A10282" s="12"/>
      <c r="D10282" s="16"/>
      <c r="F10282" s="15"/>
    </row>
    <row r="10283" spans="1:6">
      <c r="A10283" s="12"/>
      <c r="D10283" s="16"/>
      <c r="F10283" s="15"/>
    </row>
    <row r="10284" spans="1:6">
      <c r="A10284" s="12"/>
      <c r="D10284" s="16"/>
      <c r="F10284" s="15"/>
    </row>
    <row r="10285" spans="1:6">
      <c r="A10285" s="12"/>
      <c r="D10285" s="16"/>
      <c r="F10285" s="15"/>
    </row>
    <row r="10286" spans="1:6">
      <c r="A10286" s="12"/>
      <c r="D10286" s="16"/>
      <c r="F10286" s="15"/>
    </row>
    <row r="10287" spans="1:6">
      <c r="A10287" s="12"/>
      <c r="D10287" s="16"/>
      <c r="F10287" s="15"/>
    </row>
    <row r="10288" spans="1:6">
      <c r="A10288" s="12"/>
      <c r="D10288" s="16"/>
      <c r="F10288" s="15"/>
    </row>
    <row r="10289" spans="1:6">
      <c r="A10289" s="12"/>
      <c r="D10289" s="16"/>
      <c r="F10289" s="15"/>
    </row>
    <row r="10290" spans="1:6">
      <c r="A10290" s="12"/>
      <c r="D10290" s="16"/>
      <c r="F10290" s="15"/>
    </row>
    <row r="10291" spans="1:6">
      <c r="A10291" s="12"/>
      <c r="D10291" s="16"/>
      <c r="F10291" s="15"/>
    </row>
    <row r="10292" spans="1:6">
      <c r="A10292" s="12"/>
      <c r="D10292" s="16"/>
      <c r="F10292" s="15"/>
    </row>
    <row r="10293" spans="1:6">
      <c r="A10293" s="12"/>
      <c r="D10293" s="16"/>
      <c r="F10293" s="15"/>
    </row>
    <row r="10294" spans="1:6">
      <c r="A10294" s="12"/>
      <c r="D10294" s="16"/>
      <c r="F10294" s="15"/>
    </row>
    <row r="10295" spans="1:6">
      <c r="A10295" s="12"/>
      <c r="D10295" s="16"/>
      <c r="F10295" s="15"/>
    </row>
    <row r="10296" spans="1:6">
      <c r="A10296" s="12"/>
      <c r="D10296" s="16"/>
      <c r="F10296" s="15"/>
    </row>
    <row r="10297" spans="1:6">
      <c r="A10297" s="12"/>
      <c r="D10297" s="16"/>
      <c r="F10297" s="15"/>
    </row>
    <row r="10298" spans="1:6">
      <c r="A10298" s="12"/>
      <c r="D10298" s="16"/>
      <c r="F10298" s="15"/>
    </row>
    <row r="10299" spans="1:6">
      <c r="A10299" s="12"/>
      <c r="D10299" s="16"/>
      <c r="F10299" s="15"/>
    </row>
    <row r="10300" spans="1:6">
      <c r="A10300" s="12"/>
      <c r="D10300" s="16"/>
      <c r="F10300" s="15"/>
    </row>
    <row r="10301" spans="1:6">
      <c r="A10301" s="12"/>
      <c r="D10301" s="16"/>
      <c r="F10301" s="15"/>
    </row>
    <row r="10302" spans="1:6">
      <c r="A10302" s="12"/>
      <c r="D10302" s="16"/>
      <c r="F10302" s="15"/>
    </row>
    <row r="10303" spans="1:6">
      <c r="A10303" s="12"/>
      <c r="D10303" s="16"/>
      <c r="F10303" s="15"/>
    </row>
    <row r="10304" spans="1:6">
      <c r="A10304" s="12"/>
      <c r="D10304" s="16"/>
      <c r="F10304" s="15"/>
    </row>
    <row r="10305" spans="1:6">
      <c r="A10305" s="12"/>
      <c r="D10305" s="16"/>
      <c r="F10305" s="15"/>
    </row>
    <row r="10306" spans="1:6">
      <c r="A10306" s="12"/>
      <c r="D10306" s="16"/>
      <c r="F10306" s="15"/>
    </row>
    <row r="10307" spans="1:6">
      <c r="A10307" s="12"/>
      <c r="D10307" s="16"/>
      <c r="F10307" s="15"/>
    </row>
    <row r="10308" spans="1:6">
      <c r="A10308" s="12"/>
      <c r="D10308" s="16"/>
      <c r="F10308" s="15"/>
    </row>
    <row r="10309" spans="1:6">
      <c r="A10309" s="12"/>
      <c r="D10309" s="16"/>
      <c r="F10309" s="15"/>
    </row>
    <row r="10310" spans="1:6">
      <c r="A10310" s="12"/>
      <c r="D10310" s="16"/>
      <c r="F10310" s="15"/>
    </row>
    <row r="10311" spans="1:6">
      <c r="A10311" s="12"/>
      <c r="D10311" s="16"/>
      <c r="F10311" s="15"/>
    </row>
    <row r="10312" spans="1:6">
      <c r="A10312" s="12"/>
      <c r="D10312" s="16"/>
      <c r="F10312" s="15"/>
    </row>
    <row r="10313" spans="1:6">
      <c r="A10313" s="12"/>
      <c r="D10313" s="16"/>
      <c r="F10313" s="15"/>
    </row>
    <row r="10314" spans="1:6">
      <c r="A10314" s="12"/>
      <c r="D10314" s="16"/>
      <c r="F10314" s="15"/>
    </row>
    <row r="10315" spans="1:6">
      <c r="A10315" s="12"/>
      <c r="D10315" s="16"/>
      <c r="F10315" s="15"/>
    </row>
    <row r="10316" spans="1:6">
      <c r="A10316" s="12"/>
      <c r="D10316" s="16"/>
      <c r="F10316" s="15"/>
    </row>
    <row r="10317" spans="1:6">
      <c r="A10317" s="12"/>
      <c r="D10317" s="16"/>
      <c r="F10317" s="15"/>
    </row>
    <row r="10318" spans="1:6">
      <c r="A10318" s="12"/>
      <c r="D10318" s="16"/>
      <c r="F10318" s="15"/>
    </row>
    <row r="10319" spans="1:6">
      <c r="A10319" s="12"/>
      <c r="D10319" s="16"/>
      <c r="F10319" s="15"/>
    </row>
    <row r="10320" spans="1:6">
      <c r="A10320" s="12"/>
      <c r="D10320" s="16"/>
      <c r="F10320" s="15"/>
    </row>
    <row r="10321" spans="1:6">
      <c r="A10321" s="12"/>
      <c r="D10321" s="16"/>
      <c r="F10321" s="15"/>
    </row>
    <row r="10322" spans="1:6">
      <c r="A10322" s="12"/>
      <c r="D10322" s="16"/>
      <c r="F10322" s="15"/>
    </row>
    <row r="10323" spans="1:6">
      <c r="A10323" s="12"/>
      <c r="D10323" s="16"/>
      <c r="F10323" s="15"/>
    </row>
    <row r="10324" spans="1:6">
      <c r="A10324" s="12"/>
      <c r="D10324" s="16"/>
      <c r="F10324" s="15"/>
    </row>
    <row r="10325" spans="1:6">
      <c r="A10325" s="12"/>
      <c r="D10325" s="16"/>
      <c r="F10325" s="15"/>
    </row>
    <row r="10326" spans="1:6">
      <c r="A10326" s="12"/>
      <c r="D10326" s="16"/>
      <c r="F10326" s="15"/>
    </row>
    <row r="10327" spans="1:6">
      <c r="A10327" s="12"/>
      <c r="D10327" s="16"/>
      <c r="F10327" s="15"/>
    </row>
    <row r="10328" spans="1:6">
      <c r="A10328" s="12"/>
      <c r="D10328" s="16"/>
      <c r="F10328" s="15"/>
    </row>
    <row r="10329" spans="1:6">
      <c r="A10329" s="12"/>
      <c r="D10329" s="16"/>
      <c r="F10329" s="15"/>
    </row>
    <row r="10330" spans="1:6">
      <c r="A10330" s="12"/>
      <c r="D10330" s="16"/>
      <c r="F10330" s="15"/>
    </row>
    <row r="10331" spans="1:6">
      <c r="A10331" s="12"/>
      <c r="D10331" s="16"/>
      <c r="F10331" s="15"/>
    </row>
    <row r="10332" spans="1:6">
      <c r="A10332" s="12"/>
      <c r="D10332" s="16"/>
      <c r="F10332" s="15"/>
    </row>
    <row r="10333" spans="1:6">
      <c r="A10333" s="12"/>
      <c r="D10333" s="16"/>
      <c r="F10333" s="15"/>
    </row>
    <row r="10334" spans="1:6">
      <c r="A10334" s="12"/>
      <c r="D10334" s="16"/>
      <c r="F10334" s="15"/>
    </row>
    <row r="10335" spans="1:6">
      <c r="A10335" s="12"/>
      <c r="D10335" s="16"/>
      <c r="F10335" s="15"/>
    </row>
    <row r="10336" spans="1:6">
      <c r="A10336" s="12"/>
      <c r="D10336" s="16"/>
      <c r="F10336" s="15"/>
    </row>
    <row r="10337" spans="1:6">
      <c r="A10337" s="12"/>
      <c r="D10337" s="16"/>
      <c r="F10337" s="15"/>
    </row>
    <row r="10338" spans="1:6">
      <c r="A10338" s="12"/>
      <c r="D10338" s="16"/>
      <c r="F10338" s="15"/>
    </row>
    <row r="10339" spans="1:6">
      <c r="A10339" s="12"/>
      <c r="D10339" s="16"/>
      <c r="F10339" s="15"/>
    </row>
    <row r="10340" spans="1:6">
      <c r="A10340" s="12"/>
      <c r="D10340" s="16"/>
      <c r="F10340" s="15"/>
    </row>
    <row r="10341" spans="1:6">
      <c r="A10341" s="12"/>
      <c r="D10341" s="16"/>
      <c r="F10341" s="15"/>
    </row>
    <row r="10342" spans="1:6">
      <c r="A10342" s="12"/>
      <c r="D10342" s="16"/>
      <c r="F10342" s="15"/>
    </row>
    <row r="10343" spans="1:6">
      <c r="A10343" s="12"/>
      <c r="D10343" s="16"/>
      <c r="F10343" s="15"/>
    </row>
    <row r="10344" spans="1:6">
      <c r="A10344" s="12"/>
      <c r="D10344" s="16"/>
      <c r="F10344" s="15"/>
    </row>
    <row r="10345" spans="1:6">
      <c r="A10345" s="12"/>
      <c r="D10345" s="16"/>
      <c r="F10345" s="15"/>
    </row>
    <row r="10346" spans="1:6">
      <c r="A10346" s="12"/>
      <c r="D10346" s="16"/>
      <c r="F10346" s="15"/>
    </row>
    <row r="10347" spans="1:6">
      <c r="A10347" s="12"/>
      <c r="D10347" s="16"/>
      <c r="F10347" s="15"/>
    </row>
    <row r="10348" spans="1:6">
      <c r="A10348" s="12"/>
      <c r="D10348" s="16"/>
      <c r="F10348" s="15"/>
    </row>
    <row r="10349" spans="1:6">
      <c r="A10349" s="12"/>
      <c r="D10349" s="16"/>
      <c r="F10349" s="15"/>
    </row>
    <row r="10350" spans="1:6">
      <c r="A10350" s="12"/>
      <c r="D10350" s="16"/>
      <c r="F10350" s="15"/>
    </row>
    <row r="10351" spans="1:6">
      <c r="A10351" s="12"/>
      <c r="D10351" s="16"/>
      <c r="F10351" s="15"/>
    </row>
    <row r="10352" spans="1:6">
      <c r="A10352" s="12"/>
      <c r="D10352" s="16"/>
      <c r="F10352" s="15"/>
    </row>
    <row r="10353" spans="1:6">
      <c r="A10353" s="12"/>
      <c r="D10353" s="16"/>
      <c r="F10353" s="15"/>
    </row>
    <row r="10354" spans="1:6">
      <c r="A10354" s="12"/>
      <c r="D10354" s="16"/>
      <c r="F10354" s="15"/>
    </row>
    <row r="10355" spans="1:6">
      <c r="A10355" s="12"/>
      <c r="D10355" s="16"/>
      <c r="F10355" s="15"/>
    </row>
    <row r="10356" spans="1:6">
      <c r="A10356" s="12"/>
      <c r="D10356" s="16"/>
      <c r="F10356" s="15"/>
    </row>
    <row r="10357" spans="1:6">
      <c r="A10357" s="12"/>
      <c r="D10357" s="16"/>
      <c r="F10357" s="15"/>
    </row>
    <row r="10358" spans="1:6">
      <c r="A10358" s="12"/>
      <c r="D10358" s="16"/>
      <c r="F10358" s="15"/>
    </row>
    <row r="10359" spans="1:6">
      <c r="A10359" s="12"/>
      <c r="D10359" s="16"/>
      <c r="F10359" s="15"/>
    </row>
    <row r="10360" spans="1:6">
      <c r="A10360" s="12"/>
      <c r="D10360" s="16"/>
      <c r="F10360" s="15"/>
    </row>
    <row r="10361" spans="1:6">
      <c r="A10361" s="12"/>
      <c r="D10361" s="16"/>
      <c r="F10361" s="15"/>
    </row>
    <row r="10362" spans="1:6">
      <c r="A10362" s="12"/>
      <c r="D10362" s="16"/>
      <c r="F10362" s="15"/>
    </row>
    <row r="10363" spans="1:6">
      <c r="A10363" s="12"/>
      <c r="D10363" s="16"/>
      <c r="F10363" s="15"/>
    </row>
    <row r="10364" spans="1:6">
      <c r="A10364" s="12"/>
      <c r="D10364" s="16"/>
      <c r="F10364" s="15"/>
    </row>
    <row r="10365" spans="1:6">
      <c r="A10365" s="12"/>
      <c r="D10365" s="16"/>
      <c r="F10365" s="15"/>
    </row>
    <row r="10366" spans="1:6">
      <c r="A10366" s="12"/>
      <c r="D10366" s="16"/>
      <c r="F10366" s="15"/>
    </row>
    <row r="10367" spans="1:6">
      <c r="A10367" s="12"/>
      <c r="D10367" s="16"/>
      <c r="F10367" s="15"/>
    </row>
    <row r="10368" spans="1:6">
      <c r="A10368" s="12"/>
      <c r="D10368" s="16"/>
      <c r="F10368" s="15"/>
    </row>
    <row r="10369" spans="1:6">
      <c r="A10369" s="12"/>
      <c r="D10369" s="16"/>
      <c r="F10369" s="15"/>
    </row>
    <row r="10370" spans="1:6">
      <c r="A10370" s="12"/>
      <c r="D10370" s="16"/>
      <c r="F10370" s="15"/>
    </row>
    <row r="10371" spans="1:6">
      <c r="A10371" s="12"/>
      <c r="D10371" s="16"/>
      <c r="F10371" s="15"/>
    </row>
    <row r="10372" spans="1:6">
      <c r="A10372" s="12"/>
      <c r="D10372" s="16"/>
      <c r="F10372" s="15"/>
    </row>
    <row r="10373" spans="1:6">
      <c r="A10373" s="12"/>
      <c r="D10373" s="16"/>
      <c r="F10373" s="15"/>
    </row>
    <row r="10374" spans="1:6">
      <c r="A10374" s="12"/>
      <c r="D10374" s="16"/>
      <c r="F10374" s="15"/>
    </row>
    <row r="10375" spans="1:6">
      <c r="A10375" s="12"/>
      <c r="D10375" s="16"/>
      <c r="F10375" s="15"/>
    </row>
    <row r="10376" spans="1:6">
      <c r="A10376" s="12"/>
      <c r="D10376" s="16"/>
      <c r="F10376" s="15"/>
    </row>
    <row r="10377" spans="1:6">
      <c r="A10377" s="12"/>
      <c r="D10377" s="16"/>
      <c r="F10377" s="15"/>
    </row>
    <row r="10378" spans="1:6">
      <c r="A10378" s="12"/>
      <c r="D10378" s="16"/>
      <c r="F10378" s="15"/>
    </row>
    <row r="10379" spans="1:6">
      <c r="A10379" s="12"/>
      <c r="D10379" s="16"/>
      <c r="F10379" s="15"/>
    </row>
    <row r="10380" spans="1:6">
      <c r="A10380" s="12"/>
      <c r="D10380" s="16"/>
      <c r="F10380" s="15"/>
    </row>
    <row r="10381" spans="1:6">
      <c r="A10381" s="12"/>
      <c r="D10381" s="16"/>
      <c r="F10381" s="15"/>
    </row>
    <row r="10382" spans="1:6">
      <c r="A10382" s="12"/>
      <c r="D10382" s="16"/>
      <c r="F10382" s="15"/>
    </row>
    <row r="10383" spans="1:6">
      <c r="A10383" s="12"/>
      <c r="D10383" s="16"/>
      <c r="F10383" s="15"/>
    </row>
    <row r="10384" spans="1:6">
      <c r="A10384" s="12"/>
      <c r="D10384" s="16"/>
      <c r="F10384" s="15"/>
    </row>
    <row r="10385" spans="1:6">
      <c r="A10385" s="12"/>
      <c r="D10385" s="16"/>
      <c r="F10385" s="15"/>
    </row>
    <row r="10386" spans="1:6">
      <c r="A10386" s="12"/>
      <c r="D10386" s="16"/>
      <c r="F10386" s="15"/>
    </row>
    <row r="10387" spans="1:6">
      <c r="A10387" s="12"/>
      <c r="D10387" s="16"/>
      <c r="F10387" s="15"/>
    </row>
    <row r="10388" spans="1:6">
      <c r="A10388" s="12"/>
      <c r="D10388" s="16"/>
      <c r="F10388" s="15"/>
    </row>
    <row r="10389" spans="1:6">
      <c r="A10389" s="12"/>
      <c r="D10389" s="16"/>
      <c r="F10389" s="15"/>
    </row>
    <row r="10390" spans="1:6">
      <c r="A10390" s="12"/>
      <c r="D10390" s="16"/>
      <c r="F10390" s="15"/>
    </row>
    <row r="10391" spans="1:6">
      <c r="A10391" s="12"/>
      <c r="D10391" s="16"/>
      <c r="F10391" s="15"/>
    </row>
    <row r="10392" spans="1:6">
      <c r="A10392" s="12"/>
      <c r="D10392" s="16"/>
      <c r="F10392" s="15"/>
    </row>
    <row r="10393" spans="1:6">
      <c r="A10393" s="12"/>
      <c r="D10393" s="16"/>
      <c r="F10393" s="15"/>
    </row>
    <row r="10394" spans="1:6">
      <c r="A10394" s="12"/>
      <c r="D10394" s="16"/>
      <c r="F10394" s="15"/>
    </row>
    <row r="10395" spans="1:6">
      <c r="A10395" s="12"/>
      <c r="D10395" s="16"/>
      <c r="F10395" s="15"/>
    </row>
    <row r="10396" spans="1:6">
      <c r="A10396" s="12"/>
      <c r="D10396" s="16"/>
      <c r="F10396" s="15"/>
    </row>
    <row r="10397" spans="1:6">
      <c r="A10397" s="12"/>
      <c r="D10397" s="16"/>
      <c r="F10397" s="15"/>
    </row>
    <row r="10398" spans="1:6">
      <c r="A10398" s="12"/>
      <c r="D10398" s="16"/>
      <c r="F10398" s="15"/>
    </row>
    <row r="10399" spans="1:6">
      <c r="A10399" s="12"/>
      <c r="D10399" s="16"/>
      <c r="F10399" s="15"/>
    </row>
    <row r="10400" spans="1:6">
      <c r="A10400" s="12"/>
      <c r="D10400" s="16"/>
      <c r="F10400" s="15"/>
    </row>
    <row r="10401" spans="1:6">
      <c r="A10401" s="12"/>
      <c r="D10401" s="16"/>
      <c r="F10401" s="15"/>
    </row>
    <row r="10402" spans="1:6">
      <c r="A10402" s="12"/>
      <c r="D10402" s="16"/>
      <c r="F10402" s="15"/>
    </row>
    <row r="10403" spans="1:6">
      <c r="A10403" s="12"/>
      <c r="D10403" s="16"/>
      <c r="F10403" s="15"/>
    </row>
    <row r="10404" spans="1:6">
      <c r="A10404" s="12"/>
      <c r="D10404" s="16"/>
      <c r="F10404" s="15"/>
    </row>
    <row r="10405" spans="1:6">
      <c r="A10405" s="12"/>
      <c r="D10405" s="16"/>
      <c r="F10405" s="15"/>
    </row>
    <row r="10406" spans="1:6">
      <c r="A10406" s="12"/>
      <c r="D10406" s="16"/>
      <c r="F10406" s="15"/>
    </row>
    <row r="10407" spans="1:6">
      <c r="A10407" s="12"/>
      <c r="D10407" s="16"/>
      <c r="F10407" s="15"/>
    </row>
    <row r="10408" spans="1:6">
      <c r="A10408" s="12"/>
      <c r="D10408" s="16"/>
      <c r="F10408" s="15"/>
    </row>
    <row r="10409" spans="1:6">
      <c r="A10409" s="12"/>
      <c r="D10409" s="16"/>
      <c r="F10409" s="15"/>
    </row>
    <row r="10410" spans="1:6">
      <c r="A10410" s="12"/>
      <c r="D10410" s="16"/>
      <c r="F10410" s="15"/>
    </row>
    <row r="10411" spans="1:6">
      <c r="A10411" s="12"/>
      <c r="D10411" s="16"/>
      <c r="F10411" s="15"/>
    </row>
    <row r="10412" spans="1:6">
      <c r="A10412" s="12"/>
      <c r="D10412" s="16"/>
      <c r="F10412" s="15"/>
    </row>
    <row r="10413" spans="1:6">
      <c r="A10413" s="12"/>
      <c r="D10413" s="16"/>
      <c r="F10413" s="15"/>
    </row>
    <row r="10414" spans="1:6">
      <c r="A10414" s="12"/>
      <c r="D10414" s="16"/>
      <c r="F10414" s="15"/>
    </row>
    <row r="10415" spans="1:6">
      <c r="A10415" s="12"/>
      <c r="D10415" s="16"/>
      <c r="F10415" s="15"/>
    </row>
    <row r="10416" spans="1:6">
      <c r="A10416" s="12"/>
      <c r="D10416" s="16"/>
      <c r="F10416" s="15"/>
    </row>
    <row r="10417" spans="1:6">
      <c r="A10417" s="12"/>
      <c r="D10417" s="16"/>
      <c r="F10417" s="15"/>
    </row>
    <row r="10418" spans="1:6">
      <c r="A10418" s="12"/>
      <c r="D10418" s="16"/>
      <c r="F10418" s="15"/>
    </row>
    <row r="10419" spans="1:6">
      <c r="A10419" s="12"/>
      <c r="D10419" s="16"/>
      <c r="F10419" s="15"/>
    </row>
    <row r="10420" spans="1:6">
      <c r="A10420" s="12"/>
      <c r="D10420" s="16"/>
      <c r="F10420" s="15"/>
    </row>
    <row r="10421" spans="1:6">
      <c r="A10421" s="12"/>
      <c r="D10421" s="16"/>
      <c r="F10421" s="15"/>
    </row>
    <row r="10422" spans="1:6">
      <c r="A10422" s="12"/>
      <c r="D10422" s="16"/>
      <c r="F10422" s="15"/>
    </row>
    <row r="10423" spans="1:6">
      <c r="A10423" s="12"/>
      <c r="D10423" s="16"/>
      <c r="F10423" s="15"/>
    </row>
    <row r="10424" spans="1:6">
      <c r="A10424" s="12"/>
      <c r="D10424" s="16"/>
      <c r="F10424" s="15"/>
    </row>
    <row r="10425" spans="1:6">
      <c r="A10425" s="12"/>
      <c r="D10425" s="16"/>
      <c r="F10425" s="15"/>
    </row>
    <row r="10426" spans="1:6">
      <c r="A10426" s="12"/>
      <c r="D10426" s="16"/>
      <c r="F10426" s="15"/>
    </row>
    <row r="10427" spans="1:6">
      <c r="A10427" s="12"/>
      <c r="D10427" s="16"/>
      <c r="F10427" s="15"/>
    </row>
    <row r="10428" spans="1:6">
      <c r="A10428" s="12"/>
      <c r="D10428" s="16"/>
      <c r="F10428" s="15"/>
    </row>
    <row r="10429" spans="1:6">
      <c r="A10429" s="12"/>
      <c r="D10429" s="16"/>
      <c r="F10429" s="15"/>
    </row>
    <row r="10430" spans="1:6">
      <c r="A10430" s="12"/>
      <c r="D10430" s="16"/>
      <c r="F10430" s="15"/>
    </row>
    <row r="10431" spans="1:6">
      <c r="A10431" s="12"/>
      <c r="D10431" s="16"/>
      <c r="F10431" s="15"/>
    </row>
    <row r="10432" spans="1:6">
      <c r="A10432" s="12"/>
      <c r="D10432" s="16"/>
      <c r="F10432" s="15"/>
    </row>
    <row r="10433" spans="1:6">
      <c r="A10433" s="12"/>
      <c r="D10433" s="16"/>
      <c r="F10433" s="15"/>
    </row>
    <row r="10434" spans="1:6">
      <c r="A10434" s="12"/>
      <c r="D10434" s="16"/>
      <c r="F10434" s="15"/>
    </row>
    <row r="10435" spans="1:6">
      <c r="A10435" s="12"/>
      <c r="D10435" s="16"/>
      <c r="F10435" s="15"/>
    </row>
    <row r="10436" spans="1:6">
      <c r="A10436" s="12"/>
      <c r="D10436" s="16"/>
      <c r="F10436" s="15"/>
    </row>
    <row r="10437" spans="1:6">
      <c r="A10437" s="12"/>
      <c r="D10437" s="16"/>
      <c r="F10437" s="15"/>
    </row>
    <row r="10438" spans="1:6">
      <c r="A10438" s="12"/>
      <c r="D10438" s="16"/>
      <c r="F10438" s="15"/>
    </row>
    <row r="10439" spans="1:6">
      <c r="A10439" s="12"/>
      <c r="D10439" s="16"/>
      <c r="F10439" s="15"/>
    </row>
    <row r="10440" spans="1:6">
      <c r="A10440" s="12"/>
      <c r="D10440" s="16"/>
      <c r="F10440" s="15"/>
    </row>
    <row r="10441" spans="1:6">
      <c r="A10441" s="12"/>
      <c r="D10441" s="16"/>
      <c r="F10441" s="15"/>
    </row>
    <row r="10442" spans="1:6">
      <c r="A10442" s="12"/>
      <c r="D10442" s="16"/>
      <c r="F10442" s="15"/>
    </row>
    <row r="10443" spans="1:6">
      <c r="A10443" s="12"/>
      <c r="D10443" s="16"/>
      <c r="F10443" s="15"/>
    </row>
    <row r="10444" spans="1:6">
      <c r="A10444" s="12"/>
      <c r="D10444" s="16"/>
      <c r="F10444" s="15"/>
    </row>
    <row r="10445" spans="1:6">
      <c r="A10445" s="12"/>
      <c r="D10445" s="16"/>
      <c r="F10445" s="15"/>
    </row>
    <row r="10446" spans="1:6">
      <c r="A10446" s="12"/>
      <c r="D10446" s="16"/>
      <c r="F10446" s="15"/>
    </row>
    <row r="10447" spans="1:6">
      <c r="A10447" s="12"/>
      <c r="D10447" s="16"/>
      <c r="F10447" s="15"/>
    </row>
    <row r="10448" spans="1:6">
      <c r="A10448" s="12"/>
      <c r="D10448" s="16"/>
      <c r="F10448" s="15"/>
    </row>
    <row r="10449" spans="1:6">
      <c r="A10449" s="12"/>
      <c r="D10449" s="16"/>
      <c r="F10449" s="15"/>
    </row>
    <row r="10450" spans="1:6">
      <c r="A10450" s="12"/>
      <c r="D10450" s="16"/>
      <c r="F10450" s="15"/>
    </row>
    <row r="10451" spans="1:6">
      <c r="A10451" s="12"/>
      <c r="D10451" s="16"/>
      <c r="F10451" s="15"/>
    </row>
    <row r="10452" spans="1:6">
      <c r="A10452" s="12"/>
      <c r="D10452" s="16"/>
      <c r="F10452" s="15"/>
    </row>
    <row r="10453" spans="1:6">
      <c r="A10453" s="12"/>
      <c r="D10453" s="16"/>
      <c r="F10453" s="15"/>
    </row>
    <row r="10454" spans="1:6">
      <c r="A10454" s="12"/>
      <c r="D10454" s="16"/>
      <c r="F10454" s="15"/>
    </row>
    <row r="10455" spans="1:6">
      <c r="A10455" s="12"/>
      <c r="D10455" s="16"/>
      <c r="F10455" s="15"/>
    </row>
    <row r="10456" spans="1:6">
      <c r="A10456" s="12"/>
      <c r="D10456" s="16"/>
      <c r="F10456" s="15"/>
    </row>
    <row r="10457" spans="1:6">
      <c r="A10457" s="12"/>
      <c r="D10457" s="16"/>
      <c r="F10457" s="15"/>
    </row>
    <row r="10458" spans="1:6">
      <c r="A10458" s="12"/>
      <c r="D10458" s="16"/>
      <c r="F10458" s="15"/>
    </row>
    <row r="10459" spans="1:6">
      <c r="A10459" s="12"/>
      <c r="D10459" s="16"/>
      <c r="F10459" s="15"/>
    </row>
    <row r="10460" spans="1:6">
      <c r="A10460" s="12"/>
      <c r="D10460" s="16"/>
      <c r="F10460" s="15"/>
    </row>
    <row r="10461" spans="1:6">
      <c r="A10461" s="12"/>
      <c r="D10461" s="16"/>
      <c r="F10461" s="15"/>
    </row>
    <row r="10462" spans="1:6">
      <c r="A10462" s="12"/>
      <c r="D10462" s="16"/>
      <c r="F10462" s="15"/>
    </row>
    <row r="10463" spans="1:6">
      <c r="A10463" s="12"/>
      <c r="D10463" s="16"/>
      <c r="F10463" s="15"/>
    </row>
    <row r="10464" spans="1:6">
      <c r="A10464" s="12"/>
      <c r="D10464" s="16"/>
      <c r="F10464" s="15"/>
    </row>
    <row r="10465" spans="1:6">
      <c r="A10465" s="12"/>
      <c r="D10465" s="16"/>
      <c r="F10465" s="15"/>
    </row>
    <row r="10466" spans="1:6">
      <c r="A10466" s="12"/>
      <c r="D10466" s="16"/>
      <c r="F10466" s="15"/>
    </row>
    <row r="10467" spans="1:6">
      <c r="A10467" s="12"/>
      <c r="D10467" s="16"/>
      <c r="F10467" s="15"/>
    </row>
    <row r="10468" spans="1:6">
      <c r="A10468" s="12"/>
      <c r="D10468" s="16"/>
      <c r="F10468" s="15"/>
    </row>
    <row r="10469" spans="1:6">
      <c r="A10469" s="12"/>
      <c r="D10469" s="16"/>
      <c r="F10469" s="15"/>
    </row>
    <row r="10470" spans="1:6">
      <c r="A10470" s="12"/>
      <c r="D10470" s="16"/>
      <c r="F10470" s="15"/>
    </row>
    <row r="10471" spans="1:6">
      <c r="A10471" s="12"/>
      <c r="D10471" s="16"/>
      <c r="F10471" s="15"/>
    </row>
    <row r="10472" spans="1:6">
      <c r="A10472" s="12"/>
      <c r="D10472" s="16"/>
      <c r="F10472" s="15"/>
    </row>
    <row r="10473" spans="1:6">
      <c r="A10473" s="12"/>
      <c r="D10473" s="16"/>
      <c r="F10473" s="15"/>
    </row>
    <row r="10474" spans="1:6">
      <c r="A10474" s="12"/>
      <c r="D10474" s="16"/>
      <c r="F10474" s="15"/>
    </row>
    <row r="10475" spans="1:6">
      <c r="A10475" s="12"/>
      <c r="D10475" s="16"/>
      <c r="F10475" s="15"/>
    </row>
    <row r="10476" spans="1:6">
      <c r="A10476" s="12"/>
      <c r="D10476" s="16"/>
      <c r="F10476" s="15"/>
    </row>
    <row r="10477" spans="1:6">
      <c r="A10477" s="12"/>
      <c r="D10477" s="16"/>
      <c r="F10477" s="15"/>
    </row>
    <row r="10478" spans="1:6">
      <c r="A10478" s="12"/>
      <c r="D10478" s="16"/>
      <c r="F10478" s="15"/>
    </row>
    <row r="10479" spans="1:6">
      <c r="A10479" s="12"/>
      <c r="D10479" s="16"/>
      <c r="F10479" s="15"/>
    </row>
    <row r="10480" spans="1:6">
      <c r="A10480" s="12"/>
      <c r="D10480" s="16"/>
      <c r="F10480" s="15"/>
    </row>
    <row r="10481" spans="1:6">
      <c r="A10481" s="12"/>
      <c r="D10481" s="16"/>
      <c r="F10481" s="15"/>
    </row>
    <row r="10482" spans="1:6">
      <c r="A10482" s="12"/>
      <c r="D10482" s="16"/>
      <c r="F10482" s="15"/>
    </row>
    <row r="10483" spans="1:6">
      <c r="A10483" s="12"/>
      <c r="D10483" s="16"/>
      <c r="F10483" s="15"/>
    </row>
    <row r="10484" spans="1:6">
      <c r="A10484" s="12"/>
      <c r="D10484" s="16"/>
      <c r="F10484" s="15"/>
    </row>
    <row r="10485" spans="1:6">
      <c r="A10485" s="12"/>
      <c r="D10485" s="16"/>
      <c r="F10485" s="15"/>
    </row>
    <row r="10486" spans="1:6">
      <c r="A10486" s="12"/>
      <c r="D10486" s="16"/>
      <c r="F10486" s="15"/>
    </row>
    <row r="10487" spans="1:6">
      <c r="A10487" s="12"/>
      <c r="D10487" s="16"/>
      <c r="F10487" s="15"/>
    </row>
    <row r="10488" spans="1:6">
      <c r="A10488" s="12"/>
      <c r="D10488" s="16"/>
      <c r="F10488" s="15"/>
    </row>
    <row r="10489" spans="1:6">
      <c r="A10489" s="12"/>
      <c r="D10489" s="16"/>
      <c r="F10489" s="15"/>
    </row>
    <row r="10490" spans="1:6">
      <c r="A10490" s="12"/>
      <c r="D10490" s="16"/>
      <c r="F10490" s="15"/>
    </row>
    <row r="10491" spans="1:6">
      <c r="A10491" s="12"/>
      <c r="D10491" s="16"/>
      <c r="F10491" s="15"/>
    </row>
    <row r="10492" spans="1:6">
      <c r="A10492" s="12"/>
      <c r="D10492" s="16"/>
      <c r="F10492" s="15"/>
    </row>
    <row r="10493" spans="1:6">
      <c r="A10493" s="12"/>
      <c r="D10493" s="16"/>
      <c r="F10493" s="15"/>
    </row>
    <row r="10494" spans="1:6">
      <c r="A10494" s="12"/>
      <c r="D10494" s="16"/>
      <c r="F10494" s="15"/>
    </row>
    <row r="10495" spans="1:6">
      <c r="A10495" s="12"/>
      <c r="D10495" s="16"/>
      <c r="F10495" s="15"/>
    </row>
    <row r="10496" spans="1:6">
      <c r="A10496" s="12"/>
      <c r="D10496" s="16"/>
      <c r="F10496" s="15"/>
    </row>
    <row r="10497" spans="1:6">
      <c r="A10497" s="12"/>
      <c r="D10497" s="16"/>
      <c r="F10497" s="15"/>
    </row>
    <row r="10498" spans="1:6">
      <c r="A10498" s="12"/>
      <c r="D10498" s="16"/>
      <c r="F10498" s="15"/>
    </row>
    <row r="10499" spans="1:6">
      <c r="A10499" s="12"/>
      <c r="D10499" s="16"/>
      <c r="F10499" s="15"/>
    </row>
    <row r="10500" spans="1:6">
      <c r="A10500" s="12"/>
      <c r="D10500" s="16"/>
      <c r="F10500" s="15"/>
    </row>
    <row r="10501" spans="1:6">
      <c r="A10501" s="12"/>
      <c r="D10501" s="16"/>
      <c r="F10501" s="15"/>
    </row>
    <row r="10502" spans="1:6">
      <c r="A10502" s="12"/>
      <c r="D10502" s="16"/>
      <c r="F10502" s="15"/>
    </row>
    <row r="10503" spans="1:6">
      <c r="A10503" s="12"/>
      <c r="D10503" s="16"/>
      <c r="F10503" s="15"/>
    </row>
    <row r="10504" spans="1:6">
      <c r="A10504" s="12"/>
      <c r="D10504" s="16"/>
      <c r="F10504" s="15"/>
    </row>
    <row r="10505" spans="1:6">
      <c r="A10505" s="12"/>
      <c r="D10505" s="16"/>
      <c r="F10505" s="15"/>
    </row>
    <row r="10506" spans="1:6">
      <c r="A10506" s="12"/>
      <c r="D10506" s="16"/>
      <c r="F10506" s="15"/>
    </row>
    <row r="10507" spans="1:6">
      <c r="A10507" s="12"/>
      <c r="D10507" s="16"/>
      <c r="F10507" s="15"/>
    </row>
    <row r="10508" spans="1:6">
      <c r="A10508" s="12"/>
      <c r="D10508" s="16"/>
      <c r="F10508" s="15"/>
    </row>
    <row r="10509" spans="1:6">
      <c r="A10509" s="12"/>
      <c r="D10509" s="16"/>
      <c r="F10509" s="15"/>
    </row>
    <row r="10510" spans="1:6">
      <c r="A10510" s="12"/>
      <c r="D10510" s="16"/>
      <c r="F10510" s="15"/>
    </row>
    <row r="10511" spans="1:6">
      <c r="A10511" s="12"/>
      <c r="D10511" s="16"/>
      <c r="F10511" s="15"/>
    </row>
    <row r="10512" spans="1:6">
      <c r="A10512" s="12"/>
      <c r="D10512" s="16"/>
      <c r="F10512" s="15"/>
    </row>
    <row r="10513" spans="1:6">
      <c r="A10513" s="12"/>
      <c r="D10513" s="16"/>
      <c r="F10513" s="15"/>
    </row>
    <row r="10514" spans="1:6">
      <c r="A10514" s="12"/>
      <c r="D10514" s="16"/>
      <c r="F10514" s="15"/>
    </row>
    <row r="10515" spans="1:6">
      <c r="A10515" s="12"/>
      <c r="D10515" s="16"/>
      <c r="F10515" s="15"/>
    </row>
    <row r="10516" spans="1:6">
      <c r="A10516" s="12"/>
      <c r="D10516" s="16"/>
      <c r="F10516" s="15"/>
    </row>
    <row r="10517" spans="1:6">
      <c r="A10517" s="12"/>
      <c r="D10517" s="16"/>
      <c r="F10517" s="15"/>
    </row>
    <row r="10518" spans="1:6">
      <c r="A10518" s="12"/>
      <c r="D10518" s="16"/>
      <c r="F10518" s="15"/>
    </row>
    <row r="10519" spans="1:6">
      <c r="A10519" s="12"/>
      <c r="D10519" s="16"/>
      <c r="F10519" s="15"/>
    </row>
    <row r="10520" spans="1:6">
      <c r="A10520" s="12"/>
      <c r="D10520" s="16"/>
      <c r="F10520" s="15"/>
    </row>
    <row r="10521" spans="1:6">
      <c r="A10521" s="12"/>
      <c r="D10521" s="16"/>
      <c r="F10521" s="15"/>
    </row>
    <row r="10522" spans="1:6">
      <c r="A10522" s="12"/>
      <c r="D10522" s="16"/>
      <c r="F10522" s="15"/>
    </row>
    <row r="10523" spans="1:6">
      <c r="A10523" s="12"/>
      <c r="D10523" s="16"/>
      <c r="F10523" s="15"/>
    </row>
    <row r="10524" spans="1:6">
      <c r="A10524" s="12"/>
      <c r="D10524" s="16"/>
      <c r="F10524" s="15"/>
    </row>
    <row r="10525" spans="1:6">
      <c r="A10525" s="12"/>
      <c r="D10525" s="16"/>
      <c r="F10525" s="15"/>
    </row>
    <row r="10526" spans="1:6">
      <c r="A10526" s="12"/>
      <c r="D10526" s="16"/>
      <c r="F10526" s="15"/>
    </row>
    <row r="10527" spans="1:6">
      <c r="A10527" s="12"/>
      <c r="D10527" s="16"/>
      <c r="F10527" s="15"/>
    </row>
    <row r="10528" spans="1:6">
      <c r="A10528" s="12"/>
      <c r="D10528" s="16"/>
      <c r="F10528" s="15"/>
    </row>
    <row r="10529" spans="1:6">
      <c r="A10529" s="12"/>
      <c r="D10529" s="16"/>
      <c r="F10529" s="15"/>
    </row>
    <row r="10530" spans="1:6">
      <c r="A10530" s="12"/>
      <c r="D10530" s="16"/>
      <c r="F10530" s="15"/>
    </row>
    <row r="10531" spans="1:6">
      <c r="A10531" s="12"/>
      <c r="D10531" s="16"/>
      <c r="F10531" s="15"/>
    </row>
    <row r="10532" spans="1:6">
      <c r="A10532" s="12"/>
      <c r="D10532" s="16"/>
      <c r="F10532" s="15"/>
    </row>
    <row r="10533" spans="1:6">
      <c r="A10533" s="12"/>
      <c r="D10533" s="16"/>
      <c r="F10533" s="15"/>
    </row>
    <row r="10534" spans="1:6">
      <c r="A10534" s="12"/>
      <c r="D10534" s="16"/>
      <c r="F10534" s="15"/>
    </row>
    <row r="10535" spans="1:6">
      <c r="A10535" s="12"/>
      <c r="D10535" s="16"/>
      <c r="F10535" s="15"/>
    </row>
    <row r="10536" spans="1:6">
      <c r="A10536" s="12"/>
      <c r="D10536" s="16"/>
      <c r="F10536" s="15"/>
    </row>
    <row r="10537" spans="1:6">
      <c r="A10537" s="12"/>
      <c r="D10537" s="16"/>
      <c r="F10537" s="15"/>
    </row>
    <row r="10538" spans="1:6">
      <c r="A10538" s="12"/>
      <c r="D10538" s="16"/>
      <c r="F10538" s="15"/>
    </row>
    <row r="10539" spans="1:6">
      <c r="A10539" s="12"/>
      <c r="D10539" s="16"/>
      <c r="F10539" s="15"/>
    </row>
    <row r="10540" spans="1:6">
      <c r="A10540" s="12"/>
      <c r="D10540" s="16"/>
      <c r="F10540" s="15"/>
    </row>
    <row r="10541" spans="1:6">
      <c r="A10541" s="12"/>
      <c r="D10541" s="16"/>
      <c r="F10541" s="15"/>
    </row>
    <row r="10542" spans="1:6">
      <c r="A10542" s="12"/>
      <c r="D10542" s="16"/>
      <c r="F10542" s="15"/>
    </row>
    <row r="10543" spans="1:6">
      <c r="A10543" s="12"/>
      <c r="D10543" s="16"/>
      <c r="F10543" s="15"/>
    </row>
    <row r="10544" spans="1:6">
      <c r="A10544" s="12"/>
      <c r="D10544" s="16"/>
      <c r="F10544" s="15"/>
    </row>
    <row r="10545" spans="1:6">
      <c r="A10545" s="12"/>
      <c r="D10545" s="16"/>
      <c r="F10545" s="15"/>
    </row>
    <row r="10546" spans="1:6">
      <c r="A10546" s="12"/>
      <c r="D10546" s="16"/>
      <c r="F10546" s="15"/>
    </row>
    <row r="10547" spans="1:6">
      <c r="A10547" s="12"/>
      <c r="D10547" s="16"/>
      <c r="F10547" s="15"/>
    </row>
    <row r="10548" spans="1:6">
      <c r="A10548" s="12"/>
      <c r="D10548" s="16"/>
      <c r="F10548" s="15"/>
    </row>
    <row r="10549" spans="1:6">
      <c r="A10549" s="12"/>
      <c r="D10549" s="16"/>
      <c r="F10549" s="15"/>
    </row>
    <row r="10550" spans="1:6">
      <c r="A10550" s="12"/>
      <c r="D10550" s="16"/>
      <c r="F10550" s="15"/>
    </row>
    <row r="10551" spans="1:6">
      <c r="A10551" s="12"/>
      <c r="D10551" s="16"/>
      <c r="F10551" s="15"/>
    </row>
    <row r="10552" spans="1:6">
      <c r="A10552" s="12"/>
      <c r="D10552" s="16"/>
      <c r="F10552" s="15"/>
    </row>
    <row r="10553" spans="1:6">
      <c r="A10553" s="12"/>
      <c r="D10553" s="16"/>
      <c r="F10553" s="15"/>
    </row>
    <row r="10554" spans="1:6">
      <c r="A10554" s="12"/>
      <c r="D10554" s="16"/>
      <c r="F10554" s="15"/>
    </row>
    <row r="10555" spans="1:6">
      <c r="A10555" s="12"/>
      <c r="D10555" s="16"/>
      <c r="F10555" s="15"/>
    </row>
    <row r="10556" spans="1:6">
      <c r="A10556" s="12"/>
      <c r="D10556" s="16"/>
      <c r="F10556" s="15"/>
    </row>
    <row r="10557" spans="1:6">
      <c r="A10557" s="12"/>
      <c r="D10557" s="16"/>
      <c r="F10557" s="15"/>
    </row>
    <row r="10558" spans="1:6">
      <c r="A10558" s="12"/>
      <c r="D10558" s="16"/>
      <c r="F10558" s="15"/>
    </row>
    <row r="10559" spans="1:6">
      <c r="A10559" s="12"/>
      <c r="D10559" s="16"/>
      <c r="F10559" s="15"/>
    </row>
    <row r="10560" spans="1:6">
      <c r="A10560" s="12"/>
      <c r="D10560" s="16"/>
      <c r="F10560" s="15"/>
    </row>
    <row r="10561" spans="1:6">
      <c r="A10561" s="12"/>
      <c r="D10561" s="16"/>
      <c r="F10561" s="15"/>
    </row>
    <row r="10562" spans="1:6">
      <c r="A10562" s="12"/>
      <c r="D10562" s="16"/>
      <c r="F10562" s="15"/>
    </row>
    <row r="10563" spans="1:6">
      <c r="A10563" s="12"/>
      <c r="D10563" s="16"/>
      <c r="F10563" s="15"/>
    </row>
    <row r="10564" spans="1:6">
      <c r="A10564" s="12"/>
      <c r="D10564" s="16"/>
      <c r="F10564" s="15"/>
    </row>
    <row r="10565" spans="1:6">
      <c r="A10565" s="12"/>
      <c r="D10565" s="16"/>
      <c r="F10565" s="15"/>
    </row>
    <row r="10566" spans="1:6">
      <c r="A10566" s="12"/>
      <c r="D10566" s="16"/>
      <c r="F10566" s="15"/>
    </row>
    <row r="10567" spans="1:6">
      <c r="A10567" s="12"/>
      <c r="D10567" s="16"/>
      <c r="F10567" s="15"/>
    </row>
    <row r="10568" spans="1:6">
      <c r="A10568" s="12"/>
      <c r="D10568" s="16"/>
      <c r="F10568" s="15"/>
    </row>
    <row r="10569" spans="1:6">
      <c r="A10569" s="12"/>
      <c r="D10569" s="16"/>
      <c r="F10569" s="15"/>
    </row>
    <row r="10570" spans="1:6">
      <c r="A10570" s="12"/>
      <c r="D10570" s="16"/>
      <c r="F10570" s="15"/>
    </row>
    <row r="10571" spans="1:6">
      <c r="A10571" s="12"/>
      <c r="D10571" s="16"/>
      <c r="F10571" s="15"/>
    </row>
    <row r="10572" spans="1:6">
      <c r="A10572" s="12"/>
      <c r="D10572" s="16"/>
      <c r="F10572" s="15"/>
    </row>
    <row r="10573" spans="1:6">
      <c r="A10573" s="12"/>
      <c r="D10573" s="16"/>
      <c r="F10573" s="15"/>
    </row>
    <row r="10574" spans="1:6">
      <c r="A10574" s="12"/>
      <c r="D10574" s="16"/>
      <c r="F10574" s="15"/>
    </row>
    <row r="10575" spans="1:6">
      <c r="A10575" s="12"/>
      <c r="D10575" s="16"/>
      <c r="F10575" s="15"/>
    </row>
    <row r="10576" spans="1:6">
      <c r="A10576" s="12"/>
      <c r="D10576" s="16"/>
      <c r="F10576" s="15"/>
    </row>
    <row r="10577" spans="1:6">
      <c r="A10577" s="12"/>
      <c r="D10577" s="16"/>
      <c r="F10577" s="15"/>
    </row>
    <row r="10578" spans="1:6">
      <c r="A10578" s="12"/>
      <c r="D10578" s="16"/>
      <c r="F10578" s="15"/>
    </row>
    <row r="10579" spans="1:6">
      <c r="A10579" s="12"/>
      <c r="D10579" s="16"/>
      <c r="F10579" s="15"/>
    </row>
    <row r="10580" spans="1:6">
      <c r="A10580" s="12"/>
      <c r="D10580" s="16"/>
      <c r="F10580" s="15"/>
    </row>
    <row r="10581" spans="1:6">
      <c r="A10581" s="12"/>
      <c r="D10581" s="16"/>
      <c r="F10581" s="15"/>
    </row>
    <row r="10582" spans="1:6">
      <c r="A10582" s="12"/>
      <c r="D10582" s="16"/>
      <c r="F10582" s="15"/>
    </row>
    <row r="10583" spans="1:6">
      <c r="A10583" s="12"/>
      <c r="D10583" s="16"/>
      <c r="F10583" s="15"/>
    </row>
    <row r="10584" spans="1:6">
      <c r="A10584" s="12"/>
      <c r="D10584" s="16"/>
      <c r="F10584" s="15"/>
    </row>
    <row r="10585" spans="1:6">
      <c r="A10585" s="12"/>
      <c r="D10585" s="16"/>
      <c r="F10585" s="15"/>
    </row>
    <row r="10586" spans="1:6">
      <c r="A10586" s="12"/>
      <c r="D10586" s="16"/>
      <c r="F10586" s="15"/>
    </row>
    <row r="10587" spans="1:6">
      <c r="A10587" s="12"/>
      <c r="D10587" s="16"/>
      <c r="F10587" s="15"/>
    </row>
    <row r="10588" spans="1:6">
      <c r="A10588" s="12"/>
      <c r="D10588" s="16"/>
      <c r="F10588" s="15"/>
    </row>
    <row r="10589" spans="1:6">
      <c r="A10589" s="12"/>
      <c r="D10589" s="16"/>
      <c r="F10589" s="15"/>
    </row>
    <row r="10590" spans="1:6">
      <c r="A10590" s="12"/>
      <c r="D10590" s="16"/>
      <c r="F10590" s="15"/>
    </row>
    <row r="10591" spans="1:6">
      <c r="A10591" s="12"/>
      <c r="D10591" s="16"/>
      <c r="F10591" s="15"/>
    </row>
    <row r="10592" spans="1:6">
      <c r="A10592" s="12"/>
      <c r="D10592" s="16"/>
      <c r="F10592" s="15"/>
    </row>
    <row r="10593" spans="1:6">
      <c r="A10593" s="12"/>
      <c r="D10593" s="16"/>
      <c r="F10593" s="15"/>
    </row>
    <row r="10594" spans="1:6">
      <c r="A10594" s="12"/>
      <c r="D10594" s="16"/>
      <c r="F10594" s="15"/>
    </row>
    <row r="10595" spans="1:6">
      <c r="A10595" s="12"/>
      <c r="D10595" s="16"/>
      <c r="F10595" s="15"/>
    </row>
    <row r="10596" spans="1:6">
      <c r="A10596" s="12"/>
      <c r="D10596" s="16"/>
      <c r="F10596" s="15"/>
    </row>
    <row r="10597" spans="1:6">
      <c r="A10597" s="12"/>
      <c r="D10597" s="16"/>
      <c r="F10597" s="15"/>
    </row>
    <row r="10598" spans="1:6">
      <c r="A10598" s="12"/>
      <c r="D10598" s="16"/>
      <c r="F10598" s="15"/>
    </row>
    <row r="10599" spans="1:6">
      <c r="A10599" s="12"/>
      <c r="D10599" s="16"/>
      <c r="F10599" s="15"/>
    </row>
    <row r="10600" spans="1:6">
      <c r="A10600" s="12"/>
      <c r="D10600" s="16"/>
      <c r="F10600" s="15"/>
    </row>
    <row r="10601" spans="1:6">
      <c r="A10601" s="12"/>
      <c r="D10601" s="16"/>
      <c r="F10601" s="15"/>
    </row>
    <row r="10602" spans="1:6">
      <c r="A10602" s="12"/>
      <c r="D10602" s="16"/>
      <c r="F10602" s="15"/>
    </row>
    <row r="10603" spans="1:6">
      <c r="A10603" s="12"/>
      <c r="D10603" s="16"/>
      <c r="F10603" s="15"/>
    </row>
    <row r="10604" spans="1:6">
      <c r="A10604" s="12"/>
      <c r="D10604" s="16"/>
      <c r="F10604" s="15"/>
    </row>
    <row r="10605" spans="1:6">
      <c r="A10605" s="12"/>
      <c r="D10605" s="16"/>
      <c r="F10605" s="15"/>
    </row>
    <row r="10606" spans="1:6">
      <c r="A10606" s="12"/>
      <c r="D10606" s="16"/>
      <c r="F10606" s="15"/>
    </row>
    <row r="10607" spans="1:6">
      <c r="A10607" s="12"/>
      <c r="D10607" s="16"/>
      <c r="F10607" s="15"/>
    </row>
    <row r="10608" spans="1:6">
      <c r="A10608" s="12"/>
      <c r="D10608" s="16"/>
      <c r="F10608" s="15"/>
    </row>
    <row r="10609" spans="1:6">
      <c r="A10609" s="12"/>
      <c r="D10609" s="16"/>
      <c r="F10609" s="15"/>
    </row>
    <row r="10610" spans="1:6">
      <c r="A10610" s="12"/>
      <c r="D10610" s="16"/>
      <c r="F10610" s="15"/>
    </row>
    <row r="10611" spans="1:6">
      <c r="A10611" s="12"/>
      <c r="D10611" s="16"/>
      <c r="F10611" s="15"/>
    </row>
    <row r="10612" spans="1:6">
      <c r="A10612" s="12"/>
      <c r="D10612" s="16"/>
      <c r="F10612" s="15"/>
    </row>
    <row r="10613" spans="1:6">
      <c r="A10613" s="12"/>
      <c r="D10613" s="16"/>
      <c r="F10613" s="15"/>
    </row>
    <row r="10614" spans="1:6">
      <c r="A10614" s="12"/>
      <c r="D10614" s="16"/>
      <c r="F10614" s="15"/>
    </row>
    <row r="10615" spans="1:6">
      <c r="A10615" s="12"/>
      <c r="D10615" s="16"/>
      <c r="F10615" s="15"/>
    </row>
    <row r="10616" spans="1:6">
      <c r="A10616" s="12"/>
      <c r="D10616" s="16"/>
      <c r="F10616" s="15"/>
    </row>
    <row r="10617" spans="1:6">
      <c r="A10617" s="12"/>
      <c r="D10617" s="16"/>
      <c r="F10617" s="15"/>
    </row>
    <row r="10618" spans="1:6">
      <c r="A10618" s="12"/>
      <c r="D10618" s="16"/>
      <c r="F10618" s="15"/>
    </row>
    <row r="10619" spans="1:6">
      <c r="A10619" s="12"/>
      <c r="D10619" s="16"/>
      <c r="F10619" s="15"/>
    </row>
    <row r="10620" spans="1:6">
      <c r="A10620" s="12"/>
      <c r="D10620" s="16"/>
      <c r="F10620" s="15"/>
    </row>
    <row r="10621" spans="1:6">
      <c r="A10621" s="12"/>
      <c r="D10621" s="16"/>
      <c r="F10621" s="15"/>
    </row>
    <row r="10622" spans="1:6">
      <c r="A10622" s="12"/>
      <c r="D10622" s="16"/>
      <c r="F10622" s="15"/>
    </row>
    <row r="10623" spans="1:6">
      <c r="A10623" s="12"/>
      <c r="D10623" s="16"/>
      <c r="F10623" s="15"/>
    </row>
    <row r="10624" spans="1:6">
      <c r="A10624" s="12"/>
      <c r="D10624" s="16"/>
      <c r="F10624" s="15"/>
    </row>
    <row r="10625" spans="1:6">
      <c r="A10625" s="12"/>
      <c r="D10625" s="16"/>
      <c r="F10625" s="15"/>
    </row>
    <row r="10626" spans="1:6">
      <c r="A10626" s="12"/>
      <c r="D10626" s="16"/>
      <c r="F10626" s="15"/>
    </row>
    <row r="10627" spans="1:6">
      <c r="A10627" s="12"/>
      <c r="D10627" s="16"/>
      <c r="F10627" s="15"/>
    </row>
    <row r="10628" spans="1:6">
      <c r="A10628" s="12"/>
      <c r="D10628" s="16"/>
      <c r="F10628" s="15"/>
    </row>
    <row r="10629" spans="1:6">
      <c r="A10629" s="12"/>
      <c r="D10629" s="16"/>
      <c r="F10629" s="15"/>
    </row>
    <row r="10630" spans="1:6">
      <c r="A10630" s="12"/>
      <c r="D10630" s="16"/>
      <c r="F10630" s="15"/>
    </row>
    <row r="10631" spans="1:6">
      <c r="A10631" s="12"/>
      <c r="D10631" s="16"/>
      <c r="F10631" s="15"/>
    </row>
    <row r="10632" spans="1:6">
      <c r="A10632" s="12"/>
      <c r="D10632" s="16"/>
      <c r="F10632" s="15"/>
    </row>
    <row r="10633" spans="1:6">
      <c r="A10633" s="12"/>
      <c r="D10633" s="16"/>
      <c r="F10633" s="15"/>
    </row>
    <row r="10634" spans="1:6">
      <c r="A10634" s="12"/>
      <c r="D10634" s="16"/>
      <c r="F10634" s="15"/>
    </row>
    <row r="10635" spans="1:6">
      <c r="A10635" s="12"/>
      <c r="D10635" s="16"/>
      <c r="F10635" s="15"/>
    </row>
    <row r="10636" spans="1:6">
      <c r="A10636" s="12"/>
      <c r="D10636" s="16"/>
      <c r="F10636" s="15"/>
    </row>
    <row r="10637" spans="1:6">
      <c r="A10637" s="12"/>
      <c r="D10637" s="16"/>
      <c r="F10637" s="15"/>
    </row>
    <row r="10638" spans="1:6">
      <c r="A10638" s="12"/>
      <c r="D10638" s="16"/>
      <c r="F10638" s="15"/>
    </row>
    <row r="10639" spans="1:6">
      <c r="A10639" s="12"/>
      <c r="D10639" s="16"/>
      <c r="F10639" s="15"/>
    </row>
    <row r="10640" spans="1:6">
      <c r="A10640" s="12"/>
      <c r="D10640" s="16"/>
      <c r="F10640" s="15"/>
    </row>
    <row r="10641" spans="1:6">
      <c r="A10641" s="12"/>
      <c r="D10641" s="16"/>
      <c r="F10641" s="15"/>
    </row>
    <row r="10642" spans="1:6">
      <c r="A10642" s="12"/>
      <c r="D10642" s="16"/>
      <c r="F10642" s="15"/>
    </row>
    <row r="10643" spans="1:6">
      <c r="A10643" s="12"/>
      <c r="D10643" s="16"/>
      <c r="F10643" s="15"/>
    </row>
    <row r="10644" spans="1:6">
      <c r="A10644" s="12"/>
      <c r="D10644" s="16"/>
      <c r="F10644" s="15"/>
    </row>
    <row r="10645" spans="1:6">
      <c r="A10645" s="12"/>
      <c r="D10645" s="16"/>
      <c r="F10645" s="15"/>
    </row>
    <row r="10646" spans="1:6">
      <c r="A10646" s="12"/>
      <c r="D10646" s="16"/>
      <c r="F10646" s="15"/>
    </row>
    <row r="10647" spans="1:6">
      <c r="A10647" s="12"/>
      <c r="D10647" s="16"/>
      <c r="F10647" s="15"/>
    </row>
    <row r="10648" spans="1:6">
      <c r="A10648" s="12"/>
      <c r="D10648" s="16"/>
      <c r="F10648" s="15"/>
    </row>
    <row r="10649" spans="1:6">
      <c r="A10649" s="12"/>
      <c r="D10649" s="16"/>
      <c r="F10649" s="15"/>
    </row>
    <row r="10650" spans="1:6">
      <c r="A10650" s="12"/>
      <c r="D10650" s="16"/>
      <c r="F10650" s="15"/>
    </row>
    <row r="10651" spans="1:6">
      <c r="A10651" s="12"/>
      <c r="D10651" s="16"/>
      <c r="F10651" s="15"/>
    </row>
    <row r="10652" spans="1:6">
      <c r="A10652" s="12"/>
      <c r="D10652" s="16"/>
      <c r="F10652" s="15"/>
    </row>
    <row r="10653" spans="1:6">
      <c r="A10653" s="12"/>
      <c r="D10653" s="16"/>
      <c r="F10653" s="15"/>
    </row>
    <row r="10654" spans="1:6">
      <c r="A10654" s="12"/>
      <c r="D10654" s="16"/>
      <c r="F10654" s="15"/>
    </row>
    <row r="10655" spans="1:6">
      <c r="A10655" s="12"/>
      <c r="D10655" s="16"/>
      <c r="F10655" s="15"/>
    </row>
    <row r="10656" spans="1:6">
      <c r="A10656" s="12"/>
      <c r="D10656" s="16"/>
      <c r="F10656" s="15"/>
    </row>
    <row r="10657" spans="1:6">
      <c r="A10657" s="12"/>
      <c r="D10657" s="16"/>
      <c r="F10657" s="15"/>
    </row>
    <row r="10658" spans="1:6">
      <c r="A10658" s="12"/>
      <c r="D10658" s="16"/>
      <c r="F10658" s="15"/>
    </row>
    <row r="10659" spans="1:6">
      <c r="A10659" s="12"/>
      <c r="D10659" s="16"/>
      <c r="F10659" s="15"/>
    </row>
    <row r="10660" spans="1:6">
      <c r="A10660" s="12"/>
      <c r="D10660" s="16"/>
      <c r="F10660" s="15"/>
    </row>
    <row r="10661" spans="1:6">
      <c r="A10661" s="12"/>
      <c r="D10661" s="16"/>
      <c r="F10661" s="15"/>
    </row>
    <row r="10662" spans="1:6">
      <c r="A10662" s="12"/>
      <c r="D10662" s="16"/>
      <c r="F10662" s="15"/>
    </row>
    <row r="10663" spans="1:6">
      <c r="A10663" s="12"/>
      <c r="D10663" s="16"/>
      <c r="F10663" s="15"/>
    </row>
    <row r="10664" spans="1:6">
      <c r="A10664" s="12"/>
      <c r="D10664" s="16"/>
      <c r="F10664" s="15"/>
    </row>
    <row r="10665" spans="1:6">
      <c r="A10665" s="12"/>
      <c r="D10665" s="16"/>
      <c r="F10665" s="15"/>
    </row>
    <row r="10666" spans="1:6">
      <c r="A10666" s="12"/>
      <c r="D10666" s="16"/>
      <c r="F10666" s="15"/>
    </row>
    <row r="10667" spans="1:6">
      <c r="A10667" s="12"/>
      <c r="D10667" s="16"/>
      <c r="F10667" s="15"/>
    </row>
    <row r="10668" spans="1:6">
      <c r="A10668" s="12"/>
      <c r="D10668" s="16"/>
      <c r="F10668" s="15"/>
    </row>
    <row r="10669" spans="1:6">
      <c r="A10669" s="12"/>
      <c r="D10669" s="16"/>
      <c r="F10669" s="15"/>
    </row>
    <row r="10670" spans="1:6">
      <c r="A10670" s="12"/>
      <c r="D10670" s="16"/>
      <c r="F10670" s="15"/>
    </row>
    <row r="10671" spans="1:6">
      <c r="A10671" s="12"/>
      <c r="D10671" s="16"/>
      <c r="F10671" s="15"/>
    </row>
    <row r="10672" spans="1:6">
      <c r="A10672" s="12"/>
      <c r="D10672" s="16"/>
      <c r="F10672" s="15"/>
    </row>
    <row r="10673" spans="1:6">
      <c r="A10673" s="12"/>
      <c r="D10673" s="16"/>
      <c r="F10673" s="15"/>
    </row>
    <row r="10674" spans="1:6">
      <c r="A10674" s="12"/>
      <c r="D10674" s="16"/>
      <c r="F10674" s="15"/>
    </row>
    <row r="10675" spans="1:6">
      <c r="A10675" s="12"/>
      <c r="D10675" s="16"/>
      <c r="F10675" s="15"/>
    </row>
    <row r="10676" spans="1:6">
      <c r="A10676" s="12"/>
      <c r="D10676" s="16"/>
      <c r="F10676" s="15"/>
    </row>
    <row r="10677" spans="1:6">
      <c r="A10677" s="12"/>
      <c r="D10677" s="16"/>
      <c r="F10677" s="15"/>
    </row>
    <row r="10678" spans="1:6">
      <c r="A10678" s="12"/>
      <c r="D10678" s="16"/>
      <c r="F10678" s="15"/>
    </row>
    <row r="10679" spans="1:6">
      <c r="A10679" s="12"/>
      <c r="D10679" s="16"/>
      <c r="F10679" s="15"/>
    </row>
    <row r="10680" spans="1:6">
      <c r="A10680" s="12"/>
      <c r="D10680" s="16"/>
      <c r="F10680" s="15"/>
    </row>
    <row r="10681" spans="1:6">
      <c r="A10681" s="12"/>
      <c r="D10681" s="16"/>
      <c r="F10681" s="15"/>
    </row>
    <row r="10682" spans="1:6">
      <c r="A10682" s="12"/>
      <c r="D10682" s="16"/>
      <c r="F10682" s="15"/>
    </row>
    <row r="10683" spans="1:6">
      <c r="A10683" s="12"/>
      <c r="D10683" s="16"/>
      <c r="F10683" s="15"/>
    </row>
    <row r="10684" spans="1:6">
      <c r="A10684" s="12"/>
      <c r="D10684" s="16"/>
      <c r="F10684" s="15"/>
    </row>
    <row r="10685" spans="1:6">
      <c r="A10685" s="12"/>
      <c r="D10685" s="16"/>
      <c r="F10685" s="15"/>
    </row>
    <row r="10686" spans="1:6">
      <c r="A10686" s="12"/>
      <c r="D10686" s="16"/>
      <c r="F10686" s="15"/>
    </row>
    <row r="10687" spans="1:6">
      <c r="A10687" s="12"/>
      <c r="D10687" s="16"/>
      <c r="F10687" s="15"/>
    </row>
    <row r="10688" spans="1:6">
      <c r="A10688" s="12"/>
      <c r="D10688" s="16"/>
      <c r="F10688" s="15"/>
    </row>
    <row r="10689" spans="1:6">
      <c r="A10689" s="12"/>
      <c r="D10689" s="16"/>
      <c r="F10689" s="15"/>
    </row>
    <row r="10690" spans="1:6">
      <c r="A10690" s="12"/>
      <c r="D10690" s="16"/>
      <c r="F10690" s="15"/>
    </row>
    <row r="10691" spans="1:6">
      <c r="A10691" s="12"/>
      <c r="D10691" s="16"/>
      <c r="F10691" s="15"/>
    </row>
    <row r="10692" spans="1:6">
      <c r="A10692" s="12"/>
      <c r="D10692" s="16"/>
      <c r="F10692" s="15"/>
    </row>
    <row r="10693" spans="1:6">
      <c r="A10693" s="12"/>
      <c r="D10693" s="16"/>
      <c r="F10693" s="15"/>
    </row>
    <row r="10694" spans="1:6">
      <c r="A10694" s="12"/>
      <c r="D10694" s="16"/>
      <c r="F10694" s="15"/>
    </row>
    <row r="10695" spans="1:6">
      <c r="A10695" s="12"/>
      <c r="D10695" s="16"/>
      <c r="F10695" s="15"/>
    </row>
    <row r="10696" spans="1:6">
      <c r="A10696" s="12"/>
      <c r="D10696" s="16"/>
      <c r="F10696" s="15"/>
    </row>
    <row r="10697" spans="1:6">
      <c r="A10697" s="12"/>
      <c r="D10697" s="16"/>
      <c r="F10697" s="15"/>
    </row>
    <row r="10698" spans="1:6">
      <c r="A10698" s="12"/>
      <c r="D10698" s="16"/>
      <c r="F10698" s="15"/>
    </row>
    <row r="10699" spans="1:6">
      <c r="A10699" s="12"/>
      <c r="D10699" s="16"/>
      <c r="F10699" s="15"/>
    </row>
    <row r="10700" spans="1:6">
      <c r="A10700" s="12"/>
      <c r="D10700" s="16"/>
      <c r="F10700" s="15"/>
    </row>
    <row r="10701" spans="1:6">
      <c r="A10701" s="12"/>
      <c r="D10701" s="16"/>
      <c r="F10701" s="15"/>
    </row>
    <row r="10702" spans="1:6">
      <c r="A10702" s="12"/>
      <c r="D10702" s="16"/>
      <c r="F10702" s="15"/>
    </row>
    <row r="10703" spans="1:6">
      <c r="A10703" s="12"/>
      <c r="D10703" s="16"/>
      <c r="F10703" s="15"/>
    </row>
    <row r="10704" spans="1:6">
      <c r="A10704" s="12"/>
      <c r="D10704" s="16"/>
      <c r="F10704" s="15"/>
    </row>
    <row r="10705" spans="1:6">
      <c r="A10705" s="12"/>
      <c r="D10705" s="16"/>
      <c r="F10705" s="15"/>
    </row>
    <row r="10706" spans="1:6">
      <c r="A10706" s="12"/>
      <c r="D10706" s="16"/>
      <c r="F10706" s="15"/>
    </row>
    <row r="10707" spans="1:6">
      <c r="A10707" s="12"/>
      <c r="D10707" s="16"/>
      <c r="F10707" s="15"/>
    </row>
    <row r="10708" spans="1:6">
      <c r="A10708" s="12"/>
      <c r="D10708" s="16"/>
      <c r="F10708" s="15"/>
    </row>
    <row r="10709" spans="1:6">
      <c r="A10709" s="12"/>
      <c r="D10709" s="16"/>
      <c r="F10709" s="15"/>
    </row>
    <row r="10710" spans="1:6">
      <c r="A10710" s="12"/>
      <c r="D10710" s="16"/>
      <c r="F10710" s="15"/>
    </row>
    <row r="10711" spans="1:6">
      <c r="A10711" s="12"/>
      <c r="D10711" s="16"/>
      <c r="F10711" s="15"/>
    </row>
    <row r="10712" spans="1:6">
      <c r="A10712" s="12"/>
      <c r="D10712" s="16"/>
      <c r="F10712" s="15"/>
    </row>
    <row r="10713" spans="1:6">
      <c r="A10713" s="12"/>
      <c r="D10713" s="16"/>
      <c r="F10713" s="15"/>
    </row>
    <row r="10714" spans="1:6">
      <c r="A10714" s="12"/>
      <c r="D10714" s="16"/>
      <c r="F10714" s="15"/>
    </row>
    <row r="10715" spans="1:6">
      <c r="A10715" s="12"/>
      <c r="D10715" s="16"/>
      <c r="F10715" s="15"/>
    </row>
    <row r="10716" spans="1:6">
      <c r="A10716" s="12"/>
      <c r="D10716" s="16"/>
      <c r="F10716" s="15"/>
    </row>
    <row r="10717" spans="1:6">
      <c r="A10717" s="12"/>
      <c r="D10717" s="16"/>
      <c r="F10717" s="15"/>
    </row>
    <row r="10718" spans="1:6">
      <c r="A10718" s="12"/>
      <c r="D10718" s="16"/>
      <c r="F10718" s="15"/>
    </row>
    <row r="10719" spans="1:6">
      <c r="A10719" s="12"/>
      <c r="D10719" s="16"/>
      <c r="F10719" s="15"/>
    </row>
    <row r="10720" spans="1:6">
      <c r="A10720" s="12"/>
      <c r="D10720" s="16"/>
      <c r="F10720" s="15"/>
    </row>
    <row r="10721" spans="1:6">
      <c r="A10721" s="12"/>
      <c r="D10721" s="16"/>
      <c r="F10721" s="15"/>
    </row>
    <row r="10722" spans="1:6">
      <c r="A10722" s="12"/>
      <c r="D10722" s="16"/>
      <c r="F10722" s="15"/>
    </row>
    <row r="10723" spans="1:6">
      <c r="A10723" s="12"/>
      <c r="D10723" s="16"/>
      <c r="F10723" s="15"/>
    </row>
    <row r="10724" spans="1:6">
      <c r="A10724" s="12"/>
      <c r="D10724" s="16"/>
      <c r="F10724" s="15"/>
    </row>
    <row r="10725" spans="1:6">
      <c r="A10725" s="12"/>
      <c r="D10725" s="16"/>
      <c r="F10725" s="15"/>
    </row>
    <row r="10726" spans="1:6">
      <c r="A10726" s="12"/>
      <c r="D10726" s="16"/>
      <c r="F10726" s="15"/>
    </row>
    <row r="10727" spans="1:6">
      <c r="A10727" s="12"/>
      <c r="D10727" s="16"/>
      <c r="F10727" s="15"/>
    </row>
    <row r="10728" spans="1:6">
      <c r="A10728" s="12"/>
      <c r="D10728" s="16"/>
      <c r="F10728" s="15"/>
    </row>
    <row r="10729" spans="1:6">
      <c r="A10729" s="12"/>
      <c r="D10729" s="16"/>
      <c r="F10729" s="15"/>
    </row>
    <row r="10730" spans="1:6">
      <c r="A10730" s="12"/>
      <c r="D10730" s="16"/>
      <c r="F10730" s="15"/>
    </row>
    <row r="10731" spans="1:6">
      <c r="A10731" s="12"/>
      <c r="D10731" s="16"/>
      <c r="F10731" s="15"/>
    </row>
    <row r="10732" spans="1:6">
      <c r="A10732" s="12"/>
      <c r="D10732" s="16"/>
      <c r="F10732" s="15"/>
    </row>
    <row r="10733" spans="1:6">
      <c r="A10733" s="12"/>
      <c r="D10733" s="16"/>
      <c r="F10733" s="15"/>
    </row>
    <row r="10734" spans="1:6">
      <c r="A10734" s="12"/>
      <c r="D10734" s="16"/>
      <c r="F10734" s="15"/>
    </row>
    <row r="10735" spans="1:6">
      <c r="A10735" s="12"/>
      <c r="D10735" s="16"/>
      <c r="F10735" s="15"/>
    </row>
    <row r="10736" spans="1:6">
      <c r="A10736" s="12"/>
      <c r="D10736" s="16"/>
      <c r="F10736" s="15"/>
    </row>
    <row r="10737" spans="1:6">
      <c r="A10737" s="12"/>
      <c r="D10737" s="16"/>
      <c r="F10737" s="15"/>
    </row>
    <row r="10738" spans="1:6">
      <c r="A10738" s="12"/>
      <c r="D10738" s="16"/>
      <c r="F10738" s="15"/>
    </row>
    <row r="10739" spans="1:6">
      <c r="A10739" s="12"/>
      <c r="D10739" s="16"/>
      <c r="F10739" s="15"/>
    </row>
    <row r="10740" spans="1:6">
      <c r="A10740" s="12"/>
      <c r="D10740" s="16"/>
      <c r="F10740" s="15"/>
    </row>
    <row r="10741" spans="1:6">
      <c r="A10741" s="12"/>
      <c r="D10741" s="16"/>
      <c r="F10741" s="15"/>
    </row>
    <row r="10742" spans="1:6">
      <c r="A10742" s="12"/>
      <c r="D10742" s="16"/>
      <c r="F10742" s="15"/>
    </row>
    <row r="10743" spans="1:6">
      <c r="A10743" s="12"/>
      <c r="D10743" s="16"/>
      <c r="F10743" s="15"/>
    </row>
    <row r="10744" spans="1:6">
      <c r="A10744" s="12"/>
      <c r="D10744" s="16"/>
      <c r="F10744" s="15"/>
    </row>
    <row r="10745" spans="1:6">
      <c r="A10745" s="12"/>
      <c r="D10745" s="16"/>
      <c r="F10745" s="15"/>
    </row>
    <row r="10746" spans="1:6">
      <c r="A10746" s="12"/>
      <c r="D10746" s="16"/>
      <c r="F10746" s="15"/>
    </row>
    <row r="10747" spans="1:6">
      <c r="A10747" s="12"/>
      <c r="D10747" s="16"/>
      <c r="F10747" s="15"/>
    </row>
    <row r="10748" spans="1:6">
      <c r="A10748" s="12"/>
      <c r="D10748" s="16"/>
      <c r="F10748" s="15"/>
    </row>
    <row r="10749" spans="1:6">
      <c r="A10749" s="12"/>
      <c r="D10749" s="16"/>
      <c r="F10749" s="15"/>
    </row>
    <row r="10750" spans="1:6">
      <c r="A10750" s="12"/>
      <c r="D10750" s="16"/>
      <c r="F10750" s="15"/>
    </row>
    <row r="10751" spans="1:6">
      <c r="A10751" s="12"/>
      <c r="D10751" s="16"/>
      <c r="F10751" s="15"/>
    </row>
    <row r="10752" spans="1:6">
      <c r="A10752" s="12"/>
      <c r="D10752" s="16"/>
      <c r="F10752" s="15"/>
    </row>
    <row r="10753" spans="1:6">
      <c r="A10753" s="12"/>
      <c r="D10753" s="16"/>
      <c r="F10753" s="15"/>
    </row>
    <row r="10754" spans="1:6">
      <c r="A10754" s="12"/>
      <c r="D10754" s="16"/>
      <c r="F10754" s="15"/>
    </row>
    <row r="10755" spans="1:6">
      <c r="A10755" s="12"/>
      <c r="D10755" s="16"/>
      <c r="F10755" s="15"/>
    </row>
    <row r="10756" spans="1:6">
      <c r="A10756" s="12"/>
      <c r="D10756" s="16"/>
      <c r="F10756" s="15"/>
    </row>
    <row r="10757" spans="1:6">
      <c r="A10757" s="12"/>
      <c r="D10757" s="16"/>
      <c r="F10757" s="15"/>
    </row>
    <row r="10758" spans="1:6">
      <c r="A10758" s="12"/>
      <c r="D10758" s="16"/>
      <c r="F10758" s="15"/>
    </row>
    <row r="10759" spans="1:6">
      <c r="A10759" s="12"/>
      <c r="D10759" s="16"/>
      <c r="F10759" s="15"/>
    </row>
    <row r="10760" spans="1:6">
      <c r="A10760" s="12"/>
      <c r="D10760" s="16"/>
      <c r="F10760" s="15"/>
    </row>
    <row r="10761" spans="1:6">
      <c r="A10761" s="12"/>
      <c r="D10761" s="16"/>
      <c r="F10761" s="15"/>
    </row>
    <row r="10762" spans="1:6">
      <c r="A10762" s="12"/>
      <c r="D10762" s="16"/>
      <c r="F10762" s="15"/>
    </row>
    <row r="10763" spans="1:6">
      <c r="A10763" s="12"/>
      <c r="D10763" s="16"/>
      <c r="F10763" s="15"/>
    </row>
    <row r="10764" spans="1:6">
      <c r="A10764" s="12"/>
      <c r="D10764" s="16"/>
      <c r="F10764" s="15"/>
    </row>
    <row r="10765" spans="1:6">
      <c r="A10765" s="12"/>
      <c r="D10765" s="16"/>
      <c r="F10765" s="15"/>
    </row>
    <row r="10766" spans="1:6">
      <c r="A10766" s="12"/>
      <c r="D10766" s="16"/>
      <c r="F10766" s="15"/>
    </row>
    <row r="10767" spans="1:6">
      <c r="A10767" s="12"/>
      <c r="D10767" s="16"/>
      <c r="F10767" s="15"/>
    </row>
    <row r="10768" spans="1:6">
      <c r="A10768" s="12"/>
      <c r="D10768" s="16"/>
      <c r="F10768" s="15"/>
    </row>
    <row r="10769" spans="1:6">
      <c r="A10769" s="12"/>
      <c r="D10769" s="16"/>
      <c r="F10769" s="15"/>
    </row>
    <row r="10770" spans="1:6">
      <c r="A10770" s="12"/>
      <c r="D10770" s="16"/>
      <c r="F10770" s="15"/>
    </row>
    <row r="10771" spans="1:6">
      <c r="A10771" s="12"/>
      <c r="D10771" s="16"/>
      <c r="F10771" s="15"/>
    </row>
    <row r="10772" spans="1:6">
      <c r="A10772" s="12"/>
      <c r="D10772" s="16"/>
      <c r="F10772" s="15"/>
    </row>
    <row r="10773" spans="1:6">
      <c r="A10773" s="12"/>
      <c r="D10773" s="16"/>
      <c r="F10773" s="15"/>
    </row>
    <row r="10774" spans="1:6">
      <c r="A10774" s="12"/>
      <c r="D10774" s="16"/>
      <c r="F10774" s="15"/>
    </row>
    <row r="10775" spans="1:6">
      <c r="A10775" s="12"/>
      <c r="D10775" s="16"/>
      <c r="F10775" s="15"/>
    </row>
    <row r="10776" spans="1:6">
      <c r="A10776" s="12"/>
      <c r="D10776" s="16"/>
      <c r="F10776" s="15"/>
    </row>
    <row r="10777" spans="1:6">
      <c r="A10777" s="12"/>
      <c r="D10777" s="16"/>
      <c r="F10777" s="15"/>
    </row>
    <row r="10778" spans="1:6">
      <c r="A10778" s="12"/>
      <c r="D10778" s="16"/>
      <c r="F10778" s="15"/>
    </row>
    <row r="10779" spans="1:6">
      <c r="A10779" s="12"/>
      <c r="D10779" s="16"/>
      <c r="F10779" s="15"/>
    </row>
    <row r="10780" spans="1:6">
      <c r="A10780" s="12"/>
      <c r="D10780" s="16"/>
      <c r="F10780" s="15"/>
    </row>
    <row r="10781" spans="1:6">
      <c r="A10781" s="12"/>
      <c r="D10781" s="16"/>
      <c r="F10781" s="15"/>
    </row>
    <row r="10782" spans="1:6">
      <c r="A10782" s="12"/>
      <c r="D10782" s="16"/>
      <c r="F10782" s="15"/>
    </row>
    <row r="10783" spans="1:6">
      <c r="A10783" s="12"/>
      <c r="D10783" s="16"/>
      <c r="F10783" s="15"/>
    </row>
    <row r="10784" spans="1:6">
      <c r="A10784" s="12"/>
      <c r="D10784" s="16"/>
      <c r="F10784" s="15"/>
    </row>
    <row r="10785" spans="1:6">
      <c r="A10785" s="12"/>
      <c r="D10785" s="16"/>
      <c r="F10785" s="15"/>
    </row>
    <row r="10786" spans="1:6">
      <c r="A10786" s="12"/>
      <c r="D10786" s="16"/>
      <c r="F10786" s="15"/>
    </row>
    <row r="10787" spans="1:6">
      <c r="A10787" s="12"/>
      <c r="D10787" s="16"/>
      <c r="F10787" s="15"/>
    </row>
    <row r="10788" spans="1:6">
      <c r="A10788" s="12"/>
      <c r="D10788" s="16"/>
      <c r="F10788" s="15"/>
    </row>
    <row r="10789" spans="1:6">
      <c r="A10789" s="12"/>
      <c r="D10789" s="16"/>
      <c r="F10789" s="15"/>
    </row>
    <row r="10790" spans="1:6">
      <c r="A10790" s="12"/>
      <c r="D10790" s="16"/>
      <c r="F10790" s="15"/>
    </row>
    <row r="10791" spans="1:6">
      <c r="A10791" s="12"/>
      <c r="D10791" s="16"/>
      <c r="F10791" s="15"/>
    </row>
    <row r="10792" spans="1:6">
      <c r="A10792" s="12"/>
      <c r="D10792" s="16"/>
      <c r="F10792" s="15"/>
    </row>
    <row r="10793" spans="1:6">
      <c r="A10793" s="12"/>
      <c r="D10793" s="16"/>
      <c r="F10793" s="15"/>
    </row>
    <row r="10794" spans="1:6">
      <c r="A10794" s="12"/>
      <c r="D10794" s="16"/>
      <c r="F10794" s="15"/>
    </row>
    <row r="10795" spans="1:6">
      <c r="A10795" s="12"/>
      <c r="D10795" s="16"/>
      <c r="F10795" s="15"/>
    </row>
    <row r="10796" spans="1:6">
      <c r="A10796" s="12"/>
      <c r="D10796" s="16"/>
      <c r="F10796" s="15"/>
    </row>
    <row r="10797" spans="1:6">
      <c r="A10797" s="12"/>
      <c r="D10797" s="16"/>
      <c r="F10797" s="15"/>
    </row>
    <row r="10798" spans="1:6">
      <c r="A10798" s="12"/>
      <c r="D10798" s="16"/>
      <c r="F10798" s="15"/>
    </row>
    <row r="10799" spans="1:6">
      <c r="A10799" s="12"/>
      <c r="D10799" s="16"/>
      <c r="F10799" s="15"/>
    </row>
    <row r="10800" spans="1:6">
      <c r="A10800" s="12"/>
      <c r="D10800" s="16"/>
      <c r="F10800" s="15"/>
    </row>
    <row r="10801" spans="1:6">
      <c r="A10801" s="12"/>
      <c r="D10801" s="16"/>
      <c r="F10801" s="15"/>
    </row>
    <row r="10802" spans="1:6">
      <c r="A10802" s="12"/>
      <c r="D10802" s="16"/>
      <c r="F10802" s="15"/>
    </row>
    <row r="10803" spans="1:6">
      <c r="A10803" s="12"/>
      <c r="D10803" s="16"/>
      <c r="F10803" s="15"/>
    </row>
    <row r="10804" spans="1:6">
      <c r="A10804" s="12"/>
      <c r="D10804" s="16"/>
      <c r="F10804" s="15"/>
    </row>
    <row r="10805" spans="1:6">
      <c r="A10805" s="12"/>
      <c r="D10805" s="16"/>
      <c r="F10805" s="15"/>
    </row>
    <row r="10806" spans="1:6">
      <c r="A10806" s="12"/>
      <c r="D10806" s="16"/>
      <c r="F10806" s="15"/>
    </row>
    <row r="10807" spans="1:6">
      <c r="A10807" s="12"/>
      <c r="D10807" s="16"/>
      <c r="F10807" s="15"/>
    </row>
    <row r="10808" spans="1:6">
      <c r="A10808" s="12"/>
      <c r="D10808" s="16"/>
      <c r="F10808" s="15"/>
    </row>
    <row r="10809" spans="1:6">
      <c r="A10809" s="12"/>
      <c r="D10809" s="16"/>
      <c r="F10809" s="15"/>
    </row>
    <row r="10810" spans="1:6">
      <c r="A10810" s="12"/>
      <c r="D10810" s="16"/>
      <c r="F10810" s="15"/>
    </row>
    <row r="10811" spans="1:6">
      <c r="A10811" s="12"/>
      <c r="D10811" s="16"/>
      <c r="F10811" s="15"/>
    </row>
    <row r="10812" spans="1:6">
      <c r="A10812" s="12"/>
      <c r="D10812" s="16"/>
      <c r="F10812" s="15"/>
    </row>
    <row r="10813" spans="1:6">
      <c r="A10813" s="12"/>
      <c r="D10813" s="16"/>
      <c r="F10813" s="15"/>
    </row>
    <row r="10814" spans="1:6">
      <c r="A10814" s="12"/>
      <c r="D10814" s="16"/>
      <c r="F10814" s="15"/>
    </row>
    <row r="10815" spans="1:6">
      <c r="A10815" s="12"/>
      <c r="D10815" s="16"/>
      <c r="F10815" s="15"/>
    </row>
    <row r="10816" spans="1:6">
      <c r="A10816" s="12"/>
      <c r="D10816" s="16"/>
      <c r="F10816" s="15"/>
    </row>
    <row r="10817" spans="1:6">
      <c r="A10817" s="12"/>
      <c r="D10817" s="16"/>
      <c r="F10817" s="15"/>
    </row>
    <row r="10818" spans="1:6">
      <c r="A10818" s="12"/>
      <c r="D10818" s="16"/>
      <c r="F10818" s="15"/>
    </row>
    <row r="10819" spans="1:6">
      <c r="A10819" s="12"/>
      <c r="D10819" s="16"/>
      <c r="F10819" s="15"/>
    </row>
    <row r="10820" spans="1:6">
      <c r="A10820" s="12"/>
      <c r="D10820" s="16"/>
      <c r="F10820" s="15"/>
    </row>
    <row r="10821" spans="1:6">
      <c r="A10821" s="12"/>
      <c r="D10821" s="16"/>
      <c r="F10821" s="15"/>
    </row>
    <row r="10822" spans="1:6">
      <c r="A10822" s="12"/>
      <c r="D10822" s="16"/>
      <c r="F10822" s="15"/>
    </row>
    <row r="10823" spans="1:6">
      <c r="A10823" s="12"/>
      <c r="D10823" s="16"/>
      <c r="F10823" s="15"/>
    </row>
    <row r="10824" spans="1:6">
      <c r="A10824" s="12"/>
      <c r="D10824" s="16"/>
      <c r="F10824" s="15"/>
    </row>
    <row r="10825" spans="1:6">
      <c r="A10825" s="12"/>
      <c r="D10825" s="16"/>
      <c r="F10825" s="15"/>
    </row>
    <row r="10826" spans="1:6">
      <c r="A10826" s="12"/>
      <c r="D10826" s="16"/>
      <c r="F10826" s="15"/>
    </row>
    <row r="10827" spans="1:6">
      <c r="A10827" s="12"/>
      <c r="D10827" s="16"/>
      <c r="F10827" s="15"/>
    </row>
    <row r="10828" spans="1:6">
      <c r="A10828" s="12"/>
      <c r="D10828" s="16"/>
      <c r="F10828" s="15"/>
    </row>
    <row r="10829" spans="1:6">
      <c r="A10829" s="12"/>
      <c r="D10829" s="16"/>
      <c r="F10829" s="15"/>
    </row>
    <row r="10830" spans="1:6">
      <c r="A10830" s="12"/>
      <c r="D10830" s="16"/>
      <c r="F10830" s="15"/>
    </row>
    <row r="10831" spans="1:6">
      <c r="A10831" s="12"/>
      <c r="D10831" s="16"/>
      <c r="F10831" s="15"/>
    </row>
    <row r="10832" spans="1:6">
      <c r="A10832" s="12"/>
      <c r="D10832" s="16"/>
      <c r="F10832" s="15"/>
    </row>
    <row r="10833" spans="1:6">
      <c r="A10833" s="12"/>
      <c r="D10833" s="16"/>
      <c r="F10833" s="15"/>
    </row>
    <row r="10834" spans="1:6">
      <c r="A10834" s="12"/>
      <c r="D10834" s="16"/>
      <c r="F10834" s="15"/>
    </row>
    <row r="10835" spans="1:6">
      <c r="A10835" s="12"/>
      <c r="D10835" s="16"/>
      <c r="F10835" s="15"/>
    </row>
    <row r="10836" spans="1:6">
      <c r="A10836" s="12"/>
      <c r="D10836" s="16"/>
      <c r="F10836" s="15"/>
    </row>
    <row r="10837" spans="1:6">
      <c r="A10837" s="12"/>
      <c r="D10837" s="16"/>
      <c r="F10837" s="15"/>
    </row>
    <row r="10838" spans="1:6">
      <c r="A10838" s="12"/>
      <c r="D10838" s="16"/>
      <c r="F10838" s="15"/>
    </row>
    <row r="10839" spans="1:6">
      <c r="A10839" s="12"/>
      <c r="D10839" s="16"/>
      <c r="F10839" s="15"/>
    </row>
    <row r="10840" spans="1:6">
      <c r="A10840" s="12"/>
      <c r="D10840" s="16"/>
      <c r="F10840" s="15"/>
    </row>
    <row r="10841" spans="1:6">
      <c r="A10841" s="12"/>
      <c r="D10841" s="16"/>
      <c r="F10841" s="15"/>
    </row>
    <row r="10842" spans="1:6">
      <c r="A10842" s="12"/>
      <c r="D10842" s="16"/>
      <c r="F10842" s="15"/>
    </row>
    <row r="10843" spans="1:6">
      <c r="A10843" s="12"/>
      <c r="D10843" s="16"/>
      <c r="F10843" s="15"/>
    </row>
    <row r="10844" spans="1:6">
      <c r="A10844" s="12"/>
      <c r="D10844" s="16"/>
      <c r="F10844" s="15"/>
    </row>
    <row r="10845" spans="1:6">
      <c r="A10845" s="12"/>
      <c r="D10845" s="16"/>
      <c r="F10845" s="15"/>
    </row>
    <row r="10846" spans="1:6">
      <c r="A10846" s="12"/>
      <c r="D10846" s="16"/>
      <c r="F10846" s="15"/>
    </row>
    <row r="10847" spans="1:6">
      <c r="A10847" s="12"/>
      <c r="D10847" s="16"/>
      <c r="F10847" s="15"/>
    </row>
    <row r="10848" spans="1:6">
      <c r="A10848" s="12"/>
      <c r="D10848" s="16"/>
      <c r="F10848" s="15"/>
    </row>
    <row r="10849" spans="1:6">
      <c r="A10849" s="12"/>
      <c r="D10849" s="16"/>
      <c r="F10849" s="15"/>
    </row>
    <row r="10850" spans="1:6">
      <c r="A10850" s="12"/>
      <c r="D10850" s="16"/>
      <c r="F10850" s="15"/>
    </row>
    <row r="10851" spans="1:6">
      <c r="A10851" s="12"/>
      <c r="D10851" s="16"/>
      <c r="F10851" s="15"/>
    </row>
    <row r="10852" spans="1:6">
      <c r="A10852" s="12"/>
      <c r="D10852" s="16"/>
      <c r="F10852" s="15"/>
    </row>
    <row r="10853" spans="1:6">
      <c r="A10853" s="12"/>
      <c r="D10853" s="16"/>
      <c r="F10853" s="15"/>
    </row>
    <row r="10854" spans="1:6">
      <c r="A10854" s="12"/>
      <c r="D10854" s="16"/>
      <c r="F10854" s="15"/>
    </row>
    <row r="10855" spans="1:6">
      <c r="A10855" s="12"/>
      <c r="D10855" s="16"/>
      <c r="F10855" s="15"/>
    </row>
    <row r="10856" spans="1:6">
      <c r="A10856" s="12"/>
      <c r="D10856" s="16"/>
      <c r="F10856" s="15"/>
    </row>
    <row r="10857" spans="1:6">
      <c r="A10857" s="12"/>
      <c r="D10857" s="16"/>
      <c r="F10857" s="15"/>
    </row>
    <row r="10858" spans="1:6">
      <c r="A10858" s="12"/>
      <c r="D10858" s="16"/>
      <c r="F10858" s="15"/>
    </row>
    <row r="10859" spans="1:6">
      <c r="A10859" s="12"/>
      <c r="D10859" s="16"/>
      <c r="F10859" s="15"/>
    </row>
    <row r="10860" spans="1:6">
      <c r="A10860" s="12"/>
      <c r="D10860" s="16"/>
      <c r="F10860" s="15"/>
    </row>
    <row r="10861" spans="1:6">
      <c r="A10861" s="12"/>
      <c r="D10861" s="16"/>
      <c r="F10861" s="15"/>
    </row>
    <row r="10862" spans="1:6">
      <c r="A10862" s="12"/>
      <c r="D10862" s="16"/>
      <c r="F10862" s="15"/>
    </row>
    <row r="10863" spans="1:6">
      <c r="A10863" s="12"/>
      <c r="D10863" s="16"/>
      <c r="F10863" s="15"/>
    </row>
    <row r="10864" spans="1:6">
      <c r="A10864" s="12"/>
      <c r="D10864" s="16"/>
      <c r="F10864" s="15"/>
    </row>
    <row r="10865" spans="1:6">
      <c r="A10865" s="12"/>
      <c r="D10865" s="16"/>
      <c r="F10865" s="15"/>
    </row>
    <row r="10866" spans="1:6">
      <c r="A10866" s="12"/>
      <c r="D10866" s="16"/>
      <c r="F10866" s="15"/>
    </row>
    <row r="10867" spans="1:6">
      <c r="A10867" s="12"/>
      <c r="D10867" s="16"/>
      <c r="F10867" s="15"/>
    </row>
    <row r="10868" spans="1:6">
      <c r="A10868" s="12"/>
      <c r="D10868" s="16"/>
      <c r="F10868" s="15"/>
    </row>
    <row r="10869" spans="1:6">
      <c r="A10869" s="12"/>
      <c r="D10869" s="16"/>
      <c r="F10869" s="15"/>
    </row>
    <row r="10870" spans="1:6">
      <c r="A10870" s="12"/>
      <c r="D10870" s="16"/>
      <c r="F10870" s="15"/>
    </row>
    <row r="10871" spans="1:6">
      <c r="A10871" s="12"/>
      <c r="D10871" s="16"/>
      <c r="F10871" s="15"/>
    </row>
    <row r="10872" spans="1:6">
      <c r="A10872" s="12"/>
      <c r="D10872" s="16"/>
      <c r="F10872" s="15"/>
    </row>
    <row r="10873" spans="1:6">
      <c r="A10873" s="12"/>
      <c r="D10873" s="16"/>
      <c r="F10873" s="15"/>
    </row>
    <row r="10874" spans="1:6">
      <c r="A10874" s="12"/>
      <c r="D10874" s="16"/>
      <c r="F10874" s="15"/>
    </row>
    <row r="10875" spans="1:6">
      <c r="A10875" s="12"/>
      <c r="D10875" s="16"/>
      <c r="F10875" s="15"/>
    </row>
    <row r="10876" spans="1:6">
      <c r="A10876" s="12"/>
      <c r="D10876" s="16"/>
      <c r="F10876" s="15"/>
    </row>
    <row r="10877" spans="1:6">
      <c r="A10877" s="12"/>
      <c r="D10877" s="16"/>
      <c r="F10877" s="15"/>
    </row>
    <row r="10878" spans="1:6">
      <c r="A10878" s="12"/>
      <c r="D10878" s="16"/>
      <c r="F10878" s="15"/>
    </row>
    <row r="10879" spans="1:6">
      <c r="A10879" s="12"/>
      <c r="D10879" s="16"/>
      <c r="F10879" s="15"/>
    </row>
    <row r="10880" spans="1:6">
      <c r="A10880" s="12"/>
      <c r="D10880" s="16"/>
      <c r="F10880" s="15"/>
    </row>
    <row r="10881" spans="1:6">
      <c r="A10881" s="12"/>
      <c r="D10881" s="16"/>
      <c r="F10881" s="15"/>
    </row>
    <row r="10882" spans="1:6">
      <c r="A10882" s="12"/>
      <c r="D10882" s="16"/>
      <c r="F10882" s="15"/>
    </row>
    <row r="10883" spans="1:6">
      <c r="A10883" s="12"/>
      <c r="D10883" s="16"/>
      <c r="F10883" s="15"/>
    </row>
    <row r="10884" spans="1:6">
      <c r="A10884" s="12"/>
      <c r="D10884" s="16"/>
      <c r="F10884" s="15"/>
    </row>
    <row r="10885" spans="1:6">
      <c r="A10885" s="12"/>
      <c r="D10885" s="16"/>
      <c r="F10885" s="15"/>
    </row>
    <row r="10886" spans="1:6">
      <c r="A10886" s="12"/>
      <c r="D10886" s="16"/>
      <c r="F10886" s="15"/>
    </row>
    <row r="10887" spans="1:6">
      <c r="A10887" s="12"/>
      <c r="D10887" s="16"/>
      <c r="F10887" s="15"/>
    </row>
    <row r="10888" spans="1:6">
      <c r="A10888" s="12"/>
      <c r="D10888" s="16"/>
      <c r="F10888" s="15"/>
    </row>
    <row r="10889" spans="1:6">
      <c r="A10889" s="12"/>
      <c r="D10889" s="16"/>
      <c r="F10889" s="15"/>
    </row>
    <row r="10890" spans="1:6">
      <c r="A10890" s="12"/>
      <c r="D10890" s="16"/>
      <c r="F10890" s="15"/>
    </row>
    <row r="10891" spans="1:6">
      <c r="A10891" s="12"/>
      <c r="D10891" s="16"/>
      <c r="F10891" s="15"/>
    </row>
    <row r="10892" spans="1:6">
      <c r="A10892" s="12"/>
      <c r="D10892" s="16"/>
      <c r="F10892" s="15"/>
    </row>
    <row r="10893" spans="1:6">
      <c r="A10893" s="12"/>
      <c r="D10893" s="16"/>
      <c r="F10893" s="15"/>
    </row>
    <row r="10894" spans="1:6">
      <c r="A10894" s="12"/>
      <c r="D10894" s="16"/>
      <c r="F10894" s="15"/>
    </row>
    <row r="10895" spans="1:6">
      <c r="A10895" s="12"/>
      <c r="D10895" s="16"/>
      <c r="F10895" s="15"/>
    </row>
    <row r="10896" spans="1:6">
      <c r="A10896" s="12"/>
      <c r="D10896" s="16"/>
      <c r="F10896" s="15"/>
    </row>
    <row r="10897" spans="1:6">
      <c r="A10897" s="12"/>
      <c r="D10897" s="16"/>
      <c r="F10897" s="15"/>
    </row>
    <row r="10898" spans="1:6">
      <c r="A10898" s="12"/>
      <c r="D10898" s="16"/>
      <c r="F10898" s="15"/>
    </row>
    <row r="10899" spans="1:6">
      <c r="A10899" s="12"/>
      <c r="D10899" s="16"/>
      <c r="F10899" s="15"/>
    </row>
    <row r="10900" spans="1:6">
      <c r="A10900" s="12"/>
      <c r="D10900" s="16"/>
      <c r="F10900" s="15"/>
    </row>
    <row r="10901" spans="1:6">
      <c r="A10901" s="12"/>
      <c r="D10901" s="16"/>
      <c r="F10901" s="15"/>
    </row>
    <row r="10902" spans="1:6">
      <c r="A10902" s="12"/>
      <c r="D10902" s="16"/>
      <c r="F10902" s="15"/>
    </row>
    <row r="10903" spans="1:6">
      <c r="A10903" s="12"/>
      <c r="D10903" s="16"/>
      <c r="F10903" s="15"/>
    </row>
    <row r="10904" spans="1:6">
      <c r="A10904" s="12"/>
      <c r="D10904" s="16"/>
      <c r="F10904" s="15"/>
    </row>
    <row r="10905" spans="1:6">
      <c r="A10905" s="12"/>
      <c r="D10905" s="16"/>
      <c r="F10905" s="15"/>
    </row>
    <row r="10906" spans="1:6">
      <c r="A10906" s="12"/>
      <c r="D10906" s="16"/>
      <c r="F10906" s="15"/>
    </row>
    <row r="10907" spans="1:6">
      <c r="A10907" s="12"/>
      <c r="D10907" s="16"/>
      <c r="F10907" s="15"/>
    </row>
    <row r="10908" spans="1:6">
      <c r="A10908" s="12"/>
      <c r="D10908" s="16"/>
      <c r="F10908" s="15"/>
    </row>
    <row r="10909" spans="1:6">
      <c r="A10909" s="12"/>
      <c r="D10909" s="16"/>
      <c r="F10909" s="15"/>
    </row>
    <row r="10910" spans="1:6">
      <c r="A10910" s="12"/>
      <c r="D10910" s="16"/>
      <c r="F10910" s="15"/>
    </row>
    <row r="10911" spans="1:6">
      <c r="A10911" s="12"/>
      <c r="D10911" s="16"/>
      <c r="F10911" s="15"/>
    </row>
    <row r="10912" spans="1:6">
      <c r="A10912" s="12"/>
      <c r="D10912" s="16"/>
      <c r="F10912" s="15"/>
    </row>
    <row r="10913" spans="1:6">
      <c r="A10913" s="12"/>
      <c r="D10913" s="16"/>
      <c r="F10913" s="15"/>
    </row>
    <row r="10914" spans="1:6">
      <c r="A10914" s="12"/>
      <c r="D10914" s="16"/>
      <c r="F10914" s="15"/>
    </row>
    <row r="10915" spans="1:6">
      <c r="A10915" s="12"/>
      <c r="D10915" s="16"/>
      <c r="F10915" s="15"/>
    </row>
    <row r="10916" spans="1:6">
      <c r="A10916" s="12"/>
      <c r="D10916" s="16"/>
      <c r="F10916" s="15"/>
    </row>
    <row r="10917" spans="1:6">
      <c r="A10917" s="12"/>
      <c r="D10917" s="16"/>
      <c r="F10917" s="15"/>
    </row>
    <row r="10918" spans="1:6">
      <c r="A10918" s="12"/>
      <c r="D10918" s="16"/>
      <c r="F10918" s="15"/>
    </row>
    <row r="10919" spans="1:6">
      <c r="A10919" s="12"/>
      <c r="D10919" s="16"/>
      <c r="F10919" s="15"/>
    </row>
    <row r="10920" spans="1:6">
      <c r="A10920" s="12"/>
      <c r="D10920" s="16"/>
      <c r="F10920" s="15"/>
    </row>
    <row r="10921" spans="1:6">
      <c r="A10921" s="12"/>
      <c r="D10921" s="16"/>
      <c r="F10921" s="15"/>
    </row>
    <row r="10922" spans="1:6">
      <c r="A10922" s="12"/>
      <c r="D10922" s="16"/>
      <c r="F10922" s="15"/>
    </row>
    <row r="10923" spans="1:6">
      <c r="A10923" s="12"/>
      <c r="D10923" s="16"/>
      <c r="F10923" s="15"/>
    </row>
    <row r="10924" spans="1:6">
      <c r="A10924" s="12"/>
      <c r="D10924" s="16"/>
      <c r="F10924" s="15"/>
    </row>
    <row r="10925" spans="1:6">
      <c r="A10925" s="12"/>
      <c r="D10925" s="16"/>
      <c r="F10925" s="15"/>
    </row>
    <row r="10926" spans="1:6">
      <c r="A10926" s="12"/>
      <c r="D10926" s="16"/>
      <c r="F10926" s="15"/>
    </row>
    <row r="10927" spans="1:6">
      <c r="A10927" s="12"/>
      <c r="D10927" s="16"/>
      <c r="F10927" s="15"/>
    </row>
    <row r="10928" spans="1:6">
      <c r="A10928" s="12"/>
      <c r="D10928" s="16"/>
      <c r="F10928" s="15"/>
    </row>
    <row r="10929" spans="1:6">
      <c r="A10929" s="12"/>
      <c r="D10929" s="16"/>
      <c r="F10929" s="15"/>
    </row>
    <row r="10930" spans="1:6">
      <c r="A10930" s="12"/>
      <c r="D10930" s="16"/>
      <c r="F10930" s="15"/>
    </row>
    <row r="10931" spans="1:6">
      <c r="A10931" s="12"/>
      <c r="D10931" s="16"/>
      <c r="F10931" s="15"/>
    </row>
    <row r="10932" spans="1:6">
      <c r="A10932" s="12"/>
      <c r="D10932" s="16"/>
      <c r="F10932" s="15"/>
    </row>
    <row r="10933" spans="1:6">
      <c r="A10933" s="12"/>
      <c r="D10933" s="16"/>
      <c r="F10933" s="15"/>
    </row>
    <row r="10934" spans="1:6">
      <c r="A10934" s="12"/>
      <c r="D10934" s="16"/>
      <c r="F10934" s="15"/>
    </row>
    <row r="10935" spans="1:6">
      <c r="A10935" s="12"/>
      <c r="D10935" s="16"/>
      <c r="F10935" s="15"/>
    </row>
    <row r="10936" spans="1:6">
      <c r="A10936" s="12"/>
      <c r="D10936" s="16"/>
      <c r="F10936" s="15"/>
    </row>
    <row r="10937" spans="1:6">
      <c r="A10937" s="12"/>
      <c r="D10937" s="16"/>
      <c r="F10937" s="15"/>
    </row>
    <row r="10938" spans="1:6">
      <c r="A10938" s="12"/>
      <c r="D10938" s="16"/>
      <c r="F10938" s="15"/>
    </row>
    <row r="10939" spans="1:6">
      <c r="A10939" s="12"/>
      <c r="D10939" s="16"/>
      <c r="F10939" s="15"/>
    </row>
    <row r="10940" spans="1:6">
      <c r="A10940" s="12"/>
      <c r="D10940" s="16"/>
      <c r="F10940" s="15"/>
    </row>
    <row r="10941" spans="1:6">
      <c r="A10941" s="12"/>
      <c r="D10941" s="16"/>
      <c r="F10941" s="15"/>
    </row>
    <row r="10942" spans="1:6">
      <c r="A10942" s="12"/>
      <c r="D10942" s="16"/>
      <c r="F10942" s="15"/>
    </row>
    <row r="10943" spans="1:6">
      <c r="A10943" s="12"/>
      <c r="D10943" s="16"/>
      <c r="F10943" s="15"/>
    </row>
    <row r="10944" spans="1:6">
      <c r="A10944" s="12"/>
      <c r="D10944" s="16"/>
      <c r="F10944" s="15"/>
    </row>
    <row r="10945" spans="1:6">
      <c r="A10945" s="12"/>
      <c r="D10945" s="16"/>
      <c r="F10945" s="15"/>
    </row>
    <row r="10946" spans="1:6">
      <c r="A10946" s="12"/>
      <c r="D10946" s="16"/>
      <c r="F10946" s="15"/>
    </row>
    <row r="10947" spans="1:6">
      <c r="A10947" s="12"/>
      <c r="D10947" s="16"/>
      <c r="F10947" s="15"/>
    </row>
    <row r="10948" spans="1:6">
      <c r="A10948" s="12"/>
      <c r="D10948" s="16"/>
      <c r="F10948" s="15"/>
    </row>
    <row r="10949" spans="1:6">
      <c r="A10949" s="12"/>
      <c r="D10949" s="16"/>
      <c r="F10949" s="15"/>
    </row>
    <row r="10950" spans="1:6">
      <c r="A10950" s="12"/>
      <c r="D10950" s="16"/>
      <c r="F10950" s="15"/>
    </row>
    <row r="10951" spans="1:6">
      <c r="A10951" s="12"/>
      <c r="D10951" s="16"/>
      <c r="F10951" s="15"/>
    </row>
    <row r="10952" spans="1:6">
      <c r="A10952" s="12"/>
      <c r="D10952" s="16"/>
      <c r="F10952" s="15"/>
    </row>
    <row r="10953" spans="1:6">
      <c r="A10953" s="12"/>
      <c r="D10953" s="16"/>
      <c r="F10953" s="15"/>
    </row>
    <row r="10954" spans="1:6">
      <c r="A10954" s="12"/>
      <c r="D10954" s="16"/>
      <c r="F10954" s="15"/>
    </row>
    <row r="10955" spans="1:6">
      <c r="A10955" s="12"/>
      <c r="D10955" s="16"/>
      <c r="F10955" s="15"/>
    </row>
    <row r="10956" spans="1:6">
      <c r="A10956" s="12"/>
      <c r="D10956" s="16"/>
      <c r="F10956" s="15"/>
    </row>
    <row r="10957" spans="1:6">
      <c r="A10957" s="12"/>
      <c r="D10957" s="16"/>
      <c r="F10957" s="15"/>
    </row>
    <row r="10958" spans="1:6">
      <c r="A10958" s="12"/>
      <c r="D10958" s="16"/>
      <c r="F10958" s="15"/>
    </row>
    <row r="10959" spans="1:6">
      <c r="A10959" s="12"/>
      <c r="D10959" s="16"/>
      <c r="F10959" s="15"/>
    </row>
    <row r="10960" spans="1:6">
      <c r="A10960" s="12"/>
      <c r="D10960" s="16"/>
      <c r="F10960" s="15"/>
    </row>
    <row r="10961" spans="1:6">
      <c r="A10961" s="12"/>
      <c r="D10961" s="16"/>
      <c r="F10961" s="15"/>
    </row>
    <row r="10962" spans="1:6">
      <c r="A10962" s="12"/>
      <c r="D10962" s="16"/>
      <c r="F10962" s="15"/>
    </row>
    <row r="10963" spans="1:6">
      <c r="A10963" s="12"/>
      <c r="D10963" s="16"/>
      <c r="F10963" s="15"/>
    </row>
    <row r="10964" spans="1:6">
      <c r="A10964" s="12"/>
      <c r="D10964" s="16"/>
      <c r="F10964" s="15"/>
    </row>
    <row r="10965" spans="1:6">
      <c r="A10965" s="12"/>
      <c r="D10965" s="16"/>
      <c r="F10965" s="15"/>
    </row>
    <row r="10966" spans="1:6">
      <c r="A10966" s="12"/>
      <c r="D10966" s="16"/>
      <c r="F10966" s="15"/>
    </row>
    <row r="10967" spans="1:6">
      <c r="A10967" s="12"/>
      <c r="D10967" s="16"/>
      <c r="F10967" s="15"/>
    </row>
    <row r="10968" spans="1:6">
      <c r="A10968" s="12"/>
      <c r="D10968" s="16"/>
      <c r="F10968" s="15"/>
    </row>
    <row r="10969" spans="1:6">
      <c r="A10969" s="12"/>
      <c r="D10969" s="16"/>
      <c r="F10969" s="15"/>
    </row>
    <row r="10970" spans="1:6">
      <c r="A10970" s="12"/>
      <c r="D10970" s="16"/>
      <c r="F10970" s="15"/>
    </row>
    <row r="10971" spans="1:6">
      <c r="A10971" s="12"/>
      <c r="D10971" s="16"/>
      <c r="F10971" s="15"/>
    </row>
    <row r="10972" spans="1:6">
      <c r="A10972" s="12"/>
      <c r="D10972" s="16"/>
      <c r="F10972" s="15"/>
    </row>
    <row r="10973" spans="1:6">
      <c r="A10973" s="12"/>
      <c r="D10973" s="16"/>
      <c r="F10973" s="15"/>
    </row>
    <row r="10974" spans="1:6">
      <c r="A10974" s="12"/>
      <c r="D10974" s="16"/>
      <c r="F10974" s="15"/>
    </row>
    <row r="10975" spans="1:6">
      <c r="A10975" s="12"/>
      <c r="D10975" s="16"/>
      <c r="F10975" s="15"/>
    </row>
    <row r="10976" spans="1:6">
      <c r="A10976" s="12"/>
      <c r="D10976" s="16"/>
      <c r="F10976" s="15"/>
    </row>
    <row r="10977" spans="1:6">
      <c r="A10977" s="12"/>
      <c r="D10977" s="16"/>
      <c r="F10977" s="15"/>
    </row>
    <row r="10978" spans="1:6">
      <c r="A10978" s="12"/>
      <c r="D10978" s="16"/>
      <c r="F10978" s="15"/>
    </row>
    <row r="10979" spans="1:6">
      <c r="A10979" s="12"/>
      <c r="D10979" s="16"/>
      <c r="F10979" s="15"/>
    </row>
    <row r="10980" spans="1:6">
      <c r="A10980" s="12"/>
      <c r="D10980" s="16"/>
      <c r="F10980" s="15"/>
    </row>
    <row r="10981" spans="1:6">
      <c r="A10981" s="12"/>
      <c r="D10981" s="16"/>
      <c r="F10981" s="15"/>
    </row>
    <row r="10982" spans="1:6">
      <c r="A10982" s="12"/>
      <c r="D10982" s="16"/>
      <c r="F10982" s="15"/>
    </row>
    <row r="10983" spans="1:6">
      <c r="A10983" s="12"/>
      <c r="D10983" s="16"/>
      <c r="F10983" s="15"/>
    </row>
    <row r="10984" spans="1:6">
      <c r="A10984" s="12"/>
      <c r="D10984" s="16"/>
      <c r="F10984" s="15"/>
    </row>
    <row r="10985" spans="1:6">
      <c r="A10985" s="12"/>
      <c r="D10985" s="16"/>
      <c r="F10985" s="15"/>
    </row>
    <row r="10986" spans="1:6">
      <c r="A10986" s="12"/>
      <c r="D10986" s="16"/>
      <c r="F10986" s="15"/>
    </row>
    <row r="10987" spans="1:6">
      <c r="A10987" s="12"/>
      <c r="D10987" s="16"/>
      <c r="F10987" s="15"/>
    </row>
    <row r="10988" spans="1:6">
      <c r="A10988" s="12"/>
      <c r="D10988" s="16"/>
      <c r="F10988" s="15"/>
    </row>
    <row r="10989" spans="1:6">
      <c r="A10989" s="12"/>
      <c r="D10989" s="16"/>
      <c r="F10989" s="15"/>
    </row>
    <row r="10990" spans="1:6">
      <c r="A10990" s="12"/>
      <c r="D10990" s="16"/>
      <c r="F10990" s="15"/>
    </row>
    <row r="10991" spans="1:6">
      <c r="A10991" s="12"/>
      <c r="D10991" s="16"/>
      <c r="F10991" s="15"/>
    </row>
    <row r="10992" spans="1:6">
      <c r="A10992" s="12"/>
      <c r="D10992" s="16"/>
      <c r="F10992" s="15"/>
    </row>
    <row r="10993" spans="1:6">
      <c r="A10993" s="12"/>
      <c r="D10993" s="16"/>
      <c r="F10993" s="15"/>
    </row>
    <row r="10994" spans="1:6">
      <c r="A10994" s="12"/>
      <c r="D10994" s="16"/>
      <c r="F10994" s="15"/>
    </row>
    <row r="10995" spans="1:6">
      <c r="A10995" s="12"/>
      <c r="D10995" s="16"/>
      <c r="F10995" s="15"/>
    </row>
    <row r="10996" spans="1:6">
      <c r="A10996" s="12"/>
      <c r="D10996" s="16"/>
      <c r="F10996" s="15"/>
    </row>
    <row r="10997" spans="1:6">
      <c r="A10997" s="12"/>
      <c r="D10997" s="16"/>
      <c r="F10997" s="15"/>
    </row>
    <row r="10998" spans="1:6">
      <c r="A10998" s="12"/>
      <c r="D10998" s="16"/>
      <c r="F10998" s="15"/>
    </row>
    <row r="10999" spans="1:6">
      <c r="A10999" s="12"/>
      <c r="D10999" s="16"/>
      <c r="F10999" s="15"/>
    </row>
    <row r="11000" spans="1:6">
      <c r="A11000" s="12"/>
      <c r="D11000" s="16"/>
      <c r="F11000" s="15"/>
    </row>
    <row r="11001" spans="1:6">
      <c r="A11001" s="12"/>
      <c r="D11001" s="16"/>
      <c r="F11001" s="15"/>
    </row>
    <row r="11002" spans="1:6">
      <c r="A11002" s="12"/>
      <c r="D11002" s="16"/>
      <c r="F11002" s="15"/>
    </row>
    <row r="11003" spans="1:6">
      <c r="A11003" s="12"/>
      <c r="D11003" s="16"/>
      <c r="F11003" s="15"/>
    </row>
    <row r="11004" spans="1:6">
      <c r="A11004" s="12"/>
      <c r="D11004" s="16"/>
      <c r="F11004" s="15"/>
    </row>
    <row r="11005" spans="1:6">
      <c r="A11005" s="12"/>
      <c r="D11005" s="16"/>
      <c r="F11005" s="15"/>
    </row>
    <row r="11006" spans="1:6">
      <c r="A11006" s="12"/>
      <c r="D11006" s="16"/>
      <c r="F11006" s="15"/>
    </row>
    <row r="11007" spans="1:6">
      <c r="A11007" s="12"/>
      <c r="D11007" s="16"/>
      <c r="F11007" s="15"/>
    </row>
    <row r="11008" spans="1:6">
      <c r="A11008" s="12"/>
      <c r="D11008" s="16"/>
      <c r="F11008" s="15"/>
    </row>
    <row r="11009" spans="1:6">
      <c r="A11009" s="12"/>
      <c r="D11009" s="16"/>
      <c r="F11009" s="15"/>
    </row>
    <row r="11010" spans="1:6">
      <c r="A11010" s="12"/>
      <c r="D11010" s="16"/>
      <c r="F11010" s="15"/>
    </row>
    <row r="11011" spans="1:6">
      <c r="A11011" s="12"/>
      <c r="D11011" s="16"/>
      <c r="F11011" s="15"/>
    </row>
    <row r="11012" spans="1:6">
      <c r="A11012" s="12"/>
      <c r="D11012" s="16"/>
      <c r="F11012" s="15"/>
    </row>
    <row r="11013" spans="1:6">
      <c r="A11013" s="12"/>
      <c r="D11013" s="16"/>
      <c r="F11013" s="15"/>
    </row>
    <row r="11014" spans="1:6">
      <c r="A11014" s="12"/>
      <c r="D11014" s="16"/>
      <c r="F11014" s="15"/>
    </row>
    <row r="11015" spans="1:6">
      <c r="A11015" s="12"/>
      <c r="D11015" s="16"/>
      <c r="F11015" s="15"/>
    </row>
    <row r="11016" spans="1:6">
      <c r="A11016" s="12"/>
      <c r="D11016" s="16"/>
      <c r="F11016" s="15"/>
    </row>
    <row r="11017" spans="1:6">
      <c r="A11017" s="12"/>
      <c r="D11017" s="16"/>
      <c r="F11017" s="15"/>
    </row>
    <row r="11018" spans="1:6">
      <c r="A11018" s="12"/>
      <c r="D11018" s="16"/>
      <c r="F11018" s="15"/>
    </row>
    <row r="11019" spans="1:6">
      <c r="A11019" s="12"/>
      <c r="D11019" s="16"/>
      <c r="F11019" s="15"/>
    </row>
    <row r="11020" spans="1:6">
      <c r="A11020" s="12"/>
      <c r="D11020" s="16"/>
      <c r="F11020" s="15"/>
    </row>
    <row r="11021" spans="1:6">
      <c r="A11021" s="12"/>
      <c r="D11021" s="16"/>
      <c r="F11021" s="15"/>
    </row>
    <row r="11022" spans="1:6">
      <c r="A11022" s="12"/>
      <c r="D11022" s="16"/>
      <c r="F11022" s="15"/>
    </row>
    <row r="11023" spans="1:6">
      <c r="A11023" s="12"/>
      <c r="D11023" s="16"/>
      <c r="F11023" s="15"/>
    </row>
    <row r="11024" spans="1:6">
      <c r="A11024" s="12"/>
      <c r="D11024" s="16"/>
      <c r="F11024" s="15"/>
    </row>
    <row r="11025" spans="1:6">
      <c r="A11025" s="12"/>
      <c r="D11025" s="16"/>
      <c r="F11025" s="15"/>
    </row>
    <row r="11026" spans="1:6">
      <c r="A11026" s="12"/>
      <c r="D11026" s="16"/>
      <c r="F11026" s="15"/>
    </row>
    <row r="11027" spans="1:6">
      <c r="A11027" s="12"/>
      <c r="D11027" s="16"/>
      <c r="F11027" s="15"/>
    </row>
    <row r="11028" spans="1:6">
      <c r="A11028" s="12"/>
      <c r="D11028" s="16"/>
      <c r="F11028" s="15"/>
    </row>
    <row r="11029" spans="1:6">
      <c r="A11029" s="12"/>
      <c r="D11029" s="16"/>
      <c r="F11029" s="15"/>
    </row>
    <row r="11030" spans="1:6">
      <c r="A11030" s="12"/>
      <c r="D11030" s="16"/>
      <c r="F11030" s="15"/>
    </row>
    <row r="11031" spans="1:6">
      <c r="A11031" s="12"/>
      <c r="D11031" s="16"/>
      <c r="F11031" s="15"/>
    </row>
    <row r="11032" spans="1:6">
      <c r="A11032" s="12"/>
      <c r="D11032" s="16"/>
      <c r="F11032" s="15"/>
    </row>
    <row r="11033" spans="1:6">
      <c r="A11033" s="12"/>
      <c r="D11033" s="16"/>
      <c r="F11033" s="15"/>
    </row>
    <row r="11034" spans="1:6">
      <c r="A11034" s="12"/>
      <c r="D11034" s="16"/>
      <c r="F11034" s="15"/>
    </row>
    <row r="11035" spans="1:6">
      <c r="A11035" s="12"/>
      <c r="D11035" s="16"/>
      <c r="F11035" s="15"/>
    </row>
    <row r="11036" spans="1:6">
      <c r="A11036" s="12"/>
      <c r="D11036" s="16"/>
      <c r="F11036" s="15"/>
    </row>
    <row r="11037" spans="1:6">
      <c r="A11037" s="12"/>
      <c r="D11037" s="16"/>
      <c r="F11037" s="15"/>
    </row>
    <row r="11038" spans="1:6">
      <c r="A11038" s="12"/>
      <c r="D11038" s="16"/>
      <c r="F11038" s="15"/>
    </row>
    <row r="11039" spans="1:6">
      <c r="A11039" s="12"/>
      <c r="D11039" s="16"/>
      <c r="F11039" s="15"/>
    </row>
    <row r="11040" spans="1:6">
      <c r="A11040" s="12"/>
      <c r="D11040" s="16"/>
      <c r="F11040" s="15"/>
    </row>
    <row r="11041" spans="1:6">
      <c r="A11041" s="12"/>
      <c r="D11041" s="16"/>
      <c r="F11041" s="15"/>
    </row>
    <row r="11042" spans="1:6">
      <c r="A11042" s="12"/>
      <c r="D11042" s="16"/>
      <c r="F11042" s="15"/>
    </row>
    <row r="11043" spans="1:6">
      <c r="A11043" s="12"/>
      <c r="D11043" s="16"/>
      <c r="F11043" s="15"/>
    </row>
    <row r="11044" spans="1:6">
      <c r="A11044" s="12"/>
      <c r="D11044" s="16"/>
      <c r="F11044" s="15"/>
    </row>
    <row r="11045" spans="1:6">
      <c r="A11045" s="12"/>
      <c r="D11045" s="16"/>
      <c r="F11045" s="15"/>
    </row>
    <row r="11046" spans="1:6">
      <c r="A11046" s="12"/>
      <c r="D11046" s="16"/>
      <c r="F11046" s="15"/>
    </row>
    <row r="11047" spans="1:6">
      <c r="A11047" s="12"/>
      <c r="D11047" s="16"/>
      <c r="F11047" s="15"/>
    </row>
    <row r="11048" spans="1:6">
      <c r="A11048" s="12"/>
      <c r="D11048" s="16"/>
      <c r="F11048" s="15"/>
    </row>
    <row r="11049" spans="1:6">
      <c r="A11049" s="12"/>
      <c r="D11049" s="16"/>
      <c r="F11049" s="15"/>
    </row>
    <row r="11050" spans="1:6">
      <c r="A11050" s="12"/>
      <c r="D11050" s="16"/>
      <c r="F11050" s="15"/>
    </row>
    <row r="11051" spans="1:6">
      <c r="A11051" s="12"/>
      <c r="D11051" s="16"/>
      <c r="F11051" s="15"/>
    </row>
    <row r="11052" spans="1:6">
      <c r="A11052" s="12"/>
      <c r="D11052" s="16"/>
      <c r="F11052" s="15"/>
    </row>
    <row r="11053" spans="1:6">
      <c r="A11053" s="12"/>
      <c r="D11053" s="16"/>
      <c r="F11053" s="15"/>
    </row>
    <row r="11054" spans="1:6">
      <c r="A11054" s="12"/>
      <c r="D11054" s="16"/>
      <c r="F11054" s="15"/>
    </row>
    <row r="11055" spans="1:6">
      <c r="A11055" s="12"/>
      <c r="D11055" s="16"/>
      <c r="F11055" s="15"/>
    </row>
    <row r="11056" spans="1:6">
      <c r="A11056" s="12"/>
      <c r="D11056" s="16"/>
      <c r="F11056" s="15"/>
    </row>
    <row r="11057" spans="1:6">
      <c r="A11057" s="12"/>
      <c r="D11057" s="16"/>
      <c r="F11057" s="15"/>
    </row>
    <row r="11058" spans="1:6">
      <c r="A11058" s="12"/>
      <c r="D11058" s="16"/>
      <c r="F11058" s="15"/>
    </row>
    <row r="11059" spans="1:6">
      <c r="A11059" s="12"/>
      <c r="D11059" s="16"/>
      <c r="F11059" s="15"/>
    </row>
    <row r="11060" spans="1:6">
      <c r="A11060" s="12"/>
      <c r="D11060" s="16"/>
      <c r="F11060" s="15"/>
    </row>
    <row r="11061" spans="1:6">
      <c r="A11061" s="12"/>
      <c r="D11061" s="16"/>
      <c r="F11061" s="15"/>
    </row>
    <row r="11062" spans="1:6">
      <c r="A11062" s="12"/>
      <c r="D11062" s="16"/>
      <c r="F11062" s="15"/>
    </row>
    <row r="11063" spans="1:6">
      <c r="A11063" s="12"/>
      <c r="D11063" s="16"/>
      <c r="F11063" s="15"/>
    </row>
    <row r="11064" spans="1:6">
      <c r="A11064" s="12"/>
      <c r="D11064" s="16"/>
      <c r="F11064" s="15"/>
    </row>
    <row r="11065" spans="1:6">
      <c r="A11065" s="12"/>
      <c r="D11065" s="16"/>
      <c r="F11065" s="15"/>
    </row>
    <row r="11066" spans="1:6">
      <c r="A11066" s="12"/>
      <c r="D11066" s="16"/>
      <c r="F11066" s="15"/>
    </row>
    <row r="11067" spans="1:6">
      <c r="A11067" s="12"/>
      <c r="D11067" s="16"/>
      <c r="F11067" s="15"/>
    </row>
    <row r="11068" spans="1:6">
      <c r="A11068" s="12"/>
      <c r="D11068" s="16"/>
      <c r="F11068" s="15"/>
    </row>
    <row r="11069" spans="1:6">
      <c r="A11069" s="12"/>
      <c r="D11069" s="16"/>
      <c r="F11069" s="15"/>
    </row>
    <row r="11070" spans="1:6">
      <c r="A11070" s="12"/>
      <c r="D11070" s="16"/>
      <c r="F11070" s="15"/>
    </row>
    <row r="11071" spans="1:6">
      <c r="A11071" s="12"/>
      <c r="D11071" s="16"/>
      <c r="F11071" s="15"/>
    </row>
    <row r="11072" spans="1:6">
      <c r="A11072" s="12"/>
      <c r="D11072" s="16"/>
      <c r="F11072" s="15"/>
    </row>
    <row r="11073" spans="1:6">
      <c r="A11073" s="12"/>
      <c r="D11073" s="16"/>
      <c r="F11073" s="15"/>
    </row>
    <row r="11074" spans="1:6">
      <c r="A11074" s="12"/>
      <c r="D11074" s="16"/>
      <c r="F11074" s="15"/>
    </row>
    <row r="11075" spans="1:6">
      <c r="A11075" s="12"/>
      <c r="D11075" s="16"/>
      <c r="F11075" s="15"/>
    </row>
    <row r="11076" spans="1:6">
      <c r="A11076" s="12"/>
      <c r="D11076" s="16"/>
      <c r="F11076" s="15"/>
    </row>
    <row r="11077" spans="1:6">
      <c r="A11077" s="12"/>
      <c r="D11077" s="16"/>
      <c r="F11077" s="15"/>
    </row>
    <row r="11078" spans="1:6">
      <c r="A11078" s="12"/>
      <c r="D11078" s="16"/>
      <c r="F11078" s="15"/>
    </row>
    <row r="11079" spans="1:6">
      <c r="A11079" s="12"/>
      <c r="D11079" s="16"/>
      <c r="F11079" s="15"/>
    </row>
    <row r="11080" spans="1:6">
      <c r="A11080" s="12"/>
      <c r="D11080" s="16"/>
      <c r="F11080" s="15"/>
    </row>
    <row r="11081" spans="1:6">
      <c r="A11081" s="12"/>
      <c r="D11081" s="16"/>
      <c r="F11081" s="15"/>
    </row>
    <row r="11082" spans="1:6">
      <c r="A11082" s="12"/>
      <c r="D11082" s="16"/>
      <c r="F11082" s="15"/>
    </row>
    <row r="11083" spans="1:6">
      <c r="A11083" s="12"/>
      <c r="D11083" s="16"/>
      <c r="F11083" s="15"/>
    </row>
    <row r="11084" spans="1:6">
      <c r="A11084" s="12"/>
      <c r="D11084" s="16"/>
      <c r="F11084" s="15"/>
    </row>
    <row r="11085" spans="1:6">
      <c r="A11085" s="12"/>
      <c r="D11085" s="16"/>
      <c r="F11085" s="15"/>
    </row>
    <row r="11086" spans="1:6">
      <c r="A11086" s="12"/>
      <c r="D11086" s="16"/>
      <c r="F11086" s="15"/>
    </row>
    <row r="11087" spans="1:6">
      <c r="A11087" s="12"/>
      <c r="D11087" s="16"/>
      <c r="F11087" s="15"/>
    </row>
    <row r="11088" spans="1:6">
      <c r="A11088" s="12"/>
      <c r="D11088" s="16"/>
      <c r="F11088" s="15"/>
    </row>
    <row r="11089" spans="1:6">
      <c r="A11089" s="12"/>
      <c r="D11089" s="16"/>
      <c r="F11089" s="15"/>
    </row>
    <row r="11090" spans="1:6">
      <c r="A11090" s="12"/>
      <c r="D11090" s="16"/>
      <c r="F11090" s="15"/>
    </row>
    <row r="11091" spans="1:6">
      <c r="A11091" s="12"/>
      <c r="D11091" s="16"/>
      <c r="F11091" s="15"/>
    </row>
    <row r="11092" spans="1:6">
      <c r="A11092" s="12"/>
      <c r="D11092" s="16"/>
      <c r="F11092" s="15"/>
    </row>
    <row r="11093" spans="1:6">
      <c r="A11093" s="12"/>
      <c r="D11093" s="16"/>
      <c r="F11093" s="15"/>
    </row>
    <row r="11094" spans="1:6">
      <c r="A11094" s="12"/>
      <c r="D11094" s="16"/>
      <c r="F11094" s="15"/>
    </row>
    <row r="11095" spans="1:6">
      <c r="A11095" s="12"/>
      <c r="D11095" s="16"/>
      <c r="F11095" s="15"/>
    </row>
    <row r="11096" spans="1:6">
      <c r="A11096" s="12"/>
      <c r="D11096" s="16"/>
      <c r="F11096" s="15"/>
    </row>
    <row r="11097" spans="1:6">
      <c r="A11097" s="12"/>
      <c r="D11097" s="16"/>
      <c r="F11097" s="15"/>
    </row>
    <row r="11098" spans="1:6">
      <c r="A11098" s="12"/>
      <c r="D11098" s="16"/>
      <c r="F11098" s="15"/>
    </row>
    <row r="11099" spans="1:6">
      <c r="A11099" s="12"/>
      <c r="D11099" s="16"/>
      <c r="F11099" s="15"/>
    </row>
    <row r="11100" spans="1:6">
      <c r="A11100" s="12"/>
      <c r="D11100" s="16"/>
      <c r="F11100" s="15"/>
    </row>
    <row r="11101" spans="1:6">
      <c r="A11101" s="12"/>
      <c r="D11101" s="16"/>
      <c r="F11101" s="15"/>
    </row>
    <row r="11102" spans="1:6">
      <c r="A11102" s="12"/>
      <c r="D11102" s="16"/>
      <c r="F11102" s="15"/>
    </row>
    <row r="11103" spans="1:6">
      <c r="A11103" s="12"/>
      <c r="D11103" s="16"/>
      <c r="F11103" s="15"/>
    </row>
    <row r="11104" spans="1:6">
      <c r="A11104" s="12"/>
      <c r="D11104" s="16"/>
      <c r="F11104" s="15"/>
    </row>
    <row r="11105" spans="1:6">
      <c r="A11105" s="12"/>
      <c r="D11105" s="16"/>
      <c r="F11105" s="15"/>
    </row>
    <row r="11106" spans="1:6">
      <c r="A11106" s="12"/>
      <c r="D11106" s="16"/>
      <c r="F11106" s="15"/>
    </row>
    <row r="11107" spans="1:6">
      <c r="A11107" s="12"/>
      <c r="D11107" s="16"/>
      <c r="F11107" s="15"/>
    </row>
    <row r="11108" spans="1:6">
      <c r="A11108" s="12"/>
      <c r="D11108" s="16"/>
      <c r="F11108" s="15"/>
    </row>
    <row r="11109" spans="1:6">
      <c r="A11109" s="12"/>
      <c r="D11109" s="16"/>
      <c r="F11109" s="15"/>
    </row>
    <row r="11110" spans="1:6">
      <c r="A11110" s="12"/>
      <c r="D11110" s="16"/>
      <c r="F11110" s="15"/>
    </row>
    <row r="11111" spans="1:6">
      <c r="A11111" s="12"/>
      <c r="D11111" s="16"/>
      <c r="F11111" s="15"/>
    </row>
    <row r="11112" spans="1:6">
      <c r="A11112" s="12"/>
      <c r="D11112" s="16"/>
      <c r="F11112" s="15"/>
    </row>
    <row r="11113" spans="1:6">
      <c r="A11113" s="12"/>
      <c r="D11113" s="16"/>
      <c r="F11113" s="15"/>
    </row>
    <row r="11114" spans="1:6">
      <c r="A11114" s="12"/>
      <c r="D11114" s="16"/>
      <c r="F11114" s="15"/>
    </row>
    <row r="11115" spans="1:6">
      <c r="A11115" s="12"/>
      <c r="D11115" s="16"/>
      <c r="F11115" s="15"/>
    </row>
    <row r="11116" spans="1:6">
      <c r="A11116" s="12"/>
      <c r="D11116" s="16"/>
      <c r="F11116" s="15"/>
    </row>
    <row r="11117" spans="1:6">
      <c r="A11117" s="12"/>
      <c r="D11117" s="16"/>
      <c r="F11117" s="15"/>
    </row>
    <row r="11118" spans="1:6">
      <c r="A11118" s="12"/>
      <c r="D11118" s="16"/>
      <c r="F11118" s="15"/>
    </row>
    <row r="11119" spans="1:6">
      <c r="A11119" s="12"/>
      <c r="D11119" s="16"/>
      <c r="F11119" s="15"/>
    </row>
    <row r="11120" spans="1:6">
      <c r="A11120" s="12"/>
      <c r="D11120" s="16"/>
      <c r="F11120" s="15"/>
    </row>
    <row r="11121" spans="1:6">
      <c r="A11121" s="12"/>
      <c r="D11121" s="16"/>
      <c r="F11121" s="15"/>
    </row>
    <row r="11122" spans="1:6">
      <c r="A11122" s="12"/>
      <c r="D11122" s="16"/>
      <c r="F11122" s="15"/>
    </row>
    <row r="11123" spans="1:6">
      <c r="A11123" s="12"/>
      <c r="D11123" s="16"/>
      <c r="F11123" s="15"/>
    </row>
    <row r="11124" spans="1:6">
      <c r="A11124" s="12"/>
      <c r="D11124" s="16"/>
      <c r="F11124" s="15"/>
    </row>
    <row r="11125" spans="1:6">
      <c r="A11125" s="12"/>
      <c r="D11125" s="16"/>
      <c r="F11125" s="15"/>
    </row>
    <row r="11126" spans="1:6">
      <c r="A11126" s="12"/>
      <c r="D11126" s="16"/>
      <c r="F11126" s="15"/>
    </row>
    <row r="11127" spans="1:6">
      <c r="A11127" s="12"/>
      <c r="D11127" s="16"/>
      <c r="F11127" s="15"/>
    </row>
    <row r="11128" spans="1:6">
      <c r="A11128" s="12"/>
      <c r="D11128" s="16"/>
      <c r="F11128" s="15"/>
    </row>
    <row r="11129" spans="1:6">
      <c r="A11129" s="12"/>
      <c r="D11129" s="16"/>
      <c r="F11129" s="15"/>
    </row>
    <row r="11130" spans="1:6">
      <c r="A11130" s="12"/>
      <c r="D11130" s="16"/>
      <c r="F11130" s="15"/>
    </row>
    <row r="11131" spans="1:6">
      <c r="A11131" s="12"/>
      <c r="D11131" s="16"/>
      <c r="F11131" s="15"/>
    </row>
    <row r="11132" spans="1:6">
      <c r="A11132" s="12"/>
      <c r="D11132" s="16"/>
      <c r="F11132" s="15"/>
    </row>
    <row r="11133" spans="1:6">
      <c r="A11133" s="12"/>
      <c r="D11133" s="16"/>
      <c r="F11133" s="15"/>
    </row>
    <row r="11134" spans="1:6">
      <c r="A11134" s="12"/>
      <c r="D11134" s="16"/>
      <c r="F11134" s="15"/>
    </row>
    <row r="11135" spans="1:6">
      <c r="A11135" s="12"/>
      <c r="D11135" s="16"/>
      <c r="F11135" s="15"/>
    </row>
    <row r="11136" spans="1:6">
      <c r="A11136" s="12"/>
      <c r="D11136" s="16"/>
      <c r="F11136" s="15"/>
    </row>
    <row r="11137" spans="1:6">
      <c r="A11137" s="12"/>
      <c r="D11137" s="16"/>
      <c r="F11137" s="15"/>
    </row>
    <row r="11138" spans="1:6">
      <c r="A11138" s="12"/>
      <c r="D11138" s="16"/>
      <c r="F11138" s="15"/>
    </row>
    <row r="11139" spans="1:6">
      <c r="A11139" s="12"/>
      <c r="D11139" s="16"/>
      <c r="F11139" s="15"/>
    </row>
    <row r="11140" spans="1:6">
      <c r="A11140" s="12"/>
      <c r="D11140" s="16"/>
      <c r="F11140" s="15"/>
    </row>
    <row r="11141" spans="1:6">
      <c r="A11141" s="12"/>
      <c r="D11141" s="16"/>
      <c r="F11141" s="15"/>
    </row>
    <row r="11142" spans="1:6">
      <c r="A11142" s="12"/>
      <c r="D11142" s="16"/>
      <c r="F11142" s="15"/>
    </row>
    <row r="11143" spans="1:6">
      <c r="A11143" s="12"/>
      <c r="D11143" s="16"/>
      <c r="F11143" s="15"/>
    </row>
    <row r="11144" spans="1:6">
      <c r="A11144" s="12"/>
      <c r="D11144" s="16"/>
      <c r="F11144" s="15"/>
    </row>
    <row r="11145" spans="1:6">
      <c r="A11145" s="12"/>
      <c r="D11145" s="16"/>
      <c r="F11145" s="15"/>
    </row>
    <row r="11146" spans="1:6">
      <c r="A11146" s="12"/>
      <c r="D11146" s="16"/>
      <c r="F11146" s="15"/>
    </row>
    <row r="11147" spans="1:6">
      <c r="A11147" s="12"/>
      <c r="D11147" s="16"/>
      <c r="F11147" s="15"/>
    </row>
    <row r="11148" spans="1:6">
      <c r="A11148" s="12"/>
      <c r="D11148" s="16"/>
      <c r="F11148" s="15"/>
    </row>
    <row r="11149" spans="1:6">
      <c r="A11149" s="12"/>
      <c r="D11149" s="16"/>
      <c r="F11149" s="15"/>
    </row>
    <row r="11150" spans="1:6">
      <c r="A11150" s="12"/>
      <c r="D11150" s="16"/>
      <c r="F11150" s="15"/>
    </row>
    <row r="11151" spans="1:6">
      <c r="A11151" s="12"/>
      <c r="D11151" s="16"/>
      <c r="F11151" s="15"/>
    </row>
    <row r="11152" spans="1:6">
      <c r="A11152" s="12"/>
      <c r="D11152" s="16"/>
      <c r="F11152" s="15"/>
    </row>
    <row r="11153" spans="1:6">
      <c r="A11153" s="12"/>
      <c r="D11153" s="16"/>
      <c r="F11153" s="15"/>
    </row>
    <row r="11154" spans="1:6">
      <c r="A11154" s="12"/>
      <c r="D11154" s="16"/>
      <c r="F11154" s="15"/>
    </row>
    <row r="11155" spans="1:6">
      <c r="A11155" s="12"/>
      <c r="D11155" s="16"/>
      <c r="F11155" s="15"/>
    </row>
    <row r="11156" spans="1:6">
      <c r="A11156" s="12"/>
      <c r="D11156" s="16"/>
      <c r="F11156" s="15"/>
    </row>
    <row r="11157" spans="1:6">
      <c r="A11157" s="12"/>
      <c r="D11157" s="16"/>
      <c r="F11157" s="15"/>
    </row>
    <row r="11158" spans="1:6">
      <c r="A11158" s="12"/>
      <c r="D11158" s="16"/>
      <c r="F11158" s="15"/>
    </row>
    <row r="11159" spans="1:6">
      <c r="A11159" s="12"/>
      <c r="D11159" s="16"/>
      <c r="F11159" s="15"/>
    </row>
    <row r="11160" spans="1:6">
      <c r="A11160" s="12"/>
      <c r="D11160" s="16"/>
      <c r="F11160" s="15"/>
    </row>
    <row r="11161" spans="1:6">
      <c r="A11161" s="12"/>
      <c r="D11161" s="16"/>
      <c r="F11161" s="15"/>
    </row>
    <row r="11162" spans="1:6">
      <c r="A11162" s="12"/>
      <c r="D11162" s="16"/>
      <c r="F11162" s="15"/>
    </row>
    <row r="11163" spans="1:6">
      <c r="A11163" s="12"/>
      <c r="D11163" s="16"/>
      <c r="F11163" s="15"/>
    </row>
    <row r="11164" spans="1:6">
      <c r="A11164" s="12"/>
      <c r="D11164" s="16"/>
      <c r="F11164" s="15"/>
    </row>
    <row r="11165" spans="1:6">
      <c r="A11165" s="12"/>
      <c r="D11165" s="16"/>
      <c r="F11165" s="15"/>
    </row>
    <row r="11166" spans="1:6">
      <c r="A11166" s="12"/>
      <c r="D11166" s="16"/>
      <c r="F11166" s="15"/>
    </row>
    <row r="11167" spans="1:6">
      <c r="A11167" s="12"/>
      <c r="D11167" s="16"/>
      <c r="F11167" s="15"/>
    </row>
    <row r="11168" spans="1:6">
      <c r="A11168" s="12"/>
      <c r="D11168" s="16"/>
      <c r="F11168" s="15"/>
    </row>
    <row r="11169" spans="1:6">
      <c r="A11169" s="12"/>
      <c r="D11169" s="16"/>
      <c r="F11169" s="15"/>
    </row>
    <row r="11170" spans="1:6">
      <c r="A11170" s="12"/>
      <c r="D11170" s="16"/>
      <c r="F11170" s="15"/>
    </row>
    <row r="11171" spans="1:6">
      <c r="A11171" s="12"/>
      <c r="D11171" s="16"/>
      <c r="F11171" s="15"/>
    </row>
    <row r="11172" spans="1:6">
      <c r="A11172" s="12"/>
      <c r="D11172" s="16"/>
      <c r="F11172" s="15"/>
    </row>
    <row r="11173" spans="1:6">
      <c r="A11173" s="12"/>
      <c r="D11173" s="16"/>
      <c r="F11173" s="15"/>
    </row>
    <row r="11174" spans="1:6">
      <c r="A11174" s="12"/>
      <c r="D11174" s="16"/>
      <c r="F11174" s="15"/>
    </row>
    <row r="11175" spans="1:6">
      <c r="A11175" s="12"/>
      <c r="D11175" s="16"/>
      <c r="F11175" s="15"/>
    </row>
    <row r="11176" spans="1:6">
      <c r="A11176" s="12"/>
      <c r="D11176" s="16"/>
      <c r="F11176" s="15"/>
    </row>
    <row r="11177" spans="1:6">
      <c r="A11177" s="12"/>
      <c r="D11177" s="16"/>
      <c r="F11177" s="15"/>
    </row>
    <row r="11178" spans="1:6">
      <c r="A11178" s="12"/>
      <c r="D11178" s="16"/>
      <c r="F11178" s="15"/>
    </row>
    <row r="11179" spans="1:6">
      <c r="A11179" s="12"/>
      <c r="D11179" s="16"/>
      <c r="F11179" s="15"/>
    </row>
    <row r="11180" spans="1:6">
      <c r="A11180" s="12"/>
      <c r="D11180" s="16"/>
      <c r="F11180" s="15"/>
    </row>
    <row r="11181" spans="1:6">
      <c r="A11181" s="12"/>
      <c r="D11181" s="16"/>
      <c r="F11181" s="15"/>
    </row>
    <row r="11182" spans="1:6">
      <c r="A11182" s="12"/>
      <c r="D11182" s="16"/>
      <c r="F11182" s="15"/>
    </row>
    <row r="11183" spans="1:6">
      <c r="A11183" s="12"/>
      <c r="D11183" s="16"/>
      <c r="F11183" s="15"/>
    </row>
    <row r="11184" spans="1:6">
      <c r="A11184" s="12"/>
      <c r="D11184" s="16"/>
      <c r="F11184" s="15"/>
    </row>
    <row r="11185" spans="1:6">
      <c r="A11185" s="12"/>
      <c r="D11185" s="16"/>
      <c r="F11185" s="15"/>
    </row>
    <row r="11186" spans="1:6">
      <c r="A11186" s="12"/>
      <c r="D11186" s="16"/>
      <c r="F11186" s="15"/>
    </row>
    <row r="11187" spans="1:6">
      <c r="A11187" s="12"/>
      <c r="D11187" s="16"/>
      <c r="F11187" s="15"/>
    </row>
    <row r="11188" spans="1:6">
      <c r="A11188" s="12"/>
      <c r="D11188" s="16"/>
      <c r="F11188" s="15"/>
    </row>
    <row r="11189" spans="1:6">
      <c r="A11189" s="12"/>
      <c r="D11189" s="16"/>
      <c r="F11189" s="15"/>
    </row>
    <row r="11190" spans="1:6">
      <c r="A11190" s="12"/>
      <c r="D11190" s="16"/>
      <c r="F11190" s="15"/>
    </row>
    <row r="11191" spans="1:6">
      <c r="A11191" s="12"/>
      <c r="D11191" s="16"/>
      <c r="F11191" s="15"/>
    </row>
    <row r="11192" spans="1:6">
      <c r="A11192" s="12"/>
      <c r="D11192" s="16"/>
      <c r="F11192" s="15"/>
    </row>
    <row r="11193" spans="1:6">
      <c r="A11193" s="12"/>
      <c r="D11193" s="16"/>
      <c r="F11193" s="15"/>
    </row>
    <row r="11194" spans="1:6">
      <c r="A11194" s="12"/>
      <c r="D11194" s="16"/>
      <c r="F11194" s="15"/>
    </row>
    <row r="11195" spans="1:6">
      <c r="A11195" s="12"/>
      <c r="D11195" s="16"/>
      <c r="F11195" s="15"/>
    </row>
    <row r="11196" spans="1:6">
      <c r="A11196" s="12"/>
      <c r="D11196" s="16"/>
      <c r="F11196" s="15"/>
    </row>
    <row r="11197" spans="1:6">
      <c r="A11197" s="12"/>
      <c r="D11197" s="16"/>
      <c r="F11197" s="15"/>
    </row>
    <row r="11198" spans="1:6">
      <c r="A11198" s="12"/>
      <c r="D11198" s="16"/>
      <c r="F11198" s="15"/>
    </row>
    <row r="11199" spans="1:6">
      <c r="A11199" s="12"/>
      <c r="D11199" s="16"/>
      <c r="F11199" s="15"/>
    </row>
    <row r="11200" spans="1:6">
      <c r="A11200" s="12"/>
      <c r="D11200" s="16"/>
      <c r="F11200" s="15"/>
    </row>
    <row r="11201" spans="1:6">
      <c r="A11201" s="12"/>
      <c r="D11201" s="16"/>
      <c r="F11201" s="15"/>
    </row>
    <row r="11202" spans="1:6">
      <c r="A11202" s="12"/>
      <c r="D11202" s="16"/>
      <c r="F11202" s="15"/>
    </row>
    <row r="11203" spans="1:6">
      <c r="A11203" s="12"/>
      <c r="D11203" s="16"/>
      <c r="F11203" s="15"/>
    </row>
    <row r="11204" spans="1:6">
      <c r="A11204" s="12"/>
      <c r="D11204" s="16"/>
      <c r="F11204" s="15"/>
    </row>
    <row r="11205" spans="1:6">
      <c r="A11205" s="12"/>
      <c r="D11205" s="16"/>
      <c r="F11205" s="15"/>
    </row>
    <row r="11206" spans="1:6">
      <c r="A11206" s="12"/>
      <c r="D11206" s="16"/>
      <c r="F11206" s="15"/>
    </row>
    <row r="11207" spans="1:6">
      <c r="A11207" s="12"/>
      <c r="D11207" s="16"/>
      <c r="F11207" s="15"/>
    </row>
    <row r="11208" spans="1:6">
      <c r="A11208" s="12"/>
      <c r="D11208" s="16"/>
      <c r="F11208" s="15"/>
    </row>
    <row r="11209" spans="1:6">
      <c r="A11209" s="12"/>
      <c r="D11209" s="16"/>
      <c r="F11209" s="15"/>
    </row>
    <row r="11210" spans="1:6">
      <c r="A11210" s="12"/>
      <c r="D11210" s="16"/>
      <c r="F11210" s="15"/>
    </row>
    <row r="11211" spans="1:6">
      <c r="A11211" s="12"/>
      <c r="D11211" s="16"/>
      <c r="F11211" s="15"/>
    </row>
    <row r="11212" spans="1:6">
      <c r="A11212" s="12"/>
      <c r="D11212" s="16"/>
      <c r="F11212" s="15"/>
    </row>
    <row r="11213" spans="1:6">
      <c r="A11213" s="12"/>
      <c r="D11213" s="16"/>
      <c r="F11213" s="15"/>
    </row>
    <row r="11214" spans="1:6">
      <c r="A11214" s="12"/>
      <c r="D11214" s="16"/>
      <c r="F11214" s="15"/>
    </row>
    <row r="11215" spans="1:6">
      <c r="A11215" s="12"/>
      <c r="D11215" s="16"/>
      <c r="F11215" s="15"/>
    </row>
    <row r="11216" spans="1:6">
      <c r="A11216" s="12"/>
      <c r="D11216" s="16"/>
      <c r="F11216" s="15"/>
    </row>
    <row r="11217" spans="1:6">
      <c r="A11217" s="12"/>
      <c r="D11217" s="16"/>
      <c r="F11217" s="15"/>
    </row>
    <row r="11218" spans="1:6">
      <c r="A11218" s="12"/>
      <c r="D11218" s="16"/>
      <c r="F11218" s="15"/>
    </row>
    <row r="11219" spans="1:6">
      <c r="A11219" s="12"/>
      <c r="D11219" s="16"/>
      <c r="F11219" s="15"/>
    </row>
    <row r="11220" spans="1:6">
      <c r="A11220" s="12"/>
      <c r="D11220" s="16"/>
      <c r="F11220" s="15"/>
    </row>
    <row r="11221" spans="1:6">
      <c r="A11221" s="12"/>
      <c r="D11221" s="16"/>
      <c r="F11221" s="15"/>
    </row>
    <row r="11222" spans="1:6">
      <c r="A11222" s="12"/>
      <c r="D11222" s="16"/>
      <c r="F11222" s="15"/>
    </row>
    <row r="11223" spans="1:6">
      <c r="A11223" s="12"/>
      <c r="D11223" s="16"/>
      <c r="F11223" s="15"/>
    </row>
    <row r="11224" spans="1:6">
      <c r="A11224" s="12"/>
      <c r="D11224" s="16"/>
      <c r="F11224" s="15"/>
    </row>
    <row r="11225" spans="1:6">
      <c r="A11225" s="12"/>
      <c r="D11225" s="16"/>
      <c r="F11225" s="15"/>
    </row>
    <row r="11226" spans="1:6">
      <c r="A11226" s="12"/>
      <c r="D11226" s="16"/>
      <c r="F11226" s="15"/>
    </row>
    <row r="11227" spans="1:6">
      <c r="A11227" s="12"/>
      <c r="D11227" s="16"/>
      <c r="F11227" s="15"/>
    </row>
    <row r="11228" spans="1:6">
      <c r="A11228" s="12"/>
      <c r="D11228" s="16"/>
      <c r="F11228" s="15"/>
    </row>
    <row r="11229" spans="1:6">
      <c r="A11229" s="12"/>
      <c r="D11229" s="16"/>
      <c r="F11229" s="15"/>
    </row>
    <row r="11230" spans="1:6">
      <c r="A11230" s="12"/>
      <c r="D11230" s="16"/>
      <c r="F11230" s="15"/>
    </row>
    <row r="11231" spans="1:6">
      <c r="A11231" s="12"/>
      <c r="D11231" s="16"/>
      <c r="F11231" s="15"/>
    </row>
    <row r="11232" spans="1:6">
      <c r="A11232" s="12"/>
      <c r="D11232" s="16"/>
      <c r="F11232" s="15"/>
    </row>
    <row r="11233" spans="1:6">
      <c r="A11233" s="12"/>
      <c r="D11233" s="16"/>
      <c r="F11233" s="15"/>
    </row>
    <row r="11234" spans="1:6">
      <c r="A11234" s="12"/>
      <c r="D11234" s="16"/>
      <c r="F11234" s="15"/>
    </row>
    <row r="11235" spans="1:6">
      <c r="A11235" s="12"/>
      <c r="D11235" s="16"/>
      <c r="F11235" s="15"/>
    </row>
    <row r="11236" spans="1:6">
      <c r="A11236" s="12"/>
      <c r="D11236" s="16"/>
      <c r="F11236" s="15"/>
    </row>
    <row r="11237" spans="1:6">
      <c r="A11237" s="12"/>
      <c r="D11237" s="16"/>
      <c r="F11237" s="15"/>
    </row>
    <row r="11238" spans="1:6">
      <c r="A11238" s="12"/>
      <c r="D11238" s="16"/>
      <c r="F11238" s="15"/>
    </row>
    <row r="11239" spans="1:6">
      <c r="A11239" s="12"/>
      <c r="D11239" s="16"/>
      <c r="F11239" s="15"/>
    </row>
    <row r="11240" spans="1:6">
      <c r="A11240" s="12"/>
      <c r="D11240" s="16"/>
      <c r="F11240" s="15"/>
    </row>
    <row r="11241" spans="1:6">
      <c r="A11241" s="12"/>
      <c r="D11241" s="16"/>
      <c r="F11241" s="15"/>
    </row>
    <row r="11242" spans="1:6">
      <c r="A11242" s="12"/>
      <c r="D11242" s="16"/>
      <c r="F11242" s="15"/>
    </row>
    <row r="11243" spans="1:6">
      <c r="A11243" s="12"/>
      <c r="D11243" s="16"/>
      <c r="F11243" s="15"/>
    </row>
    <row r="11244" spans="1:6">
      <c r="A11244" s="12"/>
      <c r="D11244" s="16"/>
      <c r="F11244" s="15"/>
    </row>
    <row r="11245" spans="1:6">
      <c r="A11245" s="12"/>
      <c r="D11245" s="16"/>
      <c r="F11245" s="15"/>
    </row>
    <row r="11246" spans="1:6">
      <c r="A11246" s="12"/>
      <c r="D11246" s="16"/>
      <c r="F11246" s="15"/>
    </row>
    <row r="11247" spans="1:6">
      <c r="A11247" s="12"/>
      <c r="D11247" s="16"/>
      <c r="F11247" s="15"/>
    </row>
    <row r="11248" spans="1:6">
      <c r="A11248" s="12"/>
      <c r="D11248" s="16"/>
      <c r="F11248" s="15"/>
    </row>
    <row r="11249" spans="1:6">
      <c r="A11249" s="12"/>
      <c r="D11249" s="16"/>
      <c r="F11249" s="15"/>
    </row>
    <row r="11250" spans="1:6">
      <c r="A11250" s="12"/>
      <c r="D11250" s="16"/>
      <c r="F11250" s="15"/>
    </row>
    <row r="11251" spans="1:6">
      <c r="A11251" s="12"/>
      <c r="D11251" s="16"/>
      <c r="F11251" s="15"/>
    </row>
    <row r="11252" spans="1:6">
      <c r="A11252" s="12"/>
      <c r="D11252" s="16"/>
      <c r="F11252" s="15"/>
    </row>
    <row r="11253" spans="1:6">
      <c r="A11253" s="12"/>
      <c r="D11253" s="16"/>
      <c r="F11253" s="15"/>
    </row>
    <row r="11254" spans="1:6">
      <c r="A11254" s="12"/>
      <c r="D11254" s="16"/>
      <c r="F11254" s="15"/>
    </row>
    <row r="11255" spans="1:6">
      <c r="A11255" s="12"/>
      <c r="D11255" s="16"/>
      <c r="F11255" s="15"/>
    </row>
    <row r="11256" spans="1:6">
      <c r="A11256" s="12"/>
      <c r="D11256" s="16"/>
      <c r="F11256" s="15"/>
    </row>
    <row r="11257" spans="1:6">
      <c r="A11257" s="12"/>
      <c r="D11257" s="16"/>
      <c r="F11257" s="15"/>
    </row>
    <row r="11258" spans="1:6">
      <c r="A11258" s="12"/>
      <c r="D11258" s="16"/>
      <c r="F11258" s="15"/>
    </row>
    <row r="11259" spans="1:6">
      <c r="A11259" s="12"/>
      <c r="D11259" s="16"/>
      <c r="F11259" s="15"/>
    </row>
    <row r="11260" spans="1:6">
      <c r="A11260" s="12"/>
      <c r="D11260" s="16"/>
      <c r="F11260" s="15"/>
    </row>
    <row r="11261" spans="1:6">
      <c r="A11261" s="12"/>
      <c r="D11261" s="16"/>
      <c r="F11261" s="15"/>
    </row>
    <row r="11262" spans="1:6">
      <c r="A11262" s="12"/>
      <c r="D11262" s="16"/>
      <c r="F11262" s="15"/>
    </row>
    <row r="11263" spans="1:6">
      <c r="A11263" s="12"/>
      <c r="D11263" s="16"/>
      <c r="F11263" s="15"/>
    </row>
    <row r="11264" spans="1:6">
      <c r="A11264" s="12"/>
      <c r="D11264" s="16"/>
      <c r="F11264" s="15"/>
    </row>
    <row r="11265" spans="1:6">
      <c r="A11265" s="12"/>
      <c r="D11265" s="16"/>
      <c r="F11265" s="15"/>
    </row>
    <row r="11266" spans="1:6">
      <c r="A11266" s="12"/>
      <c r="D11266" s="16"/>
      <c r="F11266" s="15"/>
    </row>
    <row r="11267" spans="1:6">
      <c r="A11267" s="12"/>
      <c r="D11267" s="16"/>
      <c r="F11267" s="15"/>
    </row>
    <row r="11268" spans="1:6">
      <c r="A11268" s="12"/>
      <c r="D11268" s="16"/>
      <c r="F11268" s="15"/>
    </row>
    <row r="11269" spans="1:6">
      <c r="A11269" s="12"/>
      <c r="D11269" s="16"/>
      <c r="F11269" s="15"/>
    </row>
    <row r="11270" spans="1:6">
      <c r="A11270" s="12"/>
      <c r="D11270" s="16"/>
      <c r="F11270" s="15"/>
    </row>
    <row r="11271" spans="1:6">
      <c r="A11271" s="12"/>
      <c r="D11271" s="16"/>
      <c r="F11271" s="15"/>
    </row>
    <row r="11272" spans="1:6">
      <c r="A11272" s="12"/>
      <c r="D11272" s="16"/>
      <c r="F11272" s="15"/>
    </row>
    <row r="11273" spans="1:6">
      <c r="A11273" s="12"/>
      <c r="D11273" s="16"/>
      <c r="F11273" s="15"/>
    </row>
    <row r="11274" spans="1:6">
      <c r="A11274" s="12"/>
      <c r="D11274" s="16"/>
      <c r="F11274" s="15"/>
    </row>
    <row r="11275" spans="1:6">
      <c r="A11275" s="12"/>
      <c r="D11275" s="16"/>
      <c r="F11275" s="15"/>
    </row>
    <row r="11276" spans="1:6">
      <c r="A11276" s="12"/>
      <c r="D11276" s="16"/>
      <c r="F11276" s="15"/>
    </row>
    <row r="11277" spans="1:6">
      <c r="A11277" s="12"/>
      <c r="D11277" s="16"/>
      <c r="F11277" s="15"/>
    </row>
    <row r="11278" spans="1:6">
      <c r="A11278" s="12"/>
      <c r="D11278" s="16"/>
      <c r="F11278" s="15"/>
    </row>
    <row r="11279" spans="1:6">
      <c r="A11279" s="12"/>
      <c r="D11279" s="16"/>
      <c r="F11279" s="15"/>
    </row>
    <row r="11280" spans="1:6">
      <c r="A11280" s="12"/>
      <c r="D11280" s="16"/>
      <c r="F11280" s="15"/>
    </row>
    <row r="11281" spans="1:6">
      <c r="A11281" s="12"/>
      <c r="D11281" s="16"/>
      <c r="F11281" s="15"/>
    </row>
    <row r="11282" spans="1:6">
      <c r="A11282" s="12"/>
      <c r="D11282" s="16"/>
      <c r="F11282" s="15"/>
    </row>
    <row r="11283" spans="1:6">
      <c r="A11283" s="12"/>
      <c r="D11283" s="16"/>
      <c r="F11283" s="15"/>
    </row>
    <row r="11284" spans="1:6">
      <c r="A11284" s="12"/>
      <c r="D11284" s="16"/>
      <c r="F11284" s="15"/>
    </row>
    <row r="11285" spans="1:6">
      <c r="A11285" s="12"/>
      <c r="D11285" s="16"/>
      <c r="F11285" s="15"/>
    </row>
    <row r="11286" spans="1:6">
      <c r="A11286" s="12"/>
      <c r="D11286" s="16"/>
      <c r="F11286" s="15"/>
    </row>
    <row r="11287" spans="1:6">
      <c r="A11287" s="12"/>
      <c r="D11287" s="16"/>
      <c r="F11287" s="15"/>
    </row>
    <row r="11288" spans="1:6">
      <c r="A11288" s="12"/>
      <c r="D11288" s="16"/>
      <c r="F11288" s="15"/>
    </row>
    <row r="11289" spans="1:6">
      <c r="A11289" s="12"/>
      <c r="D11289" s="16"/>
      <c r="F11289" s="15"/>
    </row>
    <row r="11290" spans="1:6">
      <c r="A11290" s="12"/>
      <c r="D11290" s="16"/>
      <c r="F11290" s="15"/>
    </row>
    <row r="11291" spans="1:6">
      <c r="A11291" s="12"/>
      <c r="D11291" s="16"/>
      <c r="F11291" s="15"/>
    </row>
    <row r="11292" spans="1:6">
      <c r="A11292" s="12"/>
      <c r="D11292" s="16"/>
      <c r="F11292" s="15"/>
    </row>
    <row r="11293" spans="1:6">
      <c r="A11293" s="12"/>
      <c r="D11293" s="16"/>
      <c r="F11293" s="15"/>
    </row>
    <row r="11294" spans="1:6">
      <c r="A11294" s="12"/>
      <c r="D11294" s="16"/>
      <c r="F11294" s="15"/>
    </row>
    <row r="11295" spans="1:6">
      <c r="A11295" s="12"/>
      <c r="D11295" s="16"/>
      <c r="F11295" s="15"/>
    </row>
    <row r="11296" spans="1:6">
      <c r="A11296" s="12"/>
      <c r="D11296" s="16"/>
      <c r="F11296" s="15"/>
    </row>
    <row r="11297" spans="1:6">
      <c r="A11297" s="12"/>
      <c r="D11297" s="16"/>
      <c r="F11297" s="15"/>
    </row>
    <row r="11298" spans="1:6">
      <c r="A11298" s="12"/>
      <c r="D11298" s="16"/>
      <c r="F11298" s="15"/>
    </row>
    <row r="11299" spans="1:6">
      <c r="A11299" s="12"/>
      <c r="D11299" s="16"/>
      <c r="F11299" s="15"/>
    </row>
    <row r="11300" spans="1:6">
      <c r="A11300" s="12"/>
      <c r="D11300" s="16"/>
      <c r="F11300" s="15"/>
    </row>
    <row r="11301" spans="1:6">
      <c r="A11301" s="12"/>
      <c r="D11301" s="16"/>
      <c r="F11301" s="15"/>
    </row>
    <row r="11302" spans="1:6">
      <c r="A11302" s="12"/>
      <c r="D11302" s="16"/>
      <c r="F11302" s="15"/>
    </row>
    <row r="11303" spans="1:6">
      <c r="A11303" s="12"/>
      <c r="D11303" s="16"/>
      <c r="F11303" s="15"/>
    </row>
    <row r="11304" spans="1:6">
      <c r="A11304" s="12"/>
      <c r="D11304" s="16"/>
      <c r="F11304" s="15"/>
    </row>
    <row r="11305" spans="1:6">
      <c r="A11305" s="12"/>
      <c r="D11305" s="16"/>
      <c r="F11305" s="15"/>
    </row>
    <row r="11306" spans="1:6">
      <c r="A11306" s="12"/>
      <c r="D11306" s="16"/>
      <c r="F11306" s="15"/>
    </row>
    <row r="11307" spans="1:6">
      <c r="A11307" s="12"/>
      <c r="D11307" s="16"/>
      <c r="F11307" s="15"/>
    </row>
    <row r="11308" spans="1:6">
      <c r="A11308" s="12"/>
      <c r="D11308" s="16"/>
      <c r="F11308" s="15"/>
    </row>
    <row r="11309" spans="1:6">
      <c r="A11309" s="12"/>
      <c r="D11309" s="16"/>
      <c r="F11309" s="15"/>
    </row>
    <row r="11310" spans="1:6">
      <c r="A11310" s="12"/>
      <c r="D11310" s="16"/>
      <c r="F11310" s="15"/>
    </row>
    <row r="11311" spans="1:6">
      <c r="A11311" s="12"/>
      <c r="D11311" s="16"/>
      <c r="F11311" s="15"/>
    </row>
    <row r="11312" spans="1:6">
      <c r="A11312" s="12"/>
      <c r="D11312" s="16"/>
      <c r="F11312" s="15"/>
    </row>
    <row r="11313" spans="1:6">
      <c r="A11313" s="12"/>
      <c r="D11313" s="16"/>
      <c r="F11313" s="15"/>
    </row>
    <row r="11314" spans="1:6">
      <c r="A11314" s="12"/>
      <c r="D11314" s="16"/>
      <c r="F11314" s="15"/>
    </row>
    <row r="11315" spans="1:6">
      <c r="A11315" s="12"/>
      <c r="D11315" s="16"/>
      <c r="F11315" s="15"/>
    </row>
    <row r="11316" spans="1:6">
      <c r="A11316" s="12"/>
      <c r="D11316" s="16"/>
      <c r="F11316" s="15"/>
    </row>
    <row r="11317" spans="1:6">
      <c r="A11317" s="12"/>
      <c r="D11317" s="16"/>
      <c r="F11317" s="15"/>
    </row>
    <row r="11318" spans="1:6">
      <c r="A11318" s="12"/>
      <c r="D11318" s="16"/>
      <c r="F11318" s="15"/>
    </row>
    <row r="11319" spans="1:6">
      <c r="A11319" s="12"/>
      <c r="D11319" s="16"/>
      <c r="F11319" s="15"/>
    </row>
    <row r="11320" spans="1:6">
      <c r="A11320" s="12"/>
      <c r="D11320" s="16"/>
      <c r="F11320" s="15"/>
    </row>
    <row r="11321" spans="1:6">
      <c r="A11321" s="12"/>
      <c r="D11321" s="16"/>
      <c r="F11321" s="15"/>
    </row>
    <row r="11322" spans="1:6">
      <c r="A11322" s="12"/>
      <c r="D11322" s="16"/>
      <c r="F11322" s="15"/>
    </row>
    <row r="11323" spans="1:6">
      <c r="A11323" s="12"/>
      <c r="D11323" s="16"/>
      <c r="F11323" s="15"/>
    </row>
    <row r="11324" spans="1:6">
      <c r="A11324" s="12"/>
      <c r="D11324" s="16"/>
      <c r="F11324" s="15"/>
    </row>
    <row r="11325" spans="1:6">
      <c r="A11325" s="12"/>
      <c r="D11325" s="16"/>
      <c r="F11325" s="15"/>
    </row>
    <row r="11326" spans="1:6">
      <c r="A11326" s="12"/>
      <c r="D11326" s="16"/>
      <c r="F11326" s="15"/>
    </row>
    <row r="11327" spans="1:6">
      <c r="A11327" s="12"/>
      <c r="D11327" s="16"/>
      <c r="F11327" s="15"/>
    </row>
    <row r="11328" spans="1:6">
      <c r="A11328" s="12"/>
      <c r="D11328" s="16"/>
      <c r="F11328" s="15"/>
    </row>
    <row r="11329" spans="1:6">
      <c r="A11329" s="12"/>
      <c r="D11329" s="16"/>
      <c r="F11329" s="15"/>
    </row>
    <row r="11330" spans="1:6">
      <c r="A11330" s="12"/>
      <c r="D11330" s="16"/>
      <c r="F11330" s="15"/>
    </row>
    <row r="11331" spans="1:6">
      <c r="A11331" s="12"/>
      <c r="D11331" s="16"/>
      <c r="F11331" s="15"/>
    </row>
    <row r="11332" spans="1:6">
      <c r="A11332" s="12"/>
      <c r="D11332" s="16"/>
      <c r="F11332" s="15"/>
    </row>
    <row r="11333" spans="1:6">
      <c r="A11333" s="12"/>
      <c r="D11333" s="16"/>
      <c r="F11333" s="15"/>
    </row>
    <row r="11334" spans="1:6">
      <c r="A11334" s="12"/>
      <c r="D11334" s="16"/>
      <c r="F11334" s="15"/>
    </row>
    <row r="11335" spans="1:6">
      <c r="A11335" s="12"/>
      <c r="D11335" s="16"/>
      <c r="F11335" s="15"/>
    </row>
    <row r="11336" spans="1:6">
      <c r="A11336" s="12"/>
      <c r="D11336" s="16"/>
      <c r="F11336" s="15"/>
    </row>
    <row r="11337" spans="1:6">
      <c r="A11337" s="12"/>
      <c r="D11337" s="16"/>
      <c r="F11337" s="15"/>
    </row>
    <row r="11338" spans="1:6">
      <c r="A11338" s="12"/>
      <c r="D11338" s="16"/>
      <c r="F11338" s="15"/>
    </row>
    <row r="11339" spans="1:6">
      <c r="A11339" s="12"/>
      <c r="D11339" s="16"/>
      <c r="F11339" s="15"/>
    </row>
    <row r="11340" spans="1:6">
      <c r="A11340" s="12"/>
      <c r="D11340" s="16"/>
      <c r="F11340" s="15"/>
    </row>
    <row r="11341" spans="1:6">
      <c r="A11341" s="12"/>
      <c r="D11341" s="16"/>
      <c r="F11341" s="15"/>
    </row>
    <row r="11342" spans="1:6">
      <c r="A11342" s="12"/>
      <c r="D11342" s="16"/>
      <c r="F11342" s="15"/>
    </row>
    <row r="11343" spans="1:6">
      <c r="A11343" s="12"/>
      <c r="D11343" s="16"/>
      <c r="F11343" s="15"/>
    </row>
    <row r="11344" spans="1:6">
      <c r="A11344" s="12"/>
      <c r="D11344" s="16"/>
      <c r="F11344" s="15"/>
    </row>
    <row r="11345" spans="1:6">
      <c r="A11345" s="12"/>
      <c r="D11345" s="16"/>
      <c r="F11345" s="15"/>
    </row>
    <row r="11346" spans="1:6">
      <c r="A11346" s="12"/>
      <c r="D11346" s="16"/>
      <c r="F11346" s="15"/>
    </row>
    <row r="11347" spans="1:6">
      <c r="A11347" s="12"/>
      <c r="D11347" s="16"/>
      <c r="F11347" s="15"/>
    </row>
    <row r="11348" spans="1:6">
      <c r="A11348" s="12"/>
      <c r="D11348" s="16"/>
      <c r="F11348" s="15"/>
    </row>
    <row r="11349" spans="1:6">
      <c r="A11349" s="12"/>
      <c r="D11349" s="16"/>
      <c r="F11349" s="15"/>
    </row>
    <row r="11350" spans="1:6">
      <c r="A11350" s="12"/>
      <c r="D11350" s="16"/>
      <c r="F11350" s="15"/>
    </row>
    <row r="11351" spans="1:6">
      <c r="A11351" s="12"/>
      <c r="D11351" s="16"/>
      <c r="F11351" s="15"/>
    </row>
    <row r="11352" spans="1:6">
      <c r="A11352" s="12"/>
      <c r="D11352" s="16"/>
      <c r="F11352" s="15"/>
    </row>
    <row r="11353" spans="1:6">
      <c r="A11353" s="12"/>
      <c r="D11353" s="16"/>
      <c r="F11353" s="15"/>
    </row>
    <row r="11354" spans="1:6">
      <c r="A11354" s="12"/>
      <c r="D11354" s="16"/>
      <c r="F11354" s="15"/>
    </row>
    <row r="11355" spans="1:6">
      <c r="A11355" s="12"/>
      <c r="D11355" s="16"/>
      <c r="F11355" s="15"/>
    </row>
    <row r="11356" spans="1:6">
      <c r="A11356" s="12"/>
      <c r="D11356" s="16"/>
      <c r="F11356" s="15"/>
    </row>
    <row r="11357" spans="1:6">
      <c r="A11357" s="12"/>
      <c r="D11357" s="16"/>
      <c r="F11357" s="15"/>
    </row>
    <row r="11358" spans="1:6">
      <c r="A11358" s="12"/>
      <c r="D11358" s="16"/>
      <c r="F11358" s="15"/>
    </row>
    <row r="11359" spans="1:6">
      <c r="A11359" s="12"/>
      <c r="D11359" s="16"/>
      <c r="F11359" s="15"/>
    </row>
    <row r="11360" spans="1:6">
      <c r="A11360" s="12"/>
      <c r="D11360" s="16"/>
      <c r="F11360" s="15"/>
    </row>
    <row r="11361" spans="1:6">
      <c r="A11361" s="12"/>
      <c r="D11361" s="16"/>
      <c r="F11361" s="15"/>
    </row>
    <row r="11362" spans="1:6">
      <c r="A11362" s="12"/>
      <c r="D11362" s="16"/>
      <c r="F11362" s="15"/>
    </row>
    <row r="11363" spans="1:6">
      <c r="A11363" s="12"/>
      <c r="D11363" s="16"/>
      <c r="F11363" s="15"/>
    </row>
    <row r="11364" spans="1:6">
      <c r="A11364" s="12"/>
      <c r="D11364" s="16"/>
      <c r="F11364" s="15"/>
    </row>
    <row r="11365" spans="1:6">
      <c r="A11365" s="12"/>
      <c r="D11365" s="16"/>
      <c r="F11365" s="15"/>
    </row>
    <row r="11366" spans="1:6">
      <c r="A11366" s="12"/>
      <c r="D11366" s="16"/>
      <c r="F11366" s="15"/>
    </row>
    <row r="11367" spans="1:6">
      <c r="A11367" s="12"/>
      <c r="D11367" s="16"/>
      <c r="F11367" s="15"/>
    </row>
    <row r="11368" spans="1:6">
      <c r="A11368" s="12"/>
      <c r="D11368" s="16"/>
      <c r="F11368" s="15"/>
    </row>
    <row r="11369" spans="1:6">
      <c r="A11369" s="12"/>
      <c r="D11369" s="16"/>
      <c r="F11369" s="15"/>
    </row>
    <row r="11370" spans="1:6">
      <c r="A11370" s="12"/>
      <c r="D11370" s="16"/>
      <c r="F11370" s="15"/>
    </row>
    <row r="11371" spans="1:6">
      <c r="A11371" s="12"/>
      <c r="D11371" s="16"/>
      <c r="F11371" s="15"/>
    </row>
    <row r="11372" spans="1:6">
      <c r="A11372" s="12"/>
      <c r="D11372" s="16"/>
      <c r="F11372" s="15"/>
    </row>
    <row r="11373" spans="1:6">
      <c r="A11373" s="12"/>
      <c r="D11373" s="16"/>
      <c r="F11373" s="15"/>
    </row>
    <row r="11374" spans="1:6">
      <c r="A11374" s="12"/>
      <c r="D11374" s="16"/>
      <c r="F11374" s="15"/>
    </row>
    <row r="11375" spans="1:6">
      <c r="A11375" s="12"/>
      <c r="D11375" s="16"/>
      <c r="F11375" s="15"/>
    </row>
    <row r="11376" spans="1:6">
      <c r="A11376" s="12"/>
      <c r="D11376" s="16"/>
      <c r="F11376" s="15"/>
    </row>
    <row r="11377" spans="1:6">
      <c r="A11377" s="12"/>
      <c r="D11377" s="16"/>
      <c r="F11377" s="15"/>
    </row>
    <row r="11378" spans="1:6">
      <c r="A11378" s="12"/>
      <c r="D11378" s="16"/>
      <c r="F11378" s="15"/>
    </row>
    <row r="11379" spans="1:6">
      <c r="A11379" s="12"/>
      <c r="D11379" s="16"/>
      <c r="F11379" s="15"/>
    </row>
    <row r="11380" spans="1:6">
      <c r="A11380" s="12"/>
      <c r="D11380" s="16"/>
      <c r="F11380" s="15"/>
    </row>
    <row r="11381" spans="1:6">
      <c r="A11381" s="12"/>
      <c r="D11381" s="16"/>
      <c r="F11381" s="15"/>
    </row>
    <row r="11382" spans="1:6">
      <c r="A11382" s="12"/>
      <c r="D11382" s="16"/>
      <c r="F11382" s="15"/>
    </row>
    <row r="11383" spans="1:6">
      <c r="A11383" s="12"/>
      <c r="D11383" s="16"/>
      <c r="F11383" s="15"/>
    </row>
    <row r="11384" spans="1:6">
      <c r="A11384" s="12"/>
      <c r="D11384" s="16"/>
      <c r="F11384" s="15"/>
    </row>
    <row r="11385" spans="1:6">
      <c r="A11385" s="12"/>
      <c r="D11385" s="16"/>
      <c r="F11385" s="15"/>
    </row>
    <row r="11386" spans="1:6">
      <c r="A11386" s="12"/>
      <c r="D11386" s="16"/>
      <c r="F11386" s="15"/>
    </row>
    <row r="11387" spans="1:6">
      <c r="A11387" s="12"/>
      <c r="D11387" s="16"/>
      <c r="F11387" s="15"/>
    </row>
    <row r="11388" spans="1:6">
      <c r="A11388" s="12"/>
      <c r="D11388" s="16"/>
      <c r="F11388" s="15"/>
    </row>
    <row r="11389" spans="1:6">
      <c r="A11389" s="12"/>
      <c r="D11389" s="16"/>
      <c r="F11389" s="15"/>
    </row>
    <row r="11390" spans="1:6">
      <c r="A11390" s="12"/>
      <c r="D11390" s="16"/>
      <c r="F11390" s="15"/>
    </row>
    <row r="11391" spans="1:6">
      <c r="A11391" s="12"/>
      <c r="D11391" s="16"/>
      <c r="F11391" s="15"/>
    </row>
    <row r="11392" spans="1:6">
      <c r="A11392" s="12"/>
      <c r="D11392" s="16"/>
      <c r="F11392" s="15"/>
    </row>
    <row r="11393" spans="1:6">
      <c r="A11393" s="12"/>
      <c r="D11393" s="16"/>
      <c r="F11393" s="15"/>
    </row>
    <row r="11394" spans="1:6">
      <c r="A11394" s="12"/>
      <c r="D11394" s="16"/>
      <c r="F11394" s="15"/>
    </row>
    <row r="11395" spans="1:6">
      <c r="A11395" s="12"/>
      <c r="D11395" s="16"/>
      <c r="F11395" s="15"/>
    </row>
    <row r="11396" spans="1:6">
      <c r="A11396" s="12"/>
      <c r="D11396" s="16"/>
      <c r="F11396" s="15"/>
    </row>
    <row r="11397" spans="1:6">
      <c r="A11397" s="12"/>
      <c r="D11397" s="16"/>
      <c r="F11397" s="15"/>
    </row>
    <row r="11398" spans="1:6">
      <c r="A11398" s="12"/>
      <c r="D11398" s="16"/>
      <c r="F11398" s="15"/>
    </row>
    <row r="11399" spans="1:6">
      <c r="A11399" s="12"/>
      <c r="D11399" s="16"/>
      <c r="F11399" s="15"/>
    </row>
    <row r="11400" spans="1:6">
      <c r="A11400" s="12"/>
      <c r="D11400" s="16"/>
      <c r="F11400" s="15"/>
    </row>
    <row r="11401" spans="1:6">
      <c r="A11401" s="12"/>
      <c r="D11401" s="16"/>
      <c r="F11401" s="15"/>
    </row>
    <row r="11402" spans="1:6">
      <c r="A11402" s="12"/>
      <c r="D11402" s="16"/>
      <c r="F11402" s="15"/>
    </row>
    <row r="11403" spans="1:6">
      <c r="A11403" s="12"/>
      <c r="D11403" s="16"/>
      <c r="F11403" s="15"/>
    </row>
    <row r="11404" spans="1:6">
      <c r="A11404" s="12"/>
      <c r="D11404" s="16"/>
      <c r="F11404" s="15"/>
    </row>
    <row r="11405" spans="1:6">
      <c r="A11405" s="12"/>
      <c r="D11405" s="16"/>
      <c r="F11405" s="15"/>
    </row>
    <row r="11406" spans="1:6">
      <c r="A11406" s="12"/>
      <c r="D11406" s="16"/>
      <c r="F11406" s="15"/>
    </row>
    <row r="11407" spans="1:6">
      <c r="A11407" s="12"/>
      <c r="D11407" s="16"/>
      <c r="F11407" s="15"/>
    </row>
    <row r="11408" spans="1:6">
      <c r="A11408" s="12"/>
      <c r="D11408" s="16"/>
      <c r="F11408" s="15"/>
    </row>
    <row r="11409" spans="1:6">
      <c r="A11409" s="12"/>
      <c r="D11409" s="16"/>
      <c r="F11409" s="15"/>
    </row>
    <row r="11410" spans="1:6">
      <c r="A11410" s="12"/>
      <c r="D11410" s="16"/>
      <c r="F11410" s="15"/>
    </row>
    <row r="11411" spans="1:6">
      <c r="A11411" s="12"/>
      <c r="D11411" s="16"/>
      <c r="F11411" s="15"/>
    </row>
    <row r="11412" spans="1:6">
      <c r="A11412" s="12"/>
      <c r="D11412" s="16"/>
      <c r="F11412" s="15"/>
    </row>
    <row r="11413" spans="1:6">
      <c r="A11413" s="12"/>
      <c r="D11413" s="16"/>
      <c r="F11413" s="15"/>
    </row>
    <row r="11414" spans="1:6">
      <c r="A11414" s="12"/>
      <c r="D11414" s="16"/>
      <c r="F11414" s="15"/>
    </row>
    <row r="11415" spans="1:6">
      <c r="A11415" s="12"/>
      <c r="D11415" s="16"/>
      <c r="F11415" s="15"/>
    </row>
    <row r="11416" spans="1:6">
      <c r="A11416" s="12"/>
      <c r="D11416" s="16"/>
      <c r="F11416" s="15"/>
    </row>
    <row r="11417" spans="1:6">
      <c r="A11417" s="12"/>
      <c r="D11417" s="16"/>
      <c r="F11417" s="15"/>
    </row>
    <row r="11418" spans="1:6">
      <c r="A11418" s="12"/>
      <c r="D11418" s="16"/>
      <c r="F11418" s="15"/>
    </row>
    <row r="11419" spans="1:6">
      <c r="A11419" s="12"/>
      <c r="D11419" s="16"/>
      <c r="F11419" s="15"/>
    </row>
    <row r="11420" spans="1:6">
      <c r="A11420" s="12"/>
      <c r="D11420" s="16"/>
      <c r="F11420" s="15"/>
    </row>
    <row r="11421" spans="1:6">
      <c r="A11421" s="12"/>
      <c r="D11421" s="16"/>
      <c r="F11421" s="15"/>
    </row>
    <row r="11422" spans="1:6">
      <c r="A11422" s="12"/>
      <c r="D11422" s="16"/>
      <c r="F11422" s="15"/>
    </row>
    <row r="11423" spans="1:6">
      <c r="A11423" s="12"/>
      <c r="D11423" s="16"/>
      <c r="F11423" s="15"/>
    </row>
    <row r="11424" spans="1:6">
      <c r="A11424" s="12"/>
      <c r="D11424" s="16"/>
      <c r="F11424" s="15"/>
    </row>
    <row r="11425" spans="1:6">
      <c r="A11425" s="12"/>
      <c r="D11425" s="16"/>
      <c r="F11425" s="15"/>
    </row>
    <row r="11426" spans="1:6">
      <c r="A11426" s="12"/>
      <c r="D11426" s="16"/>
      <c r="F11426" s="15"/>
    </row>
    <row r="11427" spans="1:6">
      <c r="A11427" s="12"/>
      <c r="D11427" s="16"/>
      <c r="F11427" s="15"/>
    </row>
    <row r="11428" spans="1:6">
      <c r="A11428" s="12"/>
      <c r="D11428" s="16"/>
      <c r="F11428" s="15"/>
    </row>
    <row r="11429" spans="1:6">
      <c r="A11429" s="12"/>
      <c r="D11429" s="16"/>
      <c r="F11429" s="15"/>
    </row>
    <row r="11430" spans="1:6">
      <c r="A11430" s="12"/>
      <c r="D11430" s="16"/>
      <c r="F11430" s="15"/>
    </row>
    <row r="11431" spans="1:6">
      <c r="A11431" s="12"/>
      <c r="D11431" s="16"/>
      <c r="F11431" s="15"/>
    </row>
    <row r="11432" spans="1:6">
      <c r="A11432" s="12"/>
      <c r="D11432" s="16"/>
      <c r="F11432" s="15"/>
    </row>
    <row r="11433" spans="1:6">
      <c r="A11433" s="12"/>
      <c r="D11433" s="16"/>
      <c r="F11433" s="15"/>
    </row>
    <row r="11434" spans="1:6">
      <c r="A11434" s="12"/>
      <c r="D11434" s="16"/>
      <c r="F11434" s="15"/>
    </row>
    <row r="11435" spans="1:6">
      <c r="A11435" s="12"/>
      <c r="D11435" s="16"/>
      <c r="F11435" s="15"/>
    </row>
    <row r="11436" spans="1:6">
      <c r="A11436" s="12"/>
      <c r="D11436" s="16"/>
      <c r="F11436" s="15"/>
    </row>
    <row r="11437" spans="1:6">
      <c r="A11437" s="12"/>
      <c r="D11437" s="16"/>
      <c r="F11437" s="15"/>
    </row>
    <row r="11438" spans="1:6">
      <c r="A11438" s="12"/>
      <c r="D11438" s="16"/>
      <c r="F11438" s="15"/>
    </row>
    <row r="11439" spans="1:6">
      <c r="A11439" s="12"/>
      <c r="D11439" s="16"/>
      <c r="F11439" s="15"/>
    </row>
    <row r="11440" spans="1:6">
      <c r="A11440" s="12"/>
      <c r="D11440" s="16"/>
      <c r="F11440" s="15"/>
    </row>
    <row r="11441" spans="1:6">
      <c r="A11441" s="12"/>
      <c r="D11441" s="16"/>
      <c r="F11441" s="15"/>
    </row>
    <row r="11442" spans="1:6">
      <c r="A11442" s="12"/>
      <c r="D11442" s="16"/>
      <c r="F11442" s="15"/>
    </row>
    <row r="11443" spans="1:6">
      <c r="A11443" s="12"/>
      <c r="D11443" s="16"/>
      <c r="F11443" s="15"/>
    </row>
    <row r="11444" spans="1:6">
      <c r="A11444" s="12"/>
      <c r="D11444" s="16"/>
      <c r="F11444" s="15"/>
    </row>
    <row r="11445" spans="1:6">
      <c r="A11445" s="12"/>
      <c r="D11445" s="16"/>
      <c r="F11445" s="15"/>
    </row>
    <row r="11446" spans="1:6">
      <c r="A11446" s="12"/>
      <c r="D11446" s="16"/>
      <c r="F11446" s="15"/>
    </row>
    <row r="11447" spans="1:6">
      <c r="A11447" s="12"/>
      <c r="D11447" s="16"/>
      <c r="F11447" s="15"/>
    </row>
    <row r="11448" spans="1:6">
      <c r="A11448" s="12"/>
      <c r="D11448" s="16"/>
      <c r="F11448" s="15"/>
    </row>
    <row r="11449" spans="1:6">
      <c r="A11449" s="12"/>
      <c r="D11449" s="16"/>
      <c r="F11449" s="15"/>
    </row>
    <row r="11450" spans="1:6">
      <c r="A11450" s="12"/>
      <c r="D11450" s="16"/>
      <c r="F11450" s="15"/>
    </row>
    <row r="11451" spans="1:6">
      <c r="A11451" s="12"/>
      <c r="D11451" s="16"/>
      <c r="F11451" s="15"/>
    </row>
    <row r="11452" spans="1:6">
      <c r="A11452" s="12"/>
      <c r="D11452" s="16"/>
      <c r="F11452" s="15"/>
    </row>
    <row r="11453" spans="1:6">
      <c r="A11453" s="12"/>
      <c r="D11453" s="16"/>
      <c r="F11453" s="15"/>
    </row>
    <row r="11454" spans="1:6">
      <c r="A11454" s="12"/>
      <c r="D11454" s="16"/>
      <c r="F11454" s="15"/>
    </row>
    <row r="11455" spans="1:6">
      <c r="A11455" s="12"/>
      <c r="D11455" s="16"/>
      <c r="F11455" s="15"/>
    </row>
    <row r="11456" spans="1:6">
      <c r="A11456" s="12"/>
      <c r="D11456" s="16"/>
      <c r="F11456" s="15"/>
    </row>
    <row r="11457" spans="1:6">
      <c r="A11457" s="12"/>
      <c r="D11457" s="16"/>
      <c r="F11457" s="15"/>
    </row>
    <row r="11458" spans="1:6">
      <c r="A11458" s="12"/>
      <c r="D11458" s="16"/>
      <c r="F11458" s="15"/>
    </row>
    <row r="11459" spans="1:6">
      <c r="A11459" s="12"/>
      <c r="D11459" s="16"/>
      <c r="F11459" s="15"/>
    </row>
    <row r="11460" spans="1:6">
      <c r="A11460" s="12"/>
      <c r="D11460" s="16"/>
      <c r="F11460" s="15"/>
    </row>
    <row r="11461" spans="1:6">
      <c r="A11461" s="12"/>
      <c r="D11461" s="16"/>
      <c r="F11461" s="15"/>
    </row>
    <row r="11462" spans="1:6">
      <c r="A11462" s="12"/>
      <c r="D11462" s="16"/>
      <c r="F11462" s="15"/>
    </row>
    <row r="11463" spans="1:6">
      <c r="A11463" s="12"/>
      <c r="D11463" s="16"/>
      <c r="F11463" s="15"/>
    </row>
    <row r="11464" spans="1:6">
      <c r="A11464" s="12"/>
      <c r="D11464" s="16"/>
      <c r="F11464" s="15"/>
    </row>
    <row r="11465" spans="1:6">
      <c r="A11465" s="12"/>
      <c r="D11465" s="16"/>
      <c r="F11465" s="15"/>
    </row>
    <row r="11466" spans="1:6">
      <c r="A11466" s="12"/>
      <c r="D11466" s="16"/>
      <c r="F11466" s="15"/>
    </row>
    <row r="11467" spans="1:6">
      <c r="A11467" s="12"/>
      <c r="D11467" s="16"/>
      <c r="F11467" s="15"/>
    </row>
    <row r="11468" spans="1:6">
      <c r="A11468" s="12"/>
      <c r="D11468" s="16"/>
      <c r="F11468" s="15"/>
    </row>
    <row r="11469" spans="1:6">
      <c r="A11469" s="12"/>
      <c r="D11469" s="16"/>
      <c r="F11469" s="15"/>
    </row>
    <row r="11470" spans="1:6">
      <c r="A11470" s="12"/>
      <c r="D11470" s="16"/>
      <c r="F11470" s="15"/>
    </row>
    <row r="11471" spans="1:6">
      <c r="A11471" s="12"/>
      <c r="D11471" s="16"/>
      <c r="F11471" s="15"/>
    </row>
    <row r="11472" spans="1:6">
      <c r="A11472" s="12"/>
      <c r="D11472" s="16"/>
      <c r="F11472" s="15"/>
    </row>
    <row r="11473" spans="1:6">
      <c r="A11473" s="12"/>
      <c r="D11473" s="16"/>
      <c r="F11473" s="15"/>
    </row>
    <row r="11474" spans="1:6">
      <c r="A11474" s="12"/>
      <c r="D11474" s="16"/>
      <c r="F11474" s="15"/>
    </row>
    <row r="11475" spans="1:6">
      <c r="A11475" s="12"/>
      <c r="D11475" s="16"/>
      <c r="F11475" s="15"/>
    </row>
    <row r="11476" spans="1:6">
      <c r="A11476" s="12"/>
      <c r="D11476" s="16"/>
      <c r="F11476" s="15"/>
    </row>
    <row r="11477" spans="1:6">
      <c r="A11477" s="12"/>
      <c r="D11477" s="16"/>
      <c r="F11477" s="15"/>
    </row>
    <row r="11478" spans="1:6">
      <c r="A11478" s="12"/>
      <c r="D11478" s="16"/>
      <c r="F11478" s="15"/>
    </row>
    <row r="11479" spans="1:6">
      <c r="A11479" s="12"/>
      <c r="D11479" s="16"/>
      <c r="F11479" s="15"/>
    </row>
    <row r="11480" spans="1:6">
      <c r="A11480" s="12"/>
      <c r="D11480" s="16"/>
      <c r="F11480" s="15"/>
    </row>
    <row r="11481" spans="1:6">
      <c r="A11481" s="12"/>
      <c r="D11481" s="16"/>
      <c r="F11481" s="15"/>
    </row>
    <row r="11482" spans="1:6">
      <c r="A11482" s="12"/>
      <c r="D11482" s="16"/>
      <c r="F11482" s="15"/>
    </row>
    <row r="11483" spans="1:6">
      <c r="A11483" s="12"/>
      <c r="D11483" s="16"/>
      <c r="F11483" s="15"/>
    </row>
    <row r="11484" spans="1:6">
      <c r="A11484" s="12"/>
      <c r="D11484" s="16"/>
      <c r="F11484" s="15"/>
    </row>
    <row r="11485" spans="1:6">
      <c r="A11485" s="12"/>
      <c r="D11485" s="16"/>
      <c r="F11485" s="15"/>
    </row>
    <row r="11486" spans="1:6">
      <c r="A11486" s="12"/>
      <c r="D11486" s="16"/>
      <c r="F11486" s="15"/>
    </row>
    <row r="11487" spans="1:6">
      <c r="A11487" s="12"/>
      <c r="D11487" s="16"/>
      <c r="F11487" s="15"/>
    </row>
    <row r="11488" spans="1:6">
      <c r="A11488" s="12"/>
      <c r="D11488" s="16"/>
      <c r="F11488" s="15"/>
    </row>
    <row r="11489" spans="1:6">
      <c r="A11489" s="12"/>
      <c r="D11489" s="16"/>
      <c r="F11489" s="15"/>
    </row>
    <row r="11490" spans="1:6">
      <c r="A11490" s="12"/>
      <c r="D11490" s="16"/>
      <c r="F11490" s="15"/>
    </row>
    <row r="11491" spans="1:6">
      <c r="A11491" s="12"/>
      <c r="D11491" s="16"/>
      <c r="F11491" s="15"/>
    </row>
    <row r="11492" spans="1:6">
      <c r="A11492" s="12"/>
      <c r="D11492" s="16"/>
      <c r="F11492" s="15"/>
    </row>
    <row r="11493" spans="1:6">
      <c r="A11493" s="12"/>
      <c r="D11493" s="16"/>
      <c r="F11493" s="15"/>
    </row>
    <row r="11494" spans="1:6">
      <c r="A11494" s="12"/>
      <c r="D11494" s="16"/>
      <c r="F11494" s="15"/>
    </row>
    <row r="11495" spans="1:6">
      <c r="A11495" s="12"/>
      <c r="D11495" s="16"/>
      <c r="F11495" s="15"/>
    </row>
    <row r="11496" spans="1:6">
      <c r="A11496" s="12"/>
      <c r="D11496" s="16"/>
      <c r="F11496" s="15"/>
    </row>
    <row r="11497" spans="1:6">
      <c r="A11497" s="12"/>
      <c r="D11497" s="16"/>
      <c r="F11497" s="15"/>
    </row>
    <row r="11498" spans="1:6">
      <c r="A11498" s="12"/>
      <c r="D11498" s="16"/>
      <c r="F11498" s="15"/>
    </row>
    <row r="11499" spans="1:6">
      <c r="A11499" s="12"/>
      <c r="D11499" s="16"/>
      <c r="F11499" s="15"/>
    </row>
    <row r="11500" spans="1:6">
      <c r="A11500" s="12"/>
      <c r="D11500" s="16"/>
      <c r="F11500" s="15"/>
    </row>
    <row r="11501" spans="1:6">
      <c r="A11501" s="12"/>
      <c r="D11501" s="16"/>
      <c r="F11501" s="15"/>
    </row>
    <row r="11502" spans="1:6">
      <c r="A11502" s="12"/>
      <c r="D11502" s="16"/>
      <c r="F11502" s="15"/>
    </row>
    <row r="11503" spans="1:6">
      <c r="A11503" s="12"/>
      <c r="D11503" s="16"/>
      <c r="F11503" s="15"/>
    </row>
    <row r="11504" spans="1:6">
      <c r="A11504" s="12"/>
      <c r="D11504" s="16"/>
      <c r="F11504" s="15"/>
    </row>
    <row r="11505" spans="1:6">
      <c r="A11505" s="12"/>
      <c r="D11505" s="16"/>
      <c r="F11505" s="15"/>
    </row>
    <row r="11506" spans="1:6">
      <c r="A11506" s="12"/>
      <c r="D11506" s="16"/>
      <c r="F11506" s="15"/>
    </row>
    <row r="11507" spans="1:6">
      <c r="A11507" s="12"/>
      <c r="D11507" s="16"/>
      <c r="F11507" s="15"/>
    </row>
    <row r="11508" spans="1:6">
      <c r="A11508" s="12"/>
      <c r="D11508" s="16"/>
      <c r="F11508" s="15"/>
    </row>
    <row r="11509" spans="1:6">
      <c r="A11509" s="12"/>
      <c r="D11509" s="16"/>
      <c r="F11509" s="15"/>
    </row>
    <row r="11510" spans="1:6">
      <c r="A11510" s="12"/>
      <c r="D11510" s="16"/>
      <c r="F11510" s="15"/>
    </row>
    <row r="11511" spans="1:6">
      <c r="A11511" s="12"/>
      <c r="D11511" s="16"/>
      <c r="F11511" s="15"/>
    </row>
    <row r="11512" spans="1:6">
      <c r="A11512" s="12"/>
      <c r="D11512" s="16"/>
      <c r="F11512" s="15"/>
    </row>
    <row r="11513" spans="1:6">
      <c r="A11513" s="12"/>
      <c r="D11513" s="16"/>
      <c r="F11513" s="15"/>
    </row>
    <row r="11514" spans="1:6">
      <c r="A11514" s="12"/>
      <c r="D11514" s="16"/>
      <c r="F11514" s="15"/>
    </row>
    <row r="11515" spans="1:6">
      <c r="A11515" s="12"/>
      <c r="D11515" s="16"/>
      <c r="F11515" s="15"/>
    </row>
    <row r="11516" spans="1:6">
      <c r="A11516" s="12"/>
      <c r="D11516" s="16"/>
      <c r="F11516" s="15"/>
    </row>
    <row r="11517" spans="1:6">
      <c r="A11517" s="12"/>
      <c r="D11517" s="16"/>
      <c r="F11517" s="15"/>
    </row>
    <row r="11518" spans="1:6">
      <c r="A11518" s="12"/>
      <c r="D11518" s="16"/>
      <c r="F11518" s="15"/>
    </row>
    <row r="11519" spans="1:6">
      <c r="A11519" s="12"/>
      <c r="D11519" s="16"/>
      <c r="F11519" s="15"/>
    </row>
    <row r="11520" spans="1:6">
      <c r="A11520" s="12"/>
      <c r="D11520" s="16"/>
      <c r="F11520" s="15"/>
    </row>
    <row r="11521" spans="1:6">
      <c r="A11521" s="12"/>
      <c r="D11521" s="16"/>
      <c r="F11521" s="15"/>
    </row>
    <row r="11522" spans="1:6">
      <c r="A11522" s="12"/>
      <c r="D11522" s="16"/>
      <c r="F11522" s="15"/>
    </row>
    <row r="11523" spans="1:6">
      <c r="A11523" s="12"/>
      <c r="D11523" s="16"/>
      <c r="F11523" s="15"/>
    </row>
    <row r="11524" spans="1:6">
      <c r="A11524" s="12"/>
      <c r="D11524" s="16"/>
      <c r="F11524" s="15"/>
    </row>
    <row r="11525" spans="1:6">
      <c r="A11525" s="12"/>
      <c r="D11525" s="16"/>
      <c r="F11525" s="15"/>
    </row>
    <row r="11526" spans="1:6">
      <c r="A11526" s="12"/>
      <c r="D11526" s="16"/>
      <c r="F11526" s="15"/>
    </row>
    <row r="11527" spans="1:6">
      <c r="A11527" s="12"/>
      <c r="D11527" s="16"/>
      <c r="F11527" s="15"/>
    </row>
    <row r="11528" spans="1:6">
      <c r="A11528" s="12"/>
      <c r="D11528" s="16"/>
      <c r="F11528" s="15"/>
    </row>
    <row r="11529" spans="1:6">
      <c r="A11529" s="12"/>
      <c r="D11529" s="16"/>
      <c r="F11529" s="15"/>
    </row>
    <row r="11530" spans="1:6">
      <c r="A11530" s="12"/>
      <c r="D11530" s="16"/>
      <c r="F11530" s="15"/>
    </row>
    <row r="11531" spans="1:6">
      <c r="A11531" s="12"/>
      <c r="D11531" s="16"/>
      <c r="F11531" s="15"/>
    </row>
    <row r="11532" spans="1:6">
      <c r="A11532" s="12"/>
      <c r="D11532" s="16"/>
      <c r="F11532" s="15"/>
    </row>
    <row r="11533" spans="1:6">
      <c r="A11533" s="12"/>
      <c r="D11533" s="16"/>
      <c r="F11533" s="15"/>
    </row>
    <row r="11534" spans="1:6">
      <c r="A11534" s="12"/>
      <c r="D11534" s="16"/>
      <c r="F11534" s="15"/>
    </row>
    <row r="11535" spans="1:6">
      <c r="A11535" s="12"/>
      <c r="D11535" s="16"/>
      <c r="F11535" s="15"/>
    </row>
    <row r="11536" spans="1:6">
      <c r="A11536" s="12"/>
      <c r="D11536" s="16"/>
      <c r="F11536" s="15"/>
    </row>
    <row r="11537" spans="1:6">
      <c r="A11537" s="12"/>
      <c r="D11537" s="16"/>
      <c r="F11537" s="15"/>
    </row>
    <row r="11538" spans="1:6">
      <c r="A11538" s="12"/>
      <c r="D11538" s="16"/>
      <c r="F11538" s="15"/>
    </row>
    <row r="11539" spans="1:6">
      <c r="A11539" s="12"/>
      <c r="D11539" s="16"/>
      <c r="F11539" s="15"/>
    </row>
    <row r="11540" spans="1:6">
      <c r="A11540" s="12"/>
      <c r="D11540" s="16"/>
      <c r="F11540" s="15"/>
    </row>
    <row r="11541" spans="1:6">
      <c r="A11541" s="12"/>
      <c r="D11541" s="16"/>
      <c r="F11541" s="15"/>
    </row>
    <row r="11542" spans="1:6">
      <c r="A11542" s="12"/>
      <c r="D11542" s="16"/>
      <c r="F11542" s="15"/>
    </row>
    <row r="11543" spans="1:6">
      <c r="A11543" s="12"/>
      <c r="D11543" s="16"/>
      <c r="F11543" s="15"/>
    </row>
    <row r="11544" spans="1:6">
      <c r="A11544" s="12"/>
      <c r="D11544" s="16"/>
      <c r="F11544" s="15"/>
    </row>
    <row r="11545" spans="1:6">
      <c r="A11545" s="12"/>
      <c r="D11545" s="16"/>
      <c r="F11545" s="15"/>
    </row>
    <row r="11546" spans="1:6">
      <c r="A11546" s="12"/>
      <c r="D11546" s="16"/>
      <c r="F11546" s="15"/>
    </row>
    <row r="11547" spans="1:6">
      <c r="A11547" s="12"/>
      <c r="D11547" s="16"/>
      <c r="F11547" s="15"/>
    </row>
    <row r="11548" spans="1:6">
      <c r="A11548" s="12"/>
      <c r="D11548" s="16"/>
      <c r="F11548" s="15"/>
    </row>
    <row r="11549" spans="1:6">
      <c r="A11549" s="12"/>
      <c r="D11549" s="16"/>
      <c r="F11549" s="15"/>
    </row>
    <row r="11550" spans="1:6">
      <c r="A11550" s="12"/>
      <c r="D11550" s="16"/>
      <c r="F11550" s="15"/>
    </row>
    <row r="11551" spans="1:6">
      <c r="A11551" s="12"/>
      <c r="D11551" s="16"/>
      <c r="F11551" s="15"/>
    </row>
    <row r="11552" spans="1:6">
      <c r="A11552" s="12"/>
      <c r="D11552" s="16"/>
      <c r="F11552" s="15"/>
    </row>
    <row r="11553" spans="1:6">
      <c r="A11553" s="12"/>
      <c r="D11553" s="16"/>
      <c r="F11553" s="15"/>
    </row>
    <row r="11554" spans="1:6">
      <c r="A11554" s="12"/>
      <c r="D11554" s="16"/>
      <c r="F11554" s="15"/>
    </row>
    <row r="11555" spans="1:6">
      <c r="A11555" s="12"/>
      <c r="D11555" s="16"/>
      <c r="F11555" s="15"/>
    </row>
    <row r="11556" spans="1:6">
      <c r="A11556" s="12"/>
      <c r="D11556" s="16"/>
      <c r="F11556" s="15"/>
    </row>
    <row r="11557" spans="1:6">
      <c r="A11557" s="12"/>
      <c r="D11557" s="16"/>
      <c r="F11557" s="15"/>
    </row>
    <row r="11558" spans="1:6">
      <c r="A11558" s="12"/>
      <c r="D11558" s="16"/>
      <c r="F11558" s="15"/>
    </row>
    <row r="11559" spans="1:6">
      <c r="A11559" s="12"/>
      <c r="D11559" s="16"/>
      <c r="F11559" s="15"/>
    </row>
    <row r="11560" spans="1:6">
      <c r="A11560" s="12"/>
      <c r="D11560" s="16"/>
      <c r="F11560" s="15"/>
    </row>
    <row r="11561" spans="1:6">
      <c r="A11561" s="12"/>
      <c r="D11561" s="16"/>
      <c r="F11561" s="15"/>
    </row>
    <row r="11562" spans="1:6">
      <c r="A11562" s="12"/>
      <c r="D11562" s="16"/>
      <c r="F11562" s="15"/>
    </row>
    <row r="11563" spans="1:6">
      <c r="A11563" s="12"/>
      <c r="D11563" s="16"/>
      <c r="F11563" s="15"/>
    </row>
    <row r="11564" spans="1:6">
      <c r="A11564" s="12"/>
      <c r="D11564" s="16"/>
      <c r="F11564" s="15"/>
    </row>
    <row r="11565" spans="1:6">
      <c r="A11565" s="12"/>
      <c r="D11565" s="16"/>
      <c r="F11565" s="15"/>
    </row>
    <row r="11566" spans="1:6">
      <c r="A11566" s="12"/>
      <c r="D11566" s="16"/>
      <c r="F11566" s="15"/>
    </row>
    <row r="11567" spans="1:6">
      <c r="A11567" s="12"/>
      <c r="D11567" s="16"/>
      <c r="F11567" s="15"/>
    </row>
    <row r="11568" spans="1:6">
      <c r="A11568" s="12"/>
      <c r="D11568" s="16"/>
      <c r="F11568" s="15"/>
    </row>
    <row r="11569" spans="1:6">
      <c r="A11569" s="12"/>
      <c r="D11569" s="16"/>
      <c r="F11569" s="15"/>
    </row>
    <row r="11570" spans="1:6">
      <c r="A11570" s="12"/>
      <c r="D11570" s="16"/>
      <c r="F11570" s="15"/>
    </row>
    <row r="11571" spans="1:6">
      <c r="A11571" s="12"/>
      <c r="D11571" s="16"/>
      <c r="F11571" s="15"/>
    </row>
    <row r="11572" spans="1:6">
      <c r="A11572" s="12"/>
      <c r="D11572" s="16"/>
      <c r="F11572" s="15"/>
    </row>
    <row r="11573" spans="1:6">
      <c r="A11573" s="12"/>
      <c r="D11573" s="16"/>
      <c r="F11573" s="15"/>
    </row>
    <row r="11574" spans="1:6">
      <c r="A11574" s="12"/>
      <c r="D11574" s="16"/>
      <c r="F11574" s="15"/>
    </row>
    <row r="11575" spans="1:6">
      <c r="A11575" s="12"/>
      <c r="D11575" s="16"/>
      <c r="F11575" s="15"/>
    </row>
    <row r="11576" spans="1:6">
      <c r="A11576" s="12"/>
      <c r="D11576" s="16"/>
      <c r="F11576" s="15"/>
    </row>
    <row r="11577" spans="1:6">
      <c r="A11577" s="12"/>
      <c r="D11577" s="16"/>
      <c r="F11577" s="15"/>
    </row>
    <row r="11578" spans="1:6">
      <c r="A11578" s="12"/>
      <c r="D11578" s="16"/>
      <c r="F11578" s="15"/>
    </row>
    <row r="11579" spans="1:6">
      <c r="A11579" s="12"/>
      <c r="D11579" s="16"/>
      <c r="F11579" s="15"/>
    </row>
    <row r="11580" spans="1:6">
      <c r="A11580" s="12"/>
      <c r="D11580" s="16"/>
      <c r="F11580" s="15"/>
    </row>
    <row r="11581" spans="1:6">
      <c r="A11581" s="12"/>
      <c r="D11581" s="16"/>
      <c r="F11581" s="15"/>
    </row>
    <row r="11582" spans="1:6">
      <c r="A11582" s="12"/>
      <c r="D11582" s="16"/>
      <c r="F11582" s="15"/>
    </row>
    <row r="11583" spans="1:6">
      <c r="A11583" s="12"/>
      <c r="D11583" s="16"/>
      <c r="F11583" s="15"/>
    </row>
    <row r="11584" spans="1:6">
      <c r="A11584" s="12"/>
      <c r="D11584" s="16"/>
      <c r="F11584" s="15"/>
    </row>
    <row r="11585" spans="1:6">
      <c r="A11585" s="12"/>
      <c r="D11585" s="16"/>
      <c r="F11585" s="15"/>
    </row>
    <row r="11586" spans="1:6">
      <c r="A11586" s="12"/>
      <c r="D11586" s="16"/>
      <c r="F11586" s="15"/>
    </row>
    <row r="11587" spans="1:6">
      <c r="A11587" s="12"/>
      <c r="D11587" s="16"/>
      <c r="F11587" s="15"/>
    </row>
    <row r="11588" spans="1:6">
      <c r="A11588" s="12"/>
      <c r="D11588" s="16"/>
      <c r="F11588" s="15"/>
    </row>
    <row r="11589" spans="1:6">
      <c r="A11589" s="12"/>
      <c r="D11589" s="16"/>
      <c r="F11589" s="15"/>
    </row>
    <row r="11590" spans="1:6">
      <c r="A11590" s="12"/>
      <c r="D11590" s="16"/>
      <c r="F11590" s="15"/>
    </row>
    <row r="11591" spans="1:6">
      <c r="A11591" s="12"/>
      <c r="D11591" s="16"/>
      <c r="F11591" s="15"/>
    </row>
    <row r="11592" spans="1:6">
      <c r="A11592" s="12"/>
      <c r="D11592" s="16"/>
      <c r="F11592" s="15"/>
    </row>
    <row r="11593" spans="1:6">
      <c r="A11593" s="12"/>
      <c r="D11593" s="16"/>
      <c r="F11593" s="15"/>
    </row>
    <row r="11594" spans="1:6">
      <c r="A11594" s="12"/>
      <c r="D11594" s="16"/>
      <c r="F11594" s="15"/>
    </row>
    <row r="11595" spans="1:6">
      <c r="A11595" s="12"/>
      <c r="D11595" s="16"/>
      <c r="F11595" s="15"/>
    </row>
    <row r="11596" spans="1:6">
      <c r="A11596" s="12"/>
      <c r="D11596" s="16"/>
      <c r="F11596" s="15"/>
    </row>
    <row r="11597" spans="1:6">
      <c r="A11597" s="12"/>
      <c r="D11597" s="16"/>
      <c r="F11597" s="15"/>
    </row>
    <row r="11598" spans="1:6">
      <c r="A11598" s="12"/>
      <c r="D11598" s="16"/>
      <c r="F11598" s="15"/>
    </row>
    <row r="11599" spans="1:6">
      <c r="A11599" s="12"/>
      <c r="D11599" s="16"/>
      <c r="F11599" s="15"/>
    </row>
    <row r="11600" spans="1:6">
      <c r="A11600" s="12"/>
      <c r="D11600" s="16"/>
      <c r="F11600" s="15"/>
    </row>
    <row r="11601" spans="1:6">
      <c r="A11601" s="12"/>
      <c r="D11601" s="16"/>
      <c r="F11601" s="15"/>
    </row>
    <row r="11602" spans="1:6">
      <c r="A11602" s="12"/>
      <c r="D11602" s="16"/>
      <c r="F11602" s="15"/>
    </row>
    <row r="11603" spans="1:6">
      <c r="A11603" s="12"/>
      <c r="D11603" s="16"/>
      <c r="F11603" s="15"/>
    </row>
    <row r="11604" spans="1:6">
      <c r="A11604" s="12"/>
      <c r="D11604" s="16"/>
      <c r="F11604" s="15"/>
    </row>
    <row r="11605" spans="1:6">
      <c r="A11605" s="12"/>
      <c r="D11605" s="16"/>
      <c r="F11605" s="15"/>
    </row>
    <row r="11606" spans="1:6">
      <c r="A11606" s="12"/>
      <c r="D11606" s="16"/>
      <c r="F11606" s="15"/>
    </row>
    <row r="11607" spans="1:6">
      <c r="A11607" s="12"/>
      <c r="D11607" s="16"/>
      <c r="F11607" s="15"/>
    </row>
    <row r="11608" spans="1:6">
      <c r="A11608" s="12"/>
      <c r="D11608" s="16"/>
      <c r="F11608" s="15"/>
    </row>
    <row r="11609" spans="1:6">
      <c r="A11609" s="12"/>
      <c r="D11609" s="16"/>
      <c r="F11609" s="15"/>
    </row>
    <row r="11610" spans="1:6">
      <c r="A11610" s="12"/>
      <c r="D11610" s="16"/>
      <c r="F11610" s="15"/>
    </row>
    <row r="11611" spans="1:6">
      <c r="A11611" s="12"/>
      <c r="D11611" s="16"/>
      <c r="F11611" s="15"/>
    </row>
    <row r="11612" spans="1:6">
      <c r="A11612" s="12"/>
      <c r="D11612" s="16"/>
      <c r="F11612" s="15"/>
    </row>
    <row r="11613" spans="1:6">
      <c r="A11613" s="12"/>
      <c r="D11613" s="16"/>
      <c r="F11613" s="15"/>
    </row>
    <row r="11614" spans="1:6">
      <c r="A11614" s="12"/>
      <c r="D11614" s="16"/>
      <c r="F11614" s="15"/>
    </row>
    <row r="11615" spans="1:6">
      <c r="A11615" s="12"/>
      <c r="D11615" s="16"/>
      <c r="F11615" s="15"/>
    </row>
    <row r="11616" spans="1:6">
      <c r="A11616" s="12"/>
      <c r="D11616" s="16"/>
      <c r="F11616" s="15"/>
    </row>
    <row r="11617" spans="1:6">
      <c r="A11617" s="12"/>
      <c r="D11617" s="16"/>
      <c r="F11617" s="15"/>
    </row>
    <row r="11618" spans="1:6">
      <c r="A11618" s="12"/>
      <c r="D11618" s="16"/>
      <c r="F11618" s="15"/>
    </row>
    <row r="11619" spans="1:6">
      <c r="A11619" s="12"/>
      <c r="D11619" s="16"/>
      <c r="F11619" s="15"/>
    </row>
    <row r="11620" spans="1:6">
      <c r="A11620" s="12"/>
      <c r="D11620" s="16"/>
      <c r="F11620" s="15"/>
    </row>
    <row r="11621" spans="1:6">
      <c r="A11621" s="12"/>
      <c r="D11621" s="16"/>
      <c r="F11621" s="15"/>
    </row>
    <row r="11622" spans="1:6">
      <c r="A11622" s="12"/>
      <c r="D11622" s="16"/>
      <c r="F11622" s="15"/>
    </row>
    <row r="11623" spans="1:6">
      <c r="A11623" s="12"/>
      <c r="D11623" s="16"/>
      <c r="F11623" s="15"/>
    </row>
    <row r="11624" spans="1:6">
      <c r="A11624" s="12"/>
      <c r="D11624" s="16"/>
      <c r="F11624" s="15"/>
    </row>
    <row r="11625" spans="1:6">
      <c r="A11625" s="12"/>
      <c r="D11625" s="16"/>
      <c r="F11625" s="15"/>
    </row>
    <row r="11626" spans="1:6">
      <c r="A11626" s="12"/>
      <c r="D11626" s="16"/>
      <c r="F11626" s="15"/>
    </row>
    <row r="11627" spans="1:6">
      <c r="A11627" s="12"/>
      <c r="D11627" s="16"/>
      <c r="F11627" s="15"/>
    </row>
    <row r="11628" spans="1:6">
      <c r="A11628" s="12"/>
      <c r="D11628" s="16"/>
      <c r="F11628" s="15"/>
    </row>
    <row r="11629" spans="1:6">
      <c r="A11629" s="12"/>
      <c r="D11629" s="16"/>
      <c r="F11629" s="15"/>
    </row>
    <row r="11630" spans="1:6">
      <c r="A11630" s="12"/>
      <c r="D11630" s="16"/>
      <c r="F11630" s="15"/>
    </row>
    <row r="11631" spans="1:6">
      <c r="A11631" s="12"/>
      <c r="D11631" s="16"/>
      <c r="F11631" s="15"/>
    </row>
    <row r="11632" spans="1:6">
      <c r="A11632" s="12"/>
      <c r="D11632" s="16"/>
      <c r="F11632" s="15"/>
    </row>
    <row r="11633" spans="1:6">
      <c r="A11633" s="12"/>
      <c r="D11633" s="16"/>
      <c r="F11633" s="15"/>
    </row>
    <row r="11634" spans="1:6">
      <c r="A11634" s="12"/>
      <c r="D11634" s="16"/>
      <c r="F11634" s="15"/>
    </row>
    <row r="11635" spans="1:6">
      <c r="A11635" s="12"/>
      <c r="D11635" s="16"/>
      <c r="F11635" s="15"/>
    </row>
    <row r="11636" spans="1:6">
      <c r="A11636" s="12"/>
      <c r="D11636" s="16"/>
      <c r="F11636" s="15"/>
    </row>
    <row r="11637" spans="1:6">
      <c r="A11637" s="12"/>
      <c r="D11637" s="16"/>
      <c r="F11637" s="15"/>
    </row>
    <row r="11638" spans="1:6">
      <c r="A11638" s="12"/>
      <c r="D11638" s="16"/>
      <c r="F11638" s="15"/>
    </row>
    <row r="11639" spans="1:6">
      <c r="A11639" s="12"/>
      <c r="D11639" s="16"/>
      <c r="F11639" s="15"/>
    </row>
    <row r="11640" spans="1:6">
      <c r="A11640" s="12"/>
      <c r="D11640" s="16"/>
      <c r="F11640" s="15"/>
    </row>
    <row r="11641" spans="1:6">
      <c r="A11641" s="12"/>
      <c r="D11641" s="16"/>
      <c r="F11641" s="15"/>
    </row>
    <row r="11642" spans="1:6">
      <c r="A11642" s="12"/>
      <c r="D11642" s="16"/>
      <c r="F11642" s="15"/>
    </row>
    <row r="11643" spans="1:6">
      <c r="A11643" s="12"/>
      <c r="D11643" s="16"/>
      <c r="F11643" s="15"/>
    </row>
    <row r="11644" spans="1:6">
      <c r="A11644" s="12"/>
      <c r="D11644" s="16"/>
      <c r="F11644" s="15"/>
    </row>
    <row r="11645" spans="1:6">
      <c r="A11645" s="12"/>
      <c r="D11645" s="16"/>
      <c r="F11645" s="15"/>
    </row>
    <row r="11646" spans="1:6">
      <c r="A11646" s="12"/>
      <c r="D11646" s="16"/>
      <c r="F11646" s="15"/>
    </row>
    <row r="11647" spans="1:6">
      <c r="A11647" s="12"/>
      <c r="D11647" s="16"/>
      <c r="F11647" s="15"/>
    </row>
    <row r="11648" spans="1:6">
      <c r="A11648" s="12"/>
      <c r="D11648" s="16"/>
      <c r="F11648" s="15"/>
    </row>
    <row r="11649" spans="1:6">
      <c r="A11649" s="12"/>
      <c r="D11649" s="16"/>
      <c r="F11649" s="15"/>
    </row>
    <row r="11650" spans="1:6">
      <c r="A11650" s="12"/>
      <c r="D11650" s="16"/>
      <c r="F11650" s="15"/>
    </row>
    <row r="11651" spans="1:6">
      <c r="A11651" s="12"/>
      <c r="D11651" s="16"/>
      <c r="F11651" s="15"/>
    </row>
    <row r="11652" spans="1:6">
      <c r="A11652" s="12"/>
      <c r="D11652" s="16"/>
      <c r="F11652" s="15"/>
    </row>
    <row r="11653" spans="1:6">
      <c r="A11653" s="12"/>
      <c r="D11653" s="16"/>
      <c r="F11653" s="15"/>
    </row>
    <row r="11654" spans="1:6">
      <c r="A11654" s="12"/>
      <c r="D11654" s="16"/>
      <c r="F11654" s="15"/>
    </row>
    <row r="11655" spans="1:6">
      <c r="A11655" s="12"/>
      <c r="D11655" s="16"/>
      <c r="F11655" s="15"/>
    </row>
    <row r="11656" spans="1:6">
      <c r="A11656" s="12"/>
      <c r="D11656" s="16"/>
      <c r="F11656" s="15"/>
    </row>
    <row r="11657" spans="1:6">
      <c r="A11657" s="12"/>
      <c r="D11657" s="16"/>
      <c r="F11657" s="15"/>
    </row>
    <row r="11658" spans="1:6">
      <c r="A11658" s="12"/>
      <c r="D11658" s="16"/>
      <c r="F11658" s="15"/>
    </row>
    <row r="11659" spans="1:6">
      <c r="A11659" s="12"/>
      <c r="D11659" s="16"/>
      <c r="F11659" s="15"/>
    </row>
    <row r="11660" spans="1:6">
      <c r="A11660" s="12"/>
      <c r="D11660" s="16"/>
      <c r="F11660" s="15"/>
    </row>
    <row r="11661" spans="1:6">
      <c r="A11661" s="12"/>
      <c r="D11661" s="16"/>
      <c r="F11661" s="15"/>
    </row>
    <row r="11662" spans="1:6">
      <c r="A11662" s="12"/>
      <c r="D11662" s="16"/>
      <c r="F11662" s="15"/>
    </row>
    <row r="11663" spans="1:6">
      <c r="A11663" s="12"/>
      <c r="D11663" s="16"/>
      <c r="F11663" s="15"/>
    </row>
    <row r="11664" spans="1:6">
      <c r="A11664" s="12"/>
      <c r="D11664" s="16"/>
      <c r="F11664" s="15"/>
    </row>
    <row r="11665" spans="1:6">
      <c r="A11665" s="12"/>
      <c r="D11665" s="16"/>
      <c r="F11665" s="15"/>
    </row>
    <row r="11666" spans="1:6">
      <c r="A11666" s="12"/>
      <c r="D11666" s="16"/>
      <c r="F11666" s="15"/>
    </row>
    <row r="11667" spans="1:6">
      <c r="A11667" s="12"/>
      <c r="D11667" s="16"/>
      <c r="F11667" s="15"/>
    </row>
    <row r="11668" spans="1:6">
      <c r="A11668" s="12"/>
      <c r="D11668" s="16"/>
      <c r="F11668" s="15"/>
    </row>
    <row r="11669" spans="1:6">
      <c r="A11669" s="12"/>
      <c r="D11669" s="16"/>
      <c r="F11669" s="15"/>
    </row>
    <row r="11670" spans="1:6">
      <c r="A11670" s="12"/>
      <c r="D11670" s="16"/>
      <c r="F11670" s="15"/>
    </row>
    <row r="11671" spans="1:6">
      <c r="A11671" s="12"/>
      <c r="D11671" s="16"/>
      <c r="F11671" s="15"/>
    </row>
    <row r="11672" spans="1:6">
      <c r="A11672" s="12"/>
      <c r="D11672" s="16"/>
      <c r="F11672" s="15"/>
    </row>
    <row r="11673" spans="1:6">
      <c r="A11673" s="12"/>
      <c r="D11673" s="16"/>
      <c r="F11673" s="15"/>
    </row>
    <row r="11674" spans="1:6">
      <c r="A11674" s="12"/>
      <c r="D11674" s="16"/>
      <c r="F11674" s="15"/>
    </row>
    <row r="11675" spans="1:6">
      <c r="A11675" s="12"/>
      <c r="D11675" s="16"/>
      <c r="F11675" s="15"/>
    </row>
    <row r="11676" spans="1:6">
      <c r="A11676" s="12"/>
      <c r="D11676" s="16"/>
      <c r="F11676" s="15"/>
    </row>
    <row r="11677" spans="1:6">
      <c r="A11677" s="12"/>
      <c r="D11677" s="16"/>
      <c r="F11677" s="15"/>
    </row>
    <row r="11678" spans="1:6">
      <c r="A11678" s="12"/>
      <c r="D11678" s="16"/>
      <c r="F11678" s="15"/>
    </row>
    <row r="11679" spans="1:6">
      <c r="A11679" s="12"/>
      <c r="D11679" s="16"/>
      <c r="F11679" s="15"/>
    </row>
    <row r="11680" spans="1:6">
      <c r="A11680" s="12"/>
      <c r="D11680" s="16"/>
      <c r="F11680" s="15"/>
    </row>
    <row r="11681" spans="1:6">
      <c r="A11681" s="12"/>
      <c r="D11681" s="16"/>
      <c r="F11681" s="15"/>
    </row>
    <row r="11682" spans="1:6">
      <c r="A11682" s="12"/>
      <c r="D11682" s="16"/>
      <c r="F11682" s="15"/>
    </row>
    <row r="11683" spans="1:6">
      <c r="A11683" s="12"/>
      <c r="D11683" s="16"/>
      <c r="F11683" s="15"/>
    </row>
    <row r="11684" spans="1:6">
      <c r="A11684" s="12"/>
      <c r="D11684" s="16"/>
      <c r="F11684" s="15"/>
    </row>
    <row r="11685" spans="1:6">
      <c r="A11685" s="12"/>
      <c r="D11685" s="16"/>
      <c r="F11685" s="15"/>
    </row>
    <row r="11686" spans="1:6">
      <c r="A11686" s="12"/>
      <c r="D11686" s="16"/>
      <c r="F11686" s="15"/>
    </row>
    <row r="11687" spans="1:6">
      <c r="A11687" s="12"/>
      <c r="D11687" s="16"/>
      <c r="F11687" s="15"/>
    </row>
    <row r="11688" spans="1:6">
      <c r="A11688" s="12"/>
      <c r="D11688" s="16"/>
      <c r="F11688" s="15"/>
    </row>
    <row r="11689" spans="1:6">
      <c r="A11689" s="12"/>
      <c r="D11689" s="16"/>
      <c r="F11689" s="15"/>
    </row>
    <row r="11690" spans="1:6">
      <c r="A11690" s="12"/>
      <c r="D11690" s="16"/>
      <c r="F11690" s="15"/>
    </row>
    <row r="11691" spans="1:6">
      <c r="A11691" s="12"/>
      <c r="D11691" s="16"/>
      <c r="F11691" s="15"/>
    </row>
    <row r="11692" spans="1:6">
      <c r="A11692" s="12"/>
      <c r="D11692" s="16"/>
      <c r="F11692" s="15"/>
    </row>
    <row r="11693" spans="1:6">
      <c r="A11693" s="12"/>
      <c r="D11693" s="16"/>
      <c r="F11693" s="15"/>
    </row>
    <row r="11694" spans="1:6">
      <c r="A11694" s="12"/>
      <c r="D11694" s="16"/>
      <c r="F11694" s="15"/>
    </row>
    <row r="11695" spans="1:6">
      <c r="A11695" s="12"/>
      <c r="D11695" s="16"/>
      <c r="F11695" s="15"/>
    </row>
    <row r="11696" spans="1:6">
      <c r="A11696" s="12"/>
      <c r="D11696" s="16"/>
      <c r="F11696" s="15"/>
    </row>
    <row r="11697" spans="1:6">
      <c r="A11697" s="12"/>
      <c r="D11697" s="16"/>
      <c r="F11697" s="15"/>
    </row>
    <row r="11698" spans="1:6">
      <c r="A11698" s="12"/>
      <c r="D11698" s="16"/>
      <c r="F11698" s="15"/>
    </row>
    <row r="11699" spans="1:6">
      <c r="A11699" s="12"/>
      <c r="D11699" s="16"/>
      <c r="F11699" s="15"/>
    </row>
    <row r="11700" spans="1:6">
      <c r="A11700" s="12"/>
      <c r="D11700" s="16"/>
      <c r="F11700" s="15"/>
    </row>
    <row r="11701" spans="1:6">
      <c r="A11701" s="12"/>
      <c r="D11701" s="16"/>
      <c r="F11701" s="15"/>
    </row>
    <row r="11702" spans="1:6">
      <c r="A11702" s="12"/>
      <c r="D11702" s="16"/>
      <c r="F11702" s="15"/>
    </row>
    <row r="11703" spans="1:6">
      <c r="A11703" s="12"/>
      <c r="D11703" s="16"/>
      <c r="F11703" s="15"/>
    </row>
    <row r="11704" spans="1:6">
      <c r="A11704" s="12"/>
      <c r="D11704" s="16"/>
      <c r="F11704" s="15"/>
    </row>
    <row r="11705" spans="1:6">
      <c r="A11705" s="12"/>
      <c r="D11705" s="16"/>
      <c r="F11705" s="15"/>
    </row>
    <row r="11706" spans="1:6">
      <c r="A11706" s="12"/>
      <c r="D11706" s="16"/>
      <c r="F11706" s="15"/>
    </row>
    <row r="11707" spans="1:6">
      <c r="A11707" s="12"/>
      <c r="D11707" s="16"/>
      <c r="F11707" s="15"/>
    </row>
    <row r="11708" spans="1:6">
      <c r="A11708" s="12"/>
      <c r="D11708" s="16"/>
      <c r="F11708" s="15"/>
    </row>
    <row r="11709" spans="1:6">
      <c r="A11709" s="12"/>
      <c r="D11709" s="16"/>
      <c r="F11709" s="15"/>
    </row>
    <row r="11710" spans="1:6">
      <c r="A11710" s="12"/>
      <c r="D11710" s="16"/>
      <c r="F11710" s="15"/>
    </row>
    <row r="11711" spans="1:6">
      <c r="A11711" s="12"/>
      <c r="D11711" s="16"/>
      <c r="F11711" s="15"/>
    </row>
    <row r="11712" spans="1:6">
      <c r="A11712" s="12"/>
      <c r="D11712" s="16"/>
      <c r="F11712" s="15"/>
    </row>
    <row r="11713" spans="1:6">
      <c r="A11713" s="12"/>
      <c r="D11713" s="16"/>
      <c r="F11713" s="15"/>
    </row>
    <row r="11714" spans="1:6">
      <c r="A11714" s="12"/>
      <c r="D11714" s="16"/>
      <c r="F11714" s="15"/>
    </row>
    <row r="11715" spans="1:6">
      <c r="A11715" s="12"/>
      <c r="D11715" s="16"/>
      <c r="F11715" s="15"/>
    </row>
    <row r="11716" spans="1:6">
      <c r="A11716" s="12"/>
      <c r="D11716" s="16"/>
      <c r="F11716" s="15"/>
    </row>
    <row r="11717" spans="1:6">
      <c r="A11717" s="12"/>
      <c r="D11717" s="16"/>
      <c r="F11717" s="15"/>
    </row>
    <row r="11718" spans="1:6">
      <c r="A11718" s="12"/>
      <c r="D11718" s="16"/>
      <c r="F11718" s="15"/>
    </row>
    <row r="11719" spans="1:6">
      <c r="A11719" s="12"/>
      <c r="D11719" s="16"/>
      <c r="F11719" s="15"/>
    </row>
    <row r="11720" spans="1:6">
      <c r="A11720" s="12"/>
      <c r="D11720" s="16"/>
      <c r="F11720" s="15"/>
    </row>
    <row r="11721" spans="1:6">
      <c r="A11721" s="12"/>
      <c r="D11721" s="16"/>
      <c r="F11721" s="15"/>
    </row>
    <row r="11722" spans="1:6">
      <c r="A11722" s="12"/>
      <c r="D11722" s="16"/>
      <c r="F11722" s="15"/>
    </row>
    <row r="11723" spans="1:6">
      <c r="A11723" s="12"/>
      <c r="D11723" s="16"/>
      <c r="F11723" s="15"/>
    </row>
    <row r="11724" spans="1:6">
      <c r="A11724" s="12"/>
      <c r="D11724" s="16"/>
      <c r="F11724" s="15"/>
    </row>
    <row r="11725" spans="1:6">
      <c r="A11725" s="12"/>
      <c r="D11725" s="16"/>
      <c r="F11725" s="15"/>
    </row>
    <row r="11726" spans="1:6">
      <c r="A11726" s="12"/>
      <c r="D11726" s="16"/>
      <c r="F11726" s="15"/>
    </row>
    <row r="11727" spans="1:6">
      <c r="A11727" s="12"/>
      <c r="D11727" s="16"/>
      <c r="F11727" s="15"/>
    </row>
    <row r="11728" spans="1:6">
      <c r="A11728" s="12"/>
      <c r="D11728" s="16"/>
      <c r="F11728" s="15"/>
    </row>
    <row r="11729" spans="1:6">
      <c r="A11729" s="12"/>
      <c r="D11729" s="16"/>
      <c r="F11729" s="15"/>
    </row>
    <row r="11730" spans="1:6">
      <c r="A11730" s="12"/>
      <c r="D11730" s="16"/>
      <c r="F11730" s="15"/>
    </row>
    <row r="11731" spans="1:6">
      <c r="A11731" s="12"/>
      <c r="D11731" s="16"/>
      <c r="F11731" s="15"/>
    </row>
    <row r="11732" spans="1:6">
      <c r="A11732" s="12"/>
      <c r="D11732" s="16"/>
      <c r="F11732" s="15"/>
    </row>
    <row r="11733" spans="1:6">
      <c r="A11733" s="12"/>
      <c r="D11733" s="16"/>
      <c r="F11733" s="15"/>
    </row>
    <row r="11734" spans="1:6">
      <c r="A11734" s="12"/>
      <c r="D11734" s="16"/>
      <c r="F11734" s="15"/>
    </row>
    <row r="11735" spans="1:6">
      <c r="A11735" s="12"/>
      <c r="D11735" s="16"/>
      <c r="F11735" s="15"/>
    </row>
    <row r="11736" spans="1:6">
      <c r="A11736" s="12"/>
      <c r="D11736" s="16"/>
      <c r="F11736" s="15"/>
    </row>
    <row r="11737" spans="1:6">
      <c r="A11737" s="12"/>
      <c r="D11737" s="16"/>
      <c r="F11737" s="15"/>
    </row>
    <row r="11738" spans="1:6">
      <c r="A11738" s="12"/>
      <c r="D11738" s="16"/>
      <c r="F11738" s="15"/>
    </row>
    <row r="11739" spans="1:6">
      <c r="A11739" s="12"/>
      <c r="D11739" s="16"/>
      <c r="F11739" s="15"/>
    </row>
    <row r="11740" spans="1:6">
      <c r="A11740" s="12"/>
      <c r="D11740" s="16"/>
      <c r="F11740" s="15"/>
    </row>
    <row r="11741" spans="1:6">
      <c r="A11741" s="12"/>
      <c r="D11741" s="16"/>
      <c r="F11741" s="15"/>
    </row>
    <row r="11742" spans="1:6">
      <c r="A11742" s="12"/>
      <c r="D11742" s="16"/>
      <c r="F11742" s="15"/>
    </row>
    <row r="11743" spans="1:6">
      <c r="A11743" s="12"/>
      <c r="D11743" s="16"/>
      <c r="F11743" s="15"/>
    </row>
    <row r="11744" spans="1:6">
      <c r="A11744" s="12"/>
      <c r="D11744" s="16"/>
      <c r="F11744" s="15"/>
    </row>
    <row r="11745" spans="1:6">
      <c r="A11745" s="12"/>
      <c r="D11745" s="16"/>
      <c r="F11745" s="15"/>
    </row>
    <row r="11746" spans="1:6">
      <c r="A11746" s="12"/>
      <c r="D11746" s="16"/>
      <c r="F11746" s="15"/>
    </row>
    <row r="11747" spans="1:6">
      <c r="A11747" s="12"/>
      <c r="D11747" s="16"/>
      <c r="F11747" s="15"/>
    </row>
    <row r="11748" spans="1:6">
      <c r="A11748" s="12"/>
      <c r="D11748" s="16"/>
      <c r="F11748" s="15"/>
    </row>
    <row r="11749" spans="1:6">
      <c r="A11749" s="12"/>
      <c r="D11749" s="16"/>
      <c r="F11749" s="15"/>
    </row>
    <row r="11750" spans="1:6">
      <c r="A11750" s="12"/>
      <c r="D11750" s="16"/>
      <c r="F11750" s="15"/>
    </row>
  </sheetData>
  <sheetProtection formatColumns="0" formatRows="0" insertRows="0" deleteRows="0" selectLockedCells="1" sort="0" autoFilter="0"/>
  <mergeCells count="12">
    <mergeCell ref="D9:D11"/>
    <mergeCell ref="B8:F8"/>
    <mergeCell ref="B12:F12"/>
    <mergeCell ref="B9:B11"/>
    <mergeCell ref="C9:C11"/>
    <mergeCell ref="E9:E11"/>
    <mergeCell ref="F9:F11"/>
    <mergeCell ref="B1:F1"/>
    <mergeCell ref="D5:F5"/>
    <mergeCell ref="D6:F6"/>
    <mergeCell ref="D7:F7"/>
    <mergeCell ref="D2:F4"/>
  </mergeCells>
  <phoneticPr fontId="2" type="noConversion"/>
  <dataValidations count="1">
    <dataValidation type="whole" allowBlank="1" showInputMessage="1" showErrorMessage="1" error="Vul s.v.p. een correct geboorteJAAR in" sqref="B13:C25744" xr:uid="{00000000-0002-0000-0300-000002000000}">
      <formula1>1940</formula1>
      <formula2>2010</formula2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1:AG499"/>
  <sheetViews>
    <sheetView zoomScale="70" zoomScaleNormal="70" workbookViewId="0">
      <pane ySplit="5" topLeftCell="A6" activePane="bottomLeft" state="frozenSplit"/>
      <selection pane="bottomLeft" activeCell="A7" sqref="A7"/>
    </sheetView>
  </sheetViews>
  <sheetFormatPr defaultColWidth="9.28515625" defaultRowHeight="12.6"/>
  <cols>
    <col min="1" max="1" width="1.7109375" style="24" customWidth="1"/>
    <col min="2" max="2" width="15.7109375" style="24" customWidth="1"/>
    <col min="3" max="3" width="23.7109375" style="26" customWidth="1"/>
    <col min="4" max="4" width="23.7109375" style="29" customWidth="1"/>
    <col min="5" max="5" width="23.7109375" style="33" customWidth="1"/>
    <col min="6" max="6" width="8.7109375" style="32" customWidth="1"/>
    <col min="7" max="7" width="23.7109375" style="33" customWidth="1"/>
    <col min="8" max="8" width="26.5703125" style="33" customWidth="1"/>
    <col min="9" max="9" width="9.28515625" style="21" customWidth="1"/>
    <col min="10" max="32" width="9.28515625" style="21"/>
    <col min="33" max="33" width="9.28515625" style="22"/>
    <col min="34" max="16384" width="9.28515625" style="23"/>
  </cols>
  <sheetData>
    <row r="1" spans="1:33" s="99" customFormat="1" ht="67.5" customHeight="1">
      <c r="A1" s="100"/>
      <c r="B1" s="202"/>
      <c r="C1" s="202"/>
      <c r="D1" s="202"/>
      <c r="E1" s="202"/>
      <c r="F1" s="202"/>
      <c r="G1" s="202"/>
      <c r="H1" s="202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8"/>
    </row>
    <row r="2" spans="1:33" s="104" customFormat="1" ht="20.25" customHeight="1">
      <c r="A2" s="101"/>
      <c r="B2" s="123" t="s">
        <v>98</v>
      </c>
      <c r="C2" s="115"/>
      <c r="D2" s="115"/>
      <c r="E2" s="115"/>
      <c r="F2" s="116"/>
      <c r="G2" s="115"/>
      <c r="H2" s="116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3"/>
    </row>
    <row r="3" spans="1:33" s="99" customFormat="1" ht="12.75" customHeight="1">
      <c r="A3" s="101"/>
      <c r="B3" s="206" t="s">
        <v>99</v>
      </c>
      <c r="C3" s="207" t="s">
        <v>100</v>
      </c>
      <c r="D3" s="208" t="s">
        <v>91</v>
      </c>
      <c r="E3" s="209" t="s">
        <v>101</v>
      </c>
      <c r="F3" s="210" t="s">
        <v>102</v>
      </c>
      <c r="G3" s="209" t="s">
        <v>103</v>
      </c>
      <c r="H3" s="209" t="s">
        <v>104</v>
      </c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8"/>
    </row>
    <row r="4" spans="1:33" s="99" customFormat="1" ht="43.35" customHeight="1">
      <c r="A4" s="101"/>
      <c r="B4" s="206"/>
      <c r="C4" s="207"/>
      <c r="D4" s="208"/>
      <c r="E4" s="209"/>
      <c r="F4" s="210"/>
      <c r="G4" s="209"/>
      <c r="H4" s="209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8"/>
    </row>
    <row r="5" spans="1:33" s="96" customFormat="1" ht="22.35" customHeight="1">
      <c r="A5" s="101"/>
      <c r="B5" s="203" t="s">
        <v>105</v>
      </c>
      <c r="C5" s="204"/>
      <c r="D5" s="204"/>
      <c r="E5" s="204"/>
      <c r="F5" s="204"/>
      <c r="G5" s="204"/>
      <c r="H5" s="205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5"/>
    </row>
    <row r="6" spans="1:33">
      <c r="A6" s="28"/>
      <c r="B6" s="13"/>
      <c r="E6" s="31"/>
      <c r="F6" s="30"/>
      <c r="G6" s="31"/>
      <c r="H6" s="31"/>
    </row>
    <row r="7" spans="1:33">
      <c r="A7" s="28"/>
      <c r="B7" s="13"/>
      <c r="E7" s="31"/>
      <c r="F7" s="30"/>
      <c r="G7" s="31"/>
      <c r="H7" s="31"/>
    </row>
    <row r="8" spans="1:33">
      <c r="A8" s="28"/>
      <c r="B8" s="13"/>
      <c r="E8" s="31"/>
      <c r="F8" s="30"/>
      <c r="G8" s="31"/>
      <c r="H8" s="31"/>
    </row>
    <row r="9" spans="1:33">
      <c r="A9" s="28"/>
      <c r="B9" s="13"/>
      <c r="E9" s="31"/>
      <c r="F9" s="30"/>
      <c r="G9" s="31"/>
      <c r="H9" s="31"/>
    </row>
    <row r="10" spans="1:33">
      <c r="A10" s="28"/>
      <c r="B10" s="13"/>
      <c r="E10" s="31"/>
      <c r="F10" s="30"/>
      <c r="G10" s="31"/>
      <c r="H10" s="31"/>
    </row>
    <row r="11" spans="1:33">
      <c r="A11" s="28"/>
      <c r="B11" s="13"/>
      <c r="E11" s="31"/>
      <c r="F11" s="30"/>
      <c r="G11" s="31"/>
      <c r="H11" s="31"/>
    </row>
    <row r="12" spans="1:33">
      <c r="A12" s="28"/>
      <c r="B12" s="13"/>
      <c r="E12" s="31"/>
      <c r="F12" s="30"/>
      <c r="G12" s="31"/>
      <c r="H12" s="31"/>
    </row>
    <row r="13" spans="1:33">
      <c r="A13" s="28"/>
      <c r="B13" s="13"/>
      <c r="E13" s="31"/>
      <c r="F13" s="30"/>
      <c r="G13" s="31"/>
      <c r="H13" s="31"/>
    </row>
    <row r="14" spans="1:33">
      <c r="A14" s="28"/>
      <c r="B14" s="13"/>
      <c r="E14" s="31"/>
      <c r="F14" s="30"/>
      <c r="G14" s="31"/>
      <c r="H14" s="31"/>
    </row>
    <row r="15" spans="1:33" ht="12.95">
      <c r="A15" s="28"/>
      <c r="B15" s="13"/>
      <c r="E15" s="31"/>
      <c r="F15" s="30"/>
      <c r="G15" s="31"/>
      <c r="H15" s="31"/>
      <c r="J15" s="152"/>
    </row>
    <row r="16" spans="1:33">
      <c r="A16" s="28"/>
      <c r="B16" s="13"/>
      <c r="E16" s="31"/>
      <c r="F16" s="30"/>
      <c r="G16" s="31"/>
      <c r="H16" s="31"/>
    </row>
    <row r="17" spans="1:8">
      <c r="A17" s="28"/>
      <c r="B17" s="13"/>
      <c r="E17" s="31"/>
      <c r="F17" s="30"/>
      <c r="G17" s="31"/>
      <c r="H17" s="31"/>
    </row>
    <row r="18" spans="1:8">
      <c r="A18" s="28"/>
      <c r="B18" s="13"/>
      <c r="E18" s="31"/>
      <c r="F18" s="30"/>
      <c r="G18" s="31"/>
      <c r="H18" s="31"/>
    </row>
    <row r="19" spans="1:8">
      <c r="A19" s="28"/>
      <c r="B19" s="13"/>
      <c r="E19" s="31"/>
      <c r="F19" s="30"/>
      <c r="G19" s="31"/>
      <c r="H19" s="31"/>
    </row>
    <row r="20" spans="1:8">
      <c r="A20" s="28"/>
      <c r="B20" s="13"/>
      <c r="E20" s="31"/>
      <c r="F20" s="30"/>
      <c r="G20" s="31"/>
      <c r="H20" s="31"/>
    </row>
    <row r="21" spans="1:8">
      <c r="A21" s="28"/>
      <c r="B21" s="13"/>
      <c r="E21" s="31"/>
      <c r="F21" s="30"/>
      <c r="G21" s="31"/>
      <c r="H21" s="31"/>
    </row>
    <row r="22" spans="1:8">
      <c r="A22" s="28"/>
      <c r="B22" s="13"/>
      <c r="E22" s="31"/>
      <c r="F22" s="30"/>
      <c r="G22" s="31"/>
      <c r="H22" s="31"/>
    </row>
    <row r="23" spans="1:8">
      <c r="A23" s="28"/>
      <c r="B23" s="13"/>
      <c r="E23" s="31"/>
      <c r="F23" s="30"/>
      <c r="G23" s="31"/>
      <c r="H23" s="31"/>
    </row>
    <row r="24" spans="1:8">
      <c r="A24" s="28"/>
      <c r="B24" s="13"/>
      <c r="E24" s="31"/>
      <c r="F24" s="30"/>
      <c r="G24" s="31"/>
      <c r="H24" s="31"/>
    </row>
    <row r="25" spans="1:8">
      <c r="A25" s="28"/>
      <c r="B25" s="13"/>
      <c r="E25" s="31"/>
      <c r="F25" s="30"/>
      <c r="G25" s="31"/>
      <c r="H25" s="31"/>
    </row>
    <row r="26" spans="1:8">
      <c r="A26" s="28"/>
      <c r="B26" s="13"/>
      <c r="E26" s="31"/>
      <c r="F26" s="30"/>
      <c r="G26" s="31"/>
      <c r="H26" s="31"/>
    </row>
    <row r="27" spans="1:8">
      <c r="A27" s="28"/>
      <c r="B27" s="13"/>
      <c r="E27" s="31"/>
      <c r="F27" s="30"/>
      <c r="G27" s="31"/>
      <c r="H27" s="31"/>
    </row>
    <row r="28" spans="1:8">
      <c r="A28" s="28"/>
      <c r="B28" s="13"/>
      <c r="E28" s="31"/>
      <c r="F28" s="30"/>
      <c r="G28" s="31"/>
      <c r="H28" s="31"/>
    </row>
    <row r="29" spans="1:8">
      <c r="A29" s="28"/>
      <c r="B29" s="13"/>
      <c r="E29" s="31"/>
      <c r="F29" s="30"/>
      <c r="G29" s="31"/>
      <c r="H29" s="31"/>
    </row>
    <row r="30" spans="1:8">
      <c r="A30" s="28"/>
      <c r="B30" s="13"/>
      <c r="E30" s="31"/>
      <c r="F30" s="30"/>
      <c r="G30" s="31"/>
      <c r="H30" s="31"/>
    </row>
    <row r="31" spans="1:8">
      <c r="A31" s="28"/>
      <c r="B31" s="13"/>
      <c r="E31" s="31"/>
      <c r="F31" s="30"/>
      <c r="G31" s="31"/>
      <c r="H31" s="31"/>
    </row>
    <row r="32" spans="1:8">
      <c r="A32" s="28"/>
      <c r="B32" s="13"/>
      <c r="E32" s="31"/>
      <c r="F32" s="30"/>
      <c r="G32" s="31"/>
      <c r="H32" s="31"/>
    </row>
    <row r="33" spans="1:8">
      <c r="A33" s="28"/>
      <c r="B33" s="13"/>
      <c r="E33" s="31"/>
      <c r="F33" s="30"/>
      <c r="G33" s="31"/>
      <c r="H33" s="31"/>
    </row>
    <row r="34" spans="1:8">
      <c r="A34" s="28"/>
      <c r="B34" s="13"/>
      <c r="E34" s="31"/>
      <c r="F34" s="30"/>
      <c r="G34" s="31"/>
      <c r="H34" s="31"/>
    </row>
    <row r="35" spans="1:8">
      <c r="A35" s="28"/>
      <c r="B35" s="13"/>
      <c r="E35" s="31"/>
      <c r="F35" s="30"/>
      <c r="G35" s="31"/>
      <c r="H35" s="31"/>
    </row>
    <row r="36" spans="1:8">
      <c r="A36" s="28"/>
      <c r="B36" s="13"/>
      <c r="E36" s="31"/>
      <c r="F36" s="30"/>
      <c r="G36" s="31"/>
      <c r="H36" s="31"/>
    </row>
    <row r="37" spans="1:8">
      <c r="A37" s="28"/>
      <c r="B37" s="13"/>
      <c r="E37" s="31"/>
      <c r="F37" s="30"/>
      <c r="G37" s="31"/>
      <c r="H37" s="31"/>
    </row>
    <row r="38" spans="1:8">
      <c r="A38" s="28"/>
      <c r="B38" s="13"/>
      <c r="E38" s="31"/>
      <c r="F38" s="30"/>
      <c r="G38" s="31"/>
      <c r="H38" s="31"/>
    </row>
    <row r="39" spans="1:8">
      <c r="A39" s="28"/>
      <c r="B39" s="13"/>
      <c r="E39" s="31"/>
      <c r="F39" s="30"/>
      <c r="G39" s="31"/>
      <c r="H39" s="31"/>
    </row>
    <row r="40" spans="1:8">
      <c r="A40" s="28"/>
      <c r="B40" s="13"/>
      <c r="E40" s="31"/>
      <c r="F40" s="30"/>
      <c r="G40" s="31"/>
      <c r="H40" s="31"/>
    </row>
    <row r="41" spans="1:8">
      <c r="A41" s="28"/>
      <c r="B41" s="13"/>
      <c r="E41" s="31"/>
      <c r="F41" s="30"/>
      <c r="G41" s="31"/>
      <c r="H41" s="31"/>
    </row>
    <row r="42" spans="1:8">
      <c r="A42" s="28"/>
      <c r="B42" s="13"/>
      <c r="E42" s="31"/>
      <c r="F42" s="30"/>
      <c r="G42" s="31"/>
      <c r="H42" s="31"/>
    </row>
    <row r="43" spans="1:8">
      <c r="A43" s="28"/>
      <c r="B43" s="13"/>
      <c r="E43" s="31"/>
      <c r="F43" s="30"/>
      <c r="G43" s="31"/>
      <c r="H43" s="31"/>
    </row>
    <row r="44" spans="1:8">
      <c r="A44" s="28"/>
      <c r="B44" s="13"/>
      <c r="E44" s="31"/>
      <c r="F44" s="30"/>
      <c r="G44" s="31"/>
      <c r="H44" s="31"/>
    </row>
    <row r="45" spans="1:8">
      <c r="A45" s="28"/>
      <c r="B45" s="13"/>
      <c r="E45" s="31"/>
      <c r="F45" s="30"/>
      <c r="G45" s="31"/>
      <c r="H45" s="31"/>
    </row>
    <row r="46" spans="1:8">
      <c r="A46" s="28"/>
      <c r="B46" s="13"/>
      <c r="E46" s="31"/>
      <c r="F46" s="30"/>
      <c r="G46" s="31"/>
      <c r="H46" s="31"/>
    </row>
    <row r="47" spans="1:8">
      <c r="A47" s="28"/>
      <c r="B47" s="13"/>
      <c r="E47" s="31"/>
      <c r="F47" s="30"/>
      <c r="G47" s="31"/>
      <c r="H47" s="31"/>
    </row>
    <row r="48" spans="1:8">
      <c r="A48" s="28"/>
      <c r="B48" s="13"/>
      <c r="E48" s="31"/>
      <c r="F48" s="30"/>
      <c r="G48" s="31"/>
      <c r="H48" s="31"/>
    </row>
    <row r="49" spans="1:8">
      <c r="A49" s="28"/>
      <c r="B49" s="13"/>
      <c r="E49" s="31"/>
      <c r="F49" s="30"/>
      <c r="G49" s="31"/>
      <c r="H49" s="31"/>
    </row>
    <row r="50" spans="1:8">
      <c r="A50" s="28"/>
      <c r="B50" s="13"/>
      <c r="E50" s="31"/>
      <c r="F50" s="30"/>
      <c r="G50" s="31"/>
      <c r="H50" s="31"/>
    </row>
    <row r="51" spans="1:8">
      <c r="A51" s="28"/>
      <c r="B51" s="13"/>
      <c r="E51" s="31"/>
      <c r="F51" s="30"/>
      <c r="G51" s="31"/>
      <c r="H51" s="31"/>
    </row>
    <row r="52" spans="1:8">
      <c r="A52" s="28"/>
      <c r="B52" s="13"/>
      <c r="E52" s="31"/>
      <c r="F52" s="30"/>
      <c r="G52" s="31"/>
      <c r="H52" s="31"/>
    </row>
    <row r="53" spans="1:8">
      <c r="A53" s="28"/>
      <c r="B53" s="13"/>
      <c r="E53" s="31"/>
      <c r="F53" s="30"/>
      <c r="G53" s="31"/>
      <c r="H53" s="31"/>
    </row>
    <row r="54" spans="1:8">
      <c r="A54" s="28"/>
      <c r="B54" s="13"/>
      <c r="E54" s="31"/>
      <c r="F54" s="30"/>
      <c r="G54" s="31"/>
      <c r="H54" s="31"/>
    </row>
    <row r="55" spans="1:8">
      <c r="A55" s="28"/>
      <c r="B55" s="13"/>
      <c r="E55" s="31"/>
      <c r="F55" s="30"/>
      <c r="G55" s="31"/>
      <c r="H55" s="31"/>
    </row>
    <row r="56" spans="1:8">
      <c r="A56" s="28"/>
      <c r="B56" s="13"/>
      <c r="E56" s="31"/>
      <c r="F56" s="30"/>
      <c r="G56" s="31"/>
      <c r="H56" s="31"/>
    </row>
    <row r="57" spans="1:8">
      <c r="A57" s="28"/>
      <c r="B57" s="13"/>
      <c r="E57" s="31"/>
      <c r="F57" s="30"/>
      <c r="G57" s="31"/>
      <c r="H57" s="31"/>
    </row>
    <row r="58" spans="1:8">
      <c r="A58" s="28"/>
      <c r="B58" s="13"/>
      <c r="E58" s="31"/>
      <c r="F58" s="30"/>
      <c r="G58" s="31"/>
      <c r="H58" s="31"/>
    </row>
    <row r="59" spans="1:8">
      <c r="A59" s="28"/>
      <c r="B59" s="13"/>
      <c r="E59" s="31"/>
      <c r="F59" s="30"/>
      <c r="G59" s="31"/>
      <c r="H59" s="31"/>
    </row>
    <row r="60" spans="1:8">
      <c r="A60" s="28"/>
      <c r="B60" s="13"/>
      <c r="E60" s="31"/>
      <c r="F60" s="30"/>
      <c r="G60" s="31"/>
      <c r="H60" s="31"/>
    </row>
    <row r="61" spans="1:8">
      <c r="A61" s="28"/>
      <c r="B61" s="13"/>
      <c r="E61" s="31"/>
      <c r="F61" s="30"/>
      <c r="G61" s="31"/>
      <c r="H61" s="31"/>
    </row>
    <row r="62" spans="1:8">
      <c r="A62" s="28"/>
      <c r="B62" s="13"/>
      <c r="E62" s="31"/>
      <c r="F62" s="30"/>
      <c r="G62" s="31"/>
      <c r="H62" s="31"/>
    </row>
    <row r="63" spans="1:8">
      <c r="A63" s="28"/>
      <c r="B63" s="13"/>
      <c r="E63" s="31"/>
      <c r="F63" s="30"/>
      <c r="G63" s="31"/>
      <c r="H63" s="31"/>
    </row>
    <row r="64" spans="1:8">
      <c r="A64" s="28"/>
      <c r="B64" s="13"/>
      <c r="E64" s="31"/>
      <c r="F64" s="30"/>
      <c r="G64" s="31"/>
      <c r="H64" s="31"/>
    </row>
    <row r="65" spans="1:8">
      <c r="A65" s="28"/>
      <c r="B65" s="13"/>
      <c r="E65" s="31"/>
      <c r="F65" s="30"/>
      <c r="G65" s="31"/>
      <c r="H65" s="31"/>
    </row>
    <row r="66" spans="1:8">
      <c r="A66" s="28"/>
      <c r="B66" s="13"/>
      <c r="E66" s="31"/>
      <c r="F66" s="30"/>
      <c r="G66" s="31"/>
      <c r="H66" s="31"/>
    </row>
    <row r="67" spans="1:8">
      <c r="A67" s="28"/>
      <c r="B67" s="13"/>
      <c r="E67" s="31"/>
      <c r="F67" s="30"/>
      <c r="G67" s="31"/>
      <c r="H67" s="31"/>
    </row>
    <row r="68" spans="1:8">
      <c r="A68" s="28"/>
      <c r="B68" s="13"/>
      <c r="E68" s="31"/>
      <c r="F68" s="30"/>
      <c r="G68" s="31"/>
      <c r="H68" s="31"/>
    </row>
    <row r="69" spans="1:8">
      <c r="A69" s="28"/>
      <c r="B69" s="13"/>
      <c r="E69" s="31"/>
      <c r="F69" s="30"/>
      <c r="G69" s="31"/>
      <c r="H69" s="31"/>
    </row>
    <row r="70" spans="1:8">
      <c r="A70" s="28"/>
      <c r="B70" s="13"/>
      <c r="E70" s="31"/>
      <c r="F70" s="30"/>
      <c r="G70" s="31"/>
      <c r="H70" s="31"/>
    </row>
    <row r="71" spans="1:8">
      <c r="A71" s="28"/>
      <c r="B71" s="13"/>
      <c r="E71" s="31"/>
      <c r="F71" s="30"/>
      <c r="G71" s="31"/>
      <c r="H71" s="31"/>
    </row>
    <row r="72" spans="1:8">
      <c r="A72" s="28"/>
      <c r="B72" s="13"/>
      <c r="E72" s="31"/>
      <c r="F72" s="30"/>
      <c r="G72" s="31"/>
      <c r="H72" s="31"/>
    </row>
    <row r="73" spans="1:8">
      <c r="A73" s="28"/>
      <c r="B73" s="13"/>
      <c r="E73" s="31"/>
      <c r="F73" s="30"/>
      <c r="G73" s="31"/>
      <c r="H73" s="31"/>
    </row>
    <row r="74" spans="1:8">
      <c r="A74" s="28"/>
      <c r="B74" s="13"/>
      <c r="E74" s="31"/>
      <c r="F74" s="30"/>
      <c r="G74" s="31"/>
      <c r="H74" s="31"/>
    </row>
    <row r="75" spans="1:8">
      <c r="A75" s="28"/>
      <c r="B75" s="13"/>
      <c r="E75" s="31"/>
      <c r="F75" s="30"/>
      <c r="G75" s="31"/>
      <c r="H75" s="31"/>
    </row>
    <row r="76" spans="1:8">
      <c r="A76" s="28"/>
      <c r="B76" s="13"/>
      <c r="E76" s="31"/>
      <c r="F76" s="30"/>
      <c r="G76" s="31"/>
      <c r="H76" s="31"/>
    </row>
    <row r="77" spans="1:8">
      <c r="A77" s="28"/>
      <c r="B77" s="13"/>
      <c r="E77" s="31"/>
      <c r="F77" s="30"/>
      <c r="G77" s="31"/>
      <c r="H77" s="31"/>
    </row>
    <row r="78" spans="1:8">
      <c r="A78" s="28"/>
      <c r="B78" s="13"/>
      <c r="E78" s="31"/>
      <c r="F78" s="30"/>
      <c r="G78" s="31"/>
      <c r="H78" s="31"/>
    </row>
    <row r="79" spans="1:8">
      <c r="A79" s="28"/>
      <c r="B79" s="13"/>
      <c r="E79" s="31"/>
      <c r="F79" s="30"/>
      <c r="G79" s="31"/>
      <c r="H79" s="31"/>
    </row>
    <row r="80" spans="1:8">
      <c r="A80" s="28"/>
      <c r="B80" s="13"/>
      <c r="E80" s="31"/>
      <c r="F80" s="30"/>
      <c r="G80" s="31"/>
      <c r="H80" s="31"/>
    </row>
    <row r="81" spans="1:8">
      <c r="A81" s="28"/>
      <c r="B81" s="13"/>
      <c r="E81" s="31"/>
      <c r="F81" s="30"/>
      <c r="G81" s="31"/>
      <c r="H81" s="31"/>
    </row>
    <row r="82" spans="1:8">
      <c r="A82" s="28"/>
      <c r="B82" s="13"/>
      <c r="E82" s="31"/>
      <c r="F82" s="30"/>
      <c r="G82" s="31"/>
      <c r="H82" s="31"/>
    </row>
    <row r="83" spans="1:8">
      <c r="A83" s="28"/>
      <c r="B83" s="13"/>
      <c r="E83" s="31"/>
      <c r="F83" s="30"/>
      <c r="G83" s="31"/>
      <c r="H83" s="31"/>
    </row>
    <row r="84" spans="1:8">
      <c r="A84" s="28"/>
      <c r="B84" s="13"/>
      <c r="E84" s="31"/>
      <c r="F84" s="30"/>
      <c r="G84" s="31"/>
      <c r="H84" s="31"/>
    </row>
    <row r="85" spans="1:8">
      <c r="A85" s="28"/>
      <c r="B85" s="13"/>
      <c r="E85" s="31"/>
      <c r="F85" s="30"/>
      <c r="G85" s="31"/>
      <c r="H85" s="31"/>
    </row>
    <row r="86" spans="1:8">
      <c r="A86" s="28"/>
      <c r="B86" s="13"/>
      <c r="E86" s="31"/>
      <c r="F86" s="30"/>
      <c r="G86" s="31"/>
      <c r="H86" s="31"/>
    </row>
    <row r="87" spans="1:8">
      <c r="A87" s="28"/>
      <c r="B87" s="13"/>
      <c r="E87" s="31"/>
      <c r="F87" s="30"/>
      <c r="G87" s="31"/>
      <c r="H87" s="31"/>
    </row>
    <row r="88" spans="1:8">
      <c r="A88" s="28"/>
      <c r="B88" s="13"/>
      <c r="E88" s="31"/>
      <c r="F88" s="30"/>
      <c r="G88" s="31"/>
      <c r="H88" s="31"/>
    </row>
    <row r="89" spans="1:8">
      <c r="A89" s="28"/>
      <c r="B89" s="13"/>
      <c r="E89" s="31"/>
      <c r="F89" s="30"/>
      <c r="G89" s="31"/>
      <c r="H89" s="31"/>
    </row>
    <row r="90" spans="1:8">
      <c r="A90" s="28"/>
      <c r="B90" s="13"/>
      <c r="E90" s="31"/>
      <c r="F90" s="30"/>
      <c r="G90" s="31"/>
      <c r="H90" s="31"/>
    </row>
    <row r="91" spans="1:8">
      <c r="A91" s="28"/>
      <c r="B91" s="13"/>
      <c r="E91" s="31"/>
      <c r="F91" s="30"/>
      <c r="G91" s="31"/>
      <c r="H91" s="31"/>
    </row>
    <row r="92" spans="1:8">
      <c r="A92" s="28"/>
      <c r="B92" s="13"/>
      <c r="E92" s="31"/>
      <c r="F92" s="30"/>
      <c r="G92" s="31"/>
      <c r="H92" s="31"/>
    </row>
    <row r="93" spans="1:8">
      <c r="A93" s="28"/>
      <c r="B93" s="13"/>
      <c r="E93" s="31"/>
      <c r="F93" s="30"/>
      <c r="G93" s="31"/>
      <c r="H93" s="31"/>
    </row>
    <row r="94" spans="1:8">
      <c r="A94" s="28"/>
      <c r="B94" s="13"/>
      <c r="E94" s="31"/>
      <c r="F94" s="30"/>
      <c r="G94" s="31"/>
      <c r="H94" s="31"/>
    </row>
    <row r="95" spans="1:8">
      <c r="A95" s="28"/>
      <c r="B95" s="13"/>
      <c r="E95" s="31"/>
      <c r="F95" s="30"/>
      <c r="G95" s="31"/>
      <c r="H95" s="31"/>
    </row>
    <row r="96" spans="1:8">
      <c r="A96" s="28"/>
      <c r="B96" s="13"/>
      <c r="E96" s="31"/>
      <c r="F96" s="30"/>
      <c r="G96" s="31"/>
      <c r="H96" s="31"/>
    </row>
    <row r="97" spans="1:8">
      <c r="A97" s="28"/>
      <c r="B97" s="13"/>
      <c r="E97" s="31"/>
      <c r="F97" s="30"/>
      <c r="G97" s="31"/>
      <c r="H97" s="31"/>
    </row>
    <row r="98" spans="1:8">
      <c r="A98" s="28"/>
      <c r="B98" s="13"/>
      <c r="E98" s="31"/>
      <c r="F98" s="30"/>
      <c r="G98" s="31"/>
      <c r="H98" s="31"/>
    </row>
    <row r="99" spans="1:8">
      <c r="A99" s="28"/>
      <c r="B99" s="13"/>
      <c r="E99" s="31"/>
      <c r="F99" s="30"/>
      <c r="G99" s="31"/>
      <c r="H99" s="31"/>
    </row>
    <row r="100" spans="1:8">
      <c r="A100" s="28"/>
      <c r="B100" s="13"/>
      <c r="E100" s="31"/>
      <c r="F100" s="30"/>
      <c r="G100" s="31"/>
      <c r="H100" s="31"/>
    </row>
    <row r="101" spans="1:8">
      <c r="A101" s="28"/>
      <c r="B101" s="13"/>
      <c r="E101" s="31"/>
      <c r="F101" s="30"/>
      <c r="G101" s="31"/>
      <c r="H101" s="31"/>
    </row>
    <row r="102" spans="1:8">
      <c r="A102" s="28"/>
      <c r="B102" s="13"/>
      <c r="E102" s="31"/>
      <c r="F102" s="30"/>
      <c r="G102" s="31"/>
      <c r="H102" s="31"/>
    </row>
    <row r="103" spans="1:8">
      <c r="A103" s="28"/>
      <c r="B103" s="13"/>
      <c r="E103" s="31"/>
      <c r="F103" s="30"/>
      <c r="G103" s="31"/>
      <c r="H103" s="31"/>
    </row>
    <row r="104" spans="1:8">
      <c r="A104" s="28"/>
      <c r="B104" s="13"/>
      <c r="E104" s="31"/>
      <c r="F104" s="30"/>
      <c r="G104" s="31"/>
      <c r="H104" s="31"/>
    </row>
    <row r="105" spans="1:8">
      <c r="A105" s="28"/>
      <c r="B105" s="13"/>
      <c r="E105" s="31"/>
      <c r="F105" s="30"/>
      <c r="G105" s="31"/>
      <c r="H105" s="31"/>
    </row>
    <row r="106" spans="1:8">
      <c r="A106" s="28"/>
      <c r="B106" s="13"/>
      <c r="E106" s="31"/>
      <c r="F106" s="30"/>
      <c r="G106" s="31"/>
      <c r="H106" s="31"/>
    </row>
    <row r="107" spans="1:8">
      <c r="A107" s="28"/>
      <c r="B107" s="13"/>
      <c r="E107" s="31"/>
      <c r="F107" s="30"/>
      <c r="G107" s="31"/>
      <c r="H107" s="31"/>
    </row>
    <row r="108" spans="1:8">
      <c r="A108" s="28"/>
      <c r="B108" s="13"/>
      <c r="E108" s="31"/>
      <c r="F108" s="30"/>
      <c r="G108" s="31"/>
      <c r="H108" s="31"/>
    </row>
    <row r="109" spans="1:8">
      <c r="A109" s="28"/>
      <c r="B109" s="13"/>
      <c r="E109" s="31"/>
      <c r="F109" s="30"/>
      <c r="G109" s="31"/>
      <c r="H109" s="31"/>
    </row>
    <row r="110" spans="1:8">
      <c r="A110" s="28"/>
      <c r="B110" s="13"/>
      <c r="E110" s="31"/>
      <c r="F110" s="30"/>
      <c r="G110" s="31"/>
      <c r="H110" s="31"/>
    </row>
    <row r="111" spans="1:8">
      <c r="A111" s="28"/>
      <c r="B111" s="13"/>
      <c r="E111" s="31"/>
      <c r="F111" s="30"/>
      <c r="G111" s="31"/>
      <c r="H111" s="31"/>
    </row>
    <row r="112" spans="1:8">
      <c r="A112" s="28"/>
      <c r="B112" s="13"/>
      <c r="E112" s="31"/>
      <c r="F112" s="30"/>
      <c r="G112" s="31"/>
      <c r="H112" s="31"/>
    </row>
    <row r="113" spans="1:8">
      <c r="A113" s="28"/>
      <c r="B113" s="13"/>
      <c r="E113" s="31"/>
      <c r="F113" s="30"/>
      <c r="G113" s="31"/>
      <c r="H113" s="31"/>
    </row>
    <row r="114" spans="1:8">
      <c r="A114" s="28"/>
      <c r="B114" s="13"/>
      <c r="E114" s="31"/>
      <c r="F114" s="30"/>
      <c r="G114" s="31"/>
      <c r="H114" s="31"/>
    </row>
    <row r="115" spans="1:8">
      <c r="A115" s="28"/>
      <c r="B115" s="13"/>
      <c r="E115" s="31"/>
      <c r="F115" s="30"/>
      <c r="G115" s="31"/>
      <c r="H115" s="31"/>
    </row>
    <row r="116" spans="1:8">
      <c r="A116" s="28"/>
      <c r="B116" s="13"/>
      <c r="E116" s="31"/>
      <c r="F116" s="30"/>
      <c r="G116" s="31"/>
      <c r="H116" s="31"/>
    </row>
    <row r="117" spans="1:8">
      <c r="A117" s="28"/>
      <c r="B117" s="13"/>
      <c r="E117" s="31"/>
      <c r="F117" s="30"/>
      <c r="G117" s="31"/>
      <c r="H117" s="31"/>
    </row>
    <row r="118" spans="1:8">
      <c r="A118" s="28"/>
      <c r="B118" s="13"/>
      <c r="E118" s="31"/>
      <c r="F118" s="30"/>
      <c r="G118" s="31"/>
      <c r="H118" s="31"/>
    </row>
    <row r="119" spans="1:8">
      <c r="A119" s="28"/>
      <c r="B119" s="13"/>
      <c r="E119" s="31"/>
      <c r="F119" s="30"/>
      <c r="G119" s="31"/>
      <c r="H119" s="31"/>
    </row>
    <row r="120" spans="1:8">
      <c r="A120" s="28"/>
      <c r="B120" s="13"/>
      <c r="E120" s="31"/>
      <c r="F120" s="30"/>
      <c r="G120" s="31"/>
      <c r="H120" s="31"/>
    </row>
    <row r="121" spans="1:8">
      <c r="A121" s="28"/>
      <c r="B121" s="13"/>
      <c r="E121" s="31"/>
      <c r="F121" s="30"/>
      <c r="G121" s="31"/>
      <c r="H121" s="31"/>
    </row>
    <row r="122" spans="1:8">
      <c r="A122" s="28"/>
      <c r="B122" s="13"/>
      <c r="E122" s="31"/>
      <c r="F122" s="30"/>
      <c r="G122" s="31"/>
      <c r="H122" s="31"/>
    </row>
    <row r="123" spans="1:8">
      <c r="A123" s="28"/>
      <c r="B123" s="13"/>
      <c r="E123" s="31"/>
      <c r="F123" s="30"/>
      <c r="G123" s="31"/>
      <c r="H123" s="31"/>
    </row>
    <row r="124" spans="1:8">
      <c r="A124" s="28"/>
      <c r="B124" s="13"/>
      <c r="E124" s="31"/>
      <c r="F124" s="30"/>
      <c r="G124" s="31"/>
      <c r="H124" s="31"/>
    </row>
    <row r="125" spans="1:8">
      <c r="A125" s="28"/>
      <c r="B125" s="13"/>
      <c r="E125" s="31"/>
      <c r="F125" s="30"/>
      <c r="G125" s="31"/>
      <c r="H125" s="31"/>
    </row>
    <row r="126" spans="1:8">
      <c r="A126" s="28"/>
      <c r="B126" s="13"/>
      <c r="E126" s="31"/>
      <c r="F126" s="30"/>
      <c r="G126" s="31"/>
      <c r="H126" s="31"/>
    </row>
    <row r="127" spans="1:8">
      <c r="A127" s="28"/>
      <c r="B127" s="13"/>
      <c r="E127" s="31"/>
      <c r="F127" s="30"/>
      <c r="G127" s="31"/>
      <c r="H127" s="31"/>
    </row>
    <row r="128" spans="1:8">
      <c r="A128" s="28"/>
      <c r="B128" s="13"/>
      <c r="E128" s="31"/>
      <c r="F128" s="30"/>
      <c r="G128" s="31"/>
      <c r="H128" s="31"/>
    </row>
    <row r="129" spans="1:8">
      <c r="A129" s="28"/>
      <c r="B129" s="13"/>
      <c r="E129" s="31"/>
      <c r="F129" s="30"/>
      <c r="G129" s="31"/>
      <c r="H129" s="31"/>
    </row>
    <row r="130" spans="1:8">
      <c r="A130" s="28"/>
      <c r="B130" s="13"/>
      <c r="E130" s="31"/>
      <c r="F130" s="30"/>
      <c r="G130" s="31"/>
      <c r="H130" s="31"/>
    </row>
    <row r="131" spans="1:8">
      <c r="A131" s="28"/>
      <c r="B131" s="13"/>
      <c r="E131" s="31"/>
      <c r="F131" s="30"/>
      <c r="G131" s="31"/>
      <c r="H131" s="31"/>
    </row>
    <row r="132" spans="1:8">
      <c r="A132" s="28"/>
      <c r="B132" s="13"/>
      <c r="E132" s="31"/>
      <c r="F132" s="30"/>
      <c r="G132" s="31"/>
      <c r="H132" s="31"/>
    </row>
    <row r="133" spans="1:8">
      <c r="A133" s="28"/>
      <c r="B133" s="13"/>
      <c r="E133" s="31"/>
      <c r="F133" s="30"/>
      <c r="G133" s="31"/>
      <c r="H133" s="31"/>
    </row>
    <row r="134" spans="1:8">
      <c r="A134" s="28"/>
      <c r="B134" s="13"/>
      <c r="E134" s="31"/>
      <c r="F134" s="30"/>
      <c r="G134" s="31"/>
      <c r="H134" s="31"/>
    </row>
    <row r="135" spans="1:8">
      <c r="A135" s="28"/>
      <c r="B135" s="13"/>
      <c r="E135" s="31"/>
      <c r="F135" s="30"/>
      <c r="G135" s="31"/>
      <c r="H135" s="31"/>
    </row>
    <row r="136" spans="1:8">
      <c r="A136" s="28"/>
      <c r="B136" s="13"/>
      <c r="E136" s="31"/>
      <c r="F136" s="30"/>
      <c r="G136" s="31"/>
      <c r="H136" s="31"/>
    </row>
    <row r="137" spans="1:8">
      <c r="A137" s="28"/>
      <c r="B137" s="13"/>
      <c r="E137" s="31"/>
      <c r="F137" s="30"/>
      <c r="G137" s="31"/>
      <c r="H137" s="31"/>
    </row>
    <row r="138" spans="1:8">
      <c r="A138" s="28"/>
      <c r="B138" s="13"/>
      <c r="E138" s="31"/>
      <c r="F138" s="30"/>
      <c r="G138" s="31"/>
      <c r="H138" s="31"/>
    </row>
    <row r="139" spans="1:8">
      <c r="A139" s="28"/>
      <c r="B139" s="13"/>
      <c r="E139" s="31"/>
      <c r="F139" s="30"/>
      <c r="G139" s="31"/>
      <c r="H139" s="31"/>
    </row>
    <row r="140" spans="1:8">
      <c r="A140" s="28"/>
      <c r="B140" s="13"/>
      <c r="E140" s="31"/>
      <c r="F140" s="30"/>
      <c r="G140" s="31"/>
      <c r="H140" s="31"/>
    </row>
    <row r="141" spans="1:8">
      <c r="A141" s="28"/>
      <c r="B141" s="13"/>
      <c r="E141" s="31"/>
      <c r="F141" s="30"/>
      <c r="G141" s="31"/>
      <c r="H141" s="31"/>
    </row>
    <row r="142" spans="1:8">
      <c r="A142" s="28"/>
      <c r="B142" s="13"/>
      <c r="E142" s="31"/>
      <c r="F142" s="30"/>
      <c r="G142" s="31"/>
      <c r="H142" s="31"/>
    </row>
    <row r="143" spans="1:8">
      <c r="A143" s="28"/>
      <c r="B143" s="13"/>
      <c r="E143" s="31"/>
      <c r="F143" s="30"/>
      <c r="G143" s="31"/>
      <c r="H143" s="31"/>
    </row>
    <row r="144" spans="1:8">
      <c r="A144" s="28"/>
      <c r="B144" s="13"/>
      <c r="E144" s="31"/>
      <c r="F144" s="30"/>
      <c r="G144" s="31"/>
      <c r="H144" s="31"/>
    </row>
    <row r="145" spans="1:8">
      <c r="A145" s="28"/>
      <c r="B145" s="13"/>
      <c r="E145" s="31"/>
      <c r="F145" s="30"/>
      <c r="G145" s="31"/>
      <c r="H145" s="31"/>
    </row>
    <row r="146" spans="1:8">
      <c r="A146" s="28"/>
      <c r="B146" s="13"/>
      <c r="E146" s="31"/>
      <c r="F146" s="30"/>
      <c r="G146" s="31"/>
      <c r="H146" s="31"/>
    </row>
    <row r="147" spans="1:8">
      <c r="A147" s="28"/>
      <c r="B147" s="13"/>
      <c r="E147" s="31"/>
      <c r="F147" s="30"/>
      <c r="G147" s="31"/>
      <c r="H147" s="31"/>
    </row>
    <row r="148" spans="1:8">
      <c r="A148" s="28"/>
      <c r="B148" s="13"/>
      <c r="E148" s="31"/>
      <c r="F148" s="30"/>
      <c r="G148" s="31"/>
      <c r="H148" s="31"/>
    </row>
    <row r="149" spans="1:8">
      <c r="A149" s="28"/>
      <c r="B149" s="13"/>
      <c r="E149" s="31"/>
      <c r="F149" s="30"/>
      <c r="G149" s="31"/>
      <c r="H149" s="31"/>
    </row>
    <row r="150" spans="1:8">
      <c r="A150" s="28"/>
      <c r="B150" s="13"/>
      <c r="E150" s="31"/>
      <c r="F150" s="30"/>
      <c r="G150" s="31"/>
      <c r="H150" s="31"/>
    </row>
    <row r="151" spans="1:8">
      <c r="A151" s="28"/>
      <c r="B151" s="13"/>
      <c r="E151" s="31"/>
      <c r="F151" s="30"/>
      <c r="G151" s="31"/>
      <c r="H151" s="31"/>
    </row>
    <row r="152" spans="1:8">
      <c r="A152" s="28"/>
      <c r="B152" s="13"/>
      <c r="E152" s="31"/>
      <c r="F152" s="30"/>
      <c r="G152" s="31"/>
      <c r="H152" s="31"/>
    </row>
    <row r="153" spans="1:8">
      <c r="A153" s="28"/>
      <c r="B153" s="13"/>
      <c r="E153" s="31"/>
      <c r="F153" s="30"/>
      <c r="G153" s="31"/>
      <c r="H153" s="31"/>
    </row>
    <row r="154" spans="1:8">
      <c r="A154" s="28"/>
      <c r="B154" s="13"/>
      <c r="E154" s="31"/>
      <c r="F154" s="30"/>
      <c r="G154" s="31"/>
      <c r="H154" s="31"/>
    </row>
    <row r="155" spans="1:8">
      <c r="A155" s="28"/>
      <c r="B155" s="13"/>
      <c r="E155" s="31"/>
      <c r="F155" s="30"/>
      <c r="G155" s="31"/>
      <c r="H155" s="31"/>
    </row>
    <row r="156" spans="1:8">
      <c r="A156" s="28"/>
      <c r="B156" s="13"/>
      <c r="E156" s="31"/>
      <c r="F156" s="30"/>
      <c r="G156" s="31"/>
      <c r="H156" s="31"/>
    </row>
    <row r="157" spans="1:8">
      <c r="A157" s="28"/>
      <c r="B157" s="13"/>
      <c r="E157" s="31"/>
      <c r="F157" s="30"/>
      <c r="G157" s="31"/>
      <c r="H157" s="31"/>
    </row>
    <row r="158" spans="1:8">
      <c r="A158" s="28"/>
      <c r="B158" s="13"/>
      <c r="E158" s="31"/>
      <c r="F158" s="30"/>
      <c r="G158" s="31"/>
      <c r="H158" s="31"/>
    </row>
    <row r="159" spans="1:8">
      <c r="A159" s="28"/>
      <c r="B159" s="13"/>
      <c r="E159" s="31"/>
      <c r="F159" s="30"/>
      <c r="G159" s="31"/>
      <c r="H159" s="31"/>
    </row>
    <row r="160" spans="1:8">
      <c r="A160" s="28"/>
      <c r="B160" s="13"/>
      <c r="E160" s="31"/>
      <c r="F160" s="30"/>
      <c r="G160" s="31"/>
      <c r="H160" s="31"/>
    </row>
    <row r="161" spans="1:8">
      <c r="A161" s="28"/>
      <c r="B161" s="13"/>
      <c r="E161" s="31"/>
      <c r="F161" s="30"/>
      <c r="G161" s="31"/>
      <c r="H161" s="31"/>
    </row>
    <row r="162" spans="1:8">
      <c r="A162" s="28"/>
      <c r="B162" s="13"/>
      <c r="E162" s="31"/>
      <c r="F162" s="30"/>
      <c r="G162" s="31"/>
      <c r="H162" s="31"/>
    </row>
    <row r="163" spans="1:8">
      <c r="A163" s="28"/>
      <c r="B163" s="13"/>
      <c r="E163" s="31"/>
      <c r="F163" s="30"/>
      <c r="G163" s="31"/>
      <c r="H163" s="31"/>
    </row>
    <row r="164" spans="1:8">
      <c r="A164" s="28"/>
      <c r="B164" s="13"/>
      <c r="E164" s="31"/>
      <c r="F164" s="30"/>
      <c r="G164" s="31"/>
      <c r="H164" s="31"/>
    </row>
    <row r="165" spans="1:8">
      <c r="A165" s="28"/>
      <c r="B165" s="13"/>
      <c r="E165" s="31"/>
      <c r="F165" s="30"/>
      <c r="G165" s="31"/>
      <c r="H165" s="31"/>
    </row>
    <row r="166" spans="1:8">
      <c r="A166" s="28"/>
      <c r="B166" s="13"/>
      <c r="E166" s="31"/>
      <c r="F166" s="30"/>
      <c r="G166" s="31"/>
      <c r="H166" s="31"/>
    </row>
    <row r="167" spans="1:8">
      <c r="A167" s="28"/>
      <c r="B167" s="13"/>
      <c r="E167" s="31"/>
      <c r="F167" s="30"/>
      <c r="G167" s="31"/>
      <c r="H167" s="31"/>
    </row>
    <row r="168" spans="1:8">
      <c r="A168" s="28"/>
      <c r="B168" s="13"/>
      <c r="E168" s="31"/>
      <c r="F168" s="30"/>
      <c r="G168" s="31"/>
      <c r="H168" s="31"/>
    </row>
    <row r="169" spans="1:8">
      <c r="A169" s="28"/>
      <c r="B169" s="13"/>
      <c r="E169" s="31"/>
      <c r="F169" s="30"/>
      <c r="G169" s="31"/>
      <c r="H169" s="31"/>
    </row>
    <row r="170" spans="1:8">
      <c r="A170" s="28"/>
      <c r="B170" s="13"/>
      <c r="E170" s="31"/>
      <c r="F170" s="30"/>
      <c r="G170" s="31"/>
      <c r="H170" s="31"/>
    </row>
    <row r="171" spans="1:8">
      <c r="A171" s="28"/>
      <c r="B171" s="13"/>
      <c r="E171" s="31"/>
      <c r="F171" s="30"/>
      <c r="G171" s="31"/>
      <c r="H171" s="31"/>
    </row>
    <row r="172" spans="1:8">
      <c r="A172" s="28"/>
      <c r="B172" s="13"/>
      <c r="E172" s="31"/>
      <c r="F172" s="30"/>
      <c r="G172" s="31"/>
      <c r="H172" s="31"/>
    </row>
    <row r="173" spans="1:8">
      <c r="A173" s="28"/>
      <c r="B173" s="13"/>
      <c r="E173" s="31"/>
      <c r="F173" s="30"/>
      <c r="G173" s="31"/>
      <c r="H173" s="31"/>
    </row>
    <row r="174" spans="1:8">
      <c r="A174" s="28"/>
      <c r="B174" s="13"/>
      <c r="E174" s="31"/>
      <c r="F174" s="30"/>
      <c r="G174" s="31"/>
      <c r="H174" s="31"/>
    </row>
    <row r="175" spans="1:8">
      <c r="A175" s="28"/>
      <c r="B175" s="13"/>
      <c r="E175" s="31"/>
      <c r="F175" s="30"/>
      <c r="G175" s="31"/>
      <c r="H175" s="31"/>
    </row>
    <row r="176" spans="1:8">
      <c r="A176" s="28"/>
      <c r="B176" s="13"/>
      <c r="E176" s="31"/>
      <c r="F176" s="30"/>
      <c r="G176" s="31"/>
      <c r="H176" s="31"/>
    </row>
    <row r="177" spans="1:8">
      <c r="A177" s="28"/>
      <c r="B177" s="13"/>
      <c r="E177" s="31"/>
      <c r="F177" s="30"/>
      <c r="G177" s="31"/>
      <c r="H177" s="31"/>
    </row>
    <row r="178" spans="1:8">
      <c r="A178" s="28"/>
      <c r="B178" s="13"/>
      <c r="E178" s="31"/>
      <c r="F178" s="30"/>
      <c r="G178" s="31"/>
      <c r="H178" s="31"/>
    </row>
    <row r="179" spans="1:8">
      <c r="A179" s="28"/>
      <c r="B179" s="13"/>
      <c r="E179" s="31"/>
      <c r="F179" s="30"/>
      <c r="G179" s="31"/>
      <c r="H179" s="31"/>
    </row>
    <row r="180" spans="1:8">
      <c r="A180" s="28"/>
      <c r="B180" s="13"/>
      <c r="E180" s="31"/>
      <c r="F180" s="30"/>
      <c r="G180" s="31"/>
      <c r="H180" s="31"/>
    </row>
    <row r="181" spans="1:8">
      <c r="A181" s="28"/>
      <c r="B181" s="13"/>
      <c r="E181" s="31"/>
      <c r="F181" s="30"/>
      <c r="G181" s="31"/>
      <c r="H181" s="31"/>
    </row>
    <row r="182" spans="1:8">
      <c r="A182" s="28"/>
      <c r="B182" s="13"/>
      <c r="E182" s="31"/>
      <c r="F182" s="30"/>
      <c r="G182" s="31"/>
      <c r="H182" s="31"/>
    </row>
    <row r="183" spans="1:8">
      <c r="A183" s="28"/>
      <c r="B183" s="13"/>
      <c r="E183" s="31"/>
      <c r="F183" s="30"/>
      <c r="G183" s="31"/>
      <c r="H183" s="31"/>
    </row>
    <row r="184" spans="1:8">
      <c r="A184" s="28"/>
      <c r="B184" s="13"/>
      <c r="E184" s="31"/>
      <c r="F184" s="30"/>
      <c r="G184" s="31"/>
      <c r="H184" s="31"/>
    </row>
    <row r="185" spans="1:8">
      <c r="A185" s="28"/>
      <c r="B185" s="13"/>
      <c r="E185" s="31"/>
      <c r="F185" s="30"/>
      <c r="G185" s="31"/>
      <c r="H185" s="31"/>
    </row>
    <row r="186" spans="1:8">
      <c r="A186" s="28"/>
      <c r="B186" s="13"/>
      <c r="E186" s="31"/>
      <c r="F186" s="30"/>
      <c r="G186" s="31"/>
      <c r="H186" s="31"/>
    </row>
    <row r="187" spans="1:8">
      <c r="A187" s="28"/>
      <c r="B187" s="13"/>
      <c r="E187" s="31"/>
      <c r="F187" s="30"/>
      <c r="G187" s="31"/>
      <c r="H187" s="31"/>
    </row>
    <row r="188" spans="1:8">
      <c r="A188" s="28"/>
      <c r="B188" s="13"/>
      <c r="E188" s="31"/>
      <c r="F188" s="30"/>
      <c r="G188" s="31"/>
      <c r="H188" s="31"/>
    </row>
    <row r="189" spans="1:8">
      <c r="A189" s="28"/>
      <c r="B189" s="13"/>
      <c r="E189" s="31"/>
      <c r="F189" s="30"/>
      <c r="G189" s="31"/>
      <c r="H189" s="31"/>
    </row>
    <row r="190" spans="1:8">
      <c r="A190" s="28"/>
      <c r="B190" s="13"/>
      <c r="E190" s="31"/>
      <c r="F190" s="30"/>
      <c r="G190" s="31"/>
      <c r="H190" s="31"/>
    </row>
    <row r="191" spans="1:8">
      <c r="A191" s="28"/>
      <c r="B191" s="13"/>
      <c r="E191" s="31"/>
      <c r="F191" s="30"/>
      <c r="G191" s="31"/>
      <c r="H191" s="31"/>
    </row>
    <row r="192" spans="1:8">
      <c r="A192" s="28"/>
      <c r="B192" s="13"/>
      <c r="E192" s="31"/>
      <c r="F192" s="30"/>
      <c r="G192" s="31"/>
      <c r="H192" s="31"/>
    </row>
    <row r="193" spans="1:8">
      <c r="A193" s="28"/>
      <c r="B193" s="13"/>
      <c r="E193" s="31"/>
      <c r="F193" s="30"/>
      <c r="G193" s="31"/>
      <c r="H193" s="31"/>
    </row>
    <row r="194" spans="1:8">
      <c r="A194" s="28"/>
      <c r="B194" s="13"/>
      <c r="E194" s="31"/>
      <c r="F194" s="30"/>
      <c r="G194" s="31"/>
      <c r="H194" s="31"/>
    </row>
    <row r="195" spans="1:8">
      <c r="A195" s="28"/>
      <c r="B195" s="13"/>
      <c r="E195" s="31"/>
      <c r="F195" s="30"/>
      <c r="G195" s="31"/>
      <c r="H195" s="31"/>
    </row>
    <row r="196" spans="1:8">
      <c r="A196" s="28"/>
      <c r="B196" s="13"/>
      <c r="E196" s="31"/>
      <c r="F196" s="30"/>
      <c r="G196" s="31"/>
      <c r="H196" s="31"/>
    </row>
    <row r="197" spans="1:8">
      <c r="A197" s="28"/>
      <c r="B197" s="13"/>
      <c r="E197" s="31"/>
      <c r="F197" s="30"/>
      <c r="G197" s="31"/>
      <c r="H197" s="31"/>
    </row>
    <row r="198" spans="1:8">
      <c r="A198" s="28"/>
      <c r="B198" s="13"/>
      <c r="E198" s="31"/>
      <c r="F198" s="30"/>
      <c r="G198" s="31"/>
      <c r="H198" s="31"/>
    </row>
    <row r="199" spans="1:8">
      <c r="A199" s="28"/>
      <c r="B199" s="13"/>
      <c r="E199" s="31"/>
      <c r="F199" s="30"/>
      <c r="G199" s="31"/>
      <c r="H199" s="31"/>
    </row>
    <row r="200" spans="1:8">
      <c r="A200" s="28"/>
      <c r="B200" s="13"/>
      <c r="E200" s="31"/>
      <c r="F200" s="30"/>
      <c r="G200" s="31"/>
      <c r="H200" s="31"/>
    </row>
    <row r="201" spans="1:8">
      <c r="A201" s="28"/>
      <c r="B201" s="13"/>
      <c r="E201" s="31"/>
      <c r="F201" s="30"/>
      <c r="G201" s="31"/>
      <c r="H201" s="31"/>
    </row>
    <row r="202" spans="1:8">
      <c r="A202" s="28"/>
      <c r="B202" s="13"/>
      <c r="E202" s="31"/>
      <c r="F202" s="30"/>
      <c r="G202" s="31"/>
      <c r="H202" s="31"/>
    </row>
    <row r="203" spans="1:8">
      <c r="A203" s="28"/>
      <c r="B203" s="13"/>
      <c r="E203" s="31"/>
      <c r="F203" s="30"/>
      <c r="G203" s="31"/>
      <c r="H203" s="31"/>
    </row>
    <row r="204" spans="1:8">
      <c r="A204" s="28"/>
      <c r="B204" s="13"/>
      <c r="E204" s="31"/>
      <c r="F204" s="30"/>
      <c r="G204" s="31"/>
      <c r="H204" s="31"/>
    </row>
    <row r="205" spans="1:8">
      <c r="A205" s="28"/>
      <c r="B205" s="13"/>
      <c r="E205" s="31"/>
      <c r="F205" s="30"/>
      <c r="G205" s="31"/>
      <c r="H205" s="31"/>
    </row>
    <row r="206" spans="1:8">
      <c r="A206" s="28"/>
      <c r="B206" s="13"/>
      <c r="E206" s="31"/>
      <c r="F206" s="30"/>
      <c r="G206" s="31"/>
      <c r="H206" s="31"/>
    </row>
    <row r="207" spans="1:8">
      <c r="A207" s="28"/>
      <c r="B207" s="13"/>
      <c r="E207" s="31"/>
      <c r="F207" s="30"/>
      <c r="G207" s="31"/>
      <c r="H207" s="31"/>
    </row>
    <row r="208" spans="1:8">
      <c r="A208" s="28"/>
      <c r="B208" s="13"/>
      <c r="E208" s="31"/>
      <c r="F208" s="30"/>
      <c r="G208" s="31"/>
      <c r="H208" s="31"/>
    </row>
    <row r="209" spans="1:8">
      <c r="A209" s="28"/>
      <c r="B209" s="13"/>
      <c r="E209" s="31"/>
      <c r="F209" s="30"/>
      <c r="G209" s="31"/>
      <c r="H209" s="31"/>
    </row>
    <row r="210" spans="1:8">
      <c r="A210" s="28"/>
      <c r="B210" s="13"/>
      <c r="E210" s="31"/>
      <c r="F210" s="30"/>
      <c r="G210" s="31"/>
      <c r="H210" s="31"/>
    </row>
    <row r="211" spans="1:8">
      <c r="A211" s="28"/>
      <c r="B211" s="13"/>
      <c r="E211" s="31"/>
      <c r="F211" s="30"/>
      <c r="G211" s="31"/>
      <c r="H211" s="31"/>
    </row>
    <row r="212" spans="1:8">
      <c r="A212" s="28"/>
      <c r="B212" s="13"/>
      <c r="E212" s="31"/>
      <c r="F212" s="30"/>
      <c r="G212" s="31"/>
      <c r="H212" s="31"/>
    </row>
    <row r="213" spans="1:8">
      <c r="A213" s="28"/>
      <c r="B213" s="13"/>
      <c r="E213" s="31"/>
      <c r="F213" s="30"/>
      <c r="G213" s="31"/>
      <c r="H213" s="31"/>
    </row>
    <row r="214" spans="1:8">
      <c r="A214" s="28"/>
      <c r="B214" s="13"/>
      <c r="E214" s="31"/>
      <c r="F214" s="30"/>
      <c r="G214" s="31"/>
      <c r="H214" s="31"/>
    </row>
    <row r="215" spans="1:8">
      <c r="A215" s="28"/>
      <c r="B215" s="13"/>
      <c r="E215" s="31"/>
      <c r="F215" s="30"/>
      <c r="G215" s="31"/>
      <c r="H215" s="31"/>
    </row>
    <row r="216" spans="1:8">
      <c r="A216" s="28"/>
      <c r="B216" s="13"/>
      <c r="E216" s="31"/>
      <c r="F216" s="30"/>
      <c r="G216" s="31"/>
      <c r="H216" s="31"/>
    </row>
    <row r="217" spans="1:8">
      <c r="A217" s="28"/>
      <c r="B217" s="13"/>
      <c r="E217" s="31"/>
      <c r="F217" s="30"/>
      <c r="G217" s="31"/>
      <c r="H217" s="31"/>
    </row>
    <row r="218" spans="1:8">
      <c r="A218" s="28"/>
      <c r="B218" s="13"/>
      <c r="E218" s="31"/>
      <c r="F218" s="30"/>
      <c r="G218" s="31"/>
      <c r="H218" s="31"/>
    </row>
    <row r="219" spans="1:8">
      <c r="A219" s="28"/>
      <c r="B219" s="13"/>
      <c r="E219" s="31"/>
      <c r="F219" s="30"/>
      <c r="G219" s="31"/>
      <c r="H219" s="31"/>
    </row>
    <row r="220" spans="1:8">
      <c r="A220" s="28"/>
      <c r="B220" s="13"/>
      <c r="E220" s="31"/>
      <c r="F220" s="30"/>
      <c r="G220" s="31"/>
      <c r="H220" s="31"/>
    </row>
    <row r="221" spans="1:8">
      <c r="A221" s="28"/>
      <c r="B221" s="13"/>
      <c r="E221" s="31"/>
      <c r="F221" s="30"/>
      <c r="G221" s="31"/>
      <c r="H221" s="31"/>
    </row>
    <row r="222" spans="1:8">
      <c r="A222" s="28"/>
      <c r="B222" s="13"/>
      <c r="E222" s="31"/>
      <c r="F222" s="30"/>
      <c r="G222" s="31"/>
      <c r="H222" s="31"/>
    </row>
    <row r="223" spans="1:8">
      <c r="A223" s="28"/>
      <c r="B223" s="13"/>
      <c r="E223" s="31"/>
      <c r="F223" s="30"/>
      <c r="G223" s="31"/>
      <c r="H223" s="31"/>
    </row>
    <row r="224" spans="1:8">
      <c r="A224" s="28"/>
      <c r="B224" s="13"/>
      <c r="E224" s="31"/>
      <c r="F224" s="30"/>
      <c r="G224" s="31"/>
      <c r="H224" s="31"/>
    </row>
    <row r="225" spans="1:8">
      <c r="A225" s="28"/>
      <c r="B225" s="13"/>
      <c r="E225" s="31"/>
      <c r="F225" s="30"/>
      <c r="G225" s="31"/>
      <c r="H225" s="31"/>
    </row>
    <row r="226" spans="1:8">
      <c r="A226" s="28"/>
      <c r="B226" s="13"/>
      <c r="E226" s="31"/>
      <c r="F226" s="30"/>
      <c r="G226" s="31"/>
      <c r="H226" s="31"/>
    </row>
    <row r="227" spans="1:8">
      <c r="A227" s="28"/>
      <c r="B227" s="13"/>
      <c r="E227" s="31"/>
      <c r="F227" s="30"/>
      <c r="G227" s="31"/>
      <c r="H227" s="31"/>
    </row>
    <row r="228" spans="1:8">
      <c r="A228" s="28"/>
      <c r="B228" s="13"/>
      <c r="E228" s="31"/>
      <c r="F228" s="30"/>
      <c r="G228" s="31"/>
      <c r="H228" s="31"/>
    </row>
    <row r="229" spans="1:8">
      <c r="A229" s="28"/>
      <c r="B229" s="13"/>
      <c r="E229" s="31"/>
      <c r="F229" s="30"/>
      <c r="G229" s="31"/>
      <c r="H229" s="31"/>
    </row>
    <row r="230" spans="1:8">
      <c r="A230" s="28"/>
      <c r="B230" s="13"/>
      <c r="E230" s="31"/>
      <c r="F230" s="30"/>
      <c r="G230" s="31"/>
      <c r="H230" s="31"/>
    </row>
    <row r="231" spans="1:8">
      <c r="A231" s="28"/>
      <c r="B231" s="13"/>
      <c r="E231" s="31"/>
      <c r="F231" s="30"/>
      <c r="G231" s="31"/>
      <c r="H231" s="31"/>
    </row>
    <row r="232" spans="1:8">
      <c r="A232" s="28"/>
      <c r="B232" s="13"/>
      <c r="E232" s="31"/>
      <c r="F232" s="30"/>
      <c r="G232" s="31"/>
      <c r="H232" s="31"/>
    </row>
    <row r="233" spans="1:8">
      <c r="A233" s="28"/>
      <c r="B233" s="13"/>
      <c r="E233" s="31"/>
      <c r="F233" s="30"/>
      <c r="G233" s="31"/>
      <c r="H233" s="31"/>
    </row>
    <row r="234" spans="1:8">
      <c r="A234" s="28"/>
      <c r="B234" s="13"/>
      <c r="E234" s="31"/>
      <c r="F234" s="30"/>
      <c r="G234" s="31"/>
      <c r="H234" s="31"/>
    </row>
    <row r="235" spans="1:8">
      <c r="A235" s="28"/>
      <c r="B235" s="13"/>
      <c r="E235" s="31"/>
      <c r="F235" s="30"/>
      <c r="G235" s="31"/>
      <c r="H235" s="31"/>
    </row>
    <row r="236" spans="1:8">
      <c r="A236" s="28"/>
      <c r="B236" s="13"/>
      <c r="E236" s="31"/>
      <c r="F236" s="30"/>
      <c r="G236" s="31"/>
      <c r="H236" s="31"/>
    </row>
    <row r="237" spans="1:8">
      <c r="A237" s="28"/>
      <c r="B237" s="13"/>
      <c r="E237" s="31"/>
      <c r="F237" s="30"/>
      <c r="G237" s="31"/>
      <c r="H237" s="31"/>
    </row>
    <row r="238" spans="1:8">
      <c r="A238" s="28"/>
      <c r="B238" s="13"/>
      <c r="E238" s="31"/>
      <c r="F238" s="30"/>
      <c r="G238" s="31"/>
      <c r="H238" s="31"/>
    </row>
    <row r="239" spans="1:8">
      <c r="A239" s="28"/>
      <c r="B239" s="13"/>
      <c r="E239" s="31"/>
      <c r="F239" s="30"/>
      <c r="G239" s="31"/>
      <c r="H239" s="31"/>
    </row>
    <row r="240" spans="1:8">
      <c r="A240" s="28"/>
      <c r="B240" s="13"/>
      <c r="E240" s="31"/>
      <c r="F240" s="30"/>
      <c r="G240" s="31"/>
      <c r="H240" s="31"/>
    </row>
    <row r="241" spans="1:8">
      <c r="A241" s="28"/>
      <c r="B241" s="13"/>
      <c r="E241" s="31"/>
      <c r="F241" s="30"/>
      <c r="G241" s="31"/>
      <c r="H241" s="31"/>
    </row>
    <row r="242" spans="1:8">
      <c r="A242" s="28"/>
      <c r="B242" s="13"/>
      <c r="E242" s="31"/>
      <c r="F242" s="30"/>
      <c r="G242" s="31"/>
      <c r="H242" s="31"/>
    </row>
    <row r="243" spans="1:8">
      <c r="A243" s="28"/>
      <c r="B243" s="13"/>
      <c r="E243" s="31"/>
      <c r="F243" s="30"/>
      <c r="G243" s="31"/>
      <c r="H243" s="31"/>
    </row>
    <row r="244" spans="1:8">
      <c r="A244" s="28"/>
      <c r="B244" s="13"/>
      <c r="E244" s="31"/>
      <c r="F244" s="30"/>
      <c r="G244" s="31"/>
      <c r="H244" s="31"/>
    </row>
    <row r="245" spans="1:8">
      <c r="A245" s="28"/>
      <c r="B245" s="13"/>
      <c r="E245" s="31"/>
      <c r="F245" s="30"/>
      <c r="G245" s="31"/>
      <c r="H245" s="31"/>
    </row>
    <row r="246" spans="1:8">
      <c r="A246" s="28"/>
      <c r="B246" s="13"/>
      <c r="E246" s="31"/>
      <c r="F246" s="30"/>
      <c r="G246" s="31"/>
      <c r="H246" s="31"/>
    </row>
    <row r="247" spans="1:8">
      <c r="A247" s="28"/>
      <c r="B247" s="13"/>
      <c r="E247" s="31"/>
      <c r="F247" s="30"/>
      <c r="G247" s="31"/>
      <c r="H247" s="31"/>
    </row>
    <row r="248" spans="1:8">
      <c r="A248" s="28"/>
      <c r="B248" s="13"/>
      <c r="E248" s="31"/>
      <c r="F248" s="30"/>
      <c r="G248" s="31"/>
      <c r="H248" s="31"/>
    </row>
    <row r="249" spans="1:8">
      <c r="A249" s="28"/>
      <c r="B249" s="13"/>
      <c r="E249" s="31"/>
      <c r="F249" s="30"/>
      <c r="G249" s="31"/>
      <c r="H249" s="31"/>
    </row>
    <row r="250" spans="1:8">
      <c r="A250" s="28"/>
      <c r="B250" s="13"/>
      <c r="E250" s="31"/>
      <c r="F250" s="30"/>
      <c r="G250" s="31"/>
      <c r="H250" s="31"/>
    </row>
    <row r="251" spans="1:8">
      <c r="A251" s="28"/>
      <c r="B251" s="13"/>
      <c r="E251" s="31"/>
      <c r="F251" s="30"/>
      <c r="G251" s="31"/>
      <c r="H251" s="31"/>
    </row>
    <row r="252" spans="1:8">
      <c r="A252" s="28"/>
      <c r="B252" s="13"/>
      <c r="E252" s="31"/>
      <c r="F252" s="30"/>
      <c r="G252" s="31"/>
      <c r="H252" s="31"/>
    </row>
    <row r="253" spans="1:8">
      <c r="A253" s="28"/>
      <c r="B253" s="13"/>
      <c r="E253" s="31"/>
      <c r="F253" s="30"/>
      <c r="G253" s="31"/>
      <c r="H253" s="31"/>
    </row>
    <row r="254" spans="1:8">
      <c r="A254" s="28"/>
      <c r="B254" s="13"/>
      <c r="E254" s="31"/>
      <c r="F254" s="30"/>
      <c r="G254" s="31"/>
      <c r="H254" s="31"/>
    </row>
    <row r="255" spans="1:8">
      <c r="A255" s="28"/>
      <c r="B255" s="13"/>
      <c r="E255" s="31"/>
      <c r="F255" s="30"/>
      <c r="G255" s="31"/>
      <c r="H255" s="31"/>
    </row>
    <row r="256" spans="1:8">
      <c r="A256" s="28"/>
      <c r="B256" s="13"/>
      <c r="E256" s="31"/>
      <c r="F256" s="30"/>
      <c r="G256" s="31"/>
      <c r="H256" s="31"/>
    </row>
    <row r="257" spans="1:8">
      <c r="A257" s="28"/>
      <c r="B257" s="13"/>
      <c r="E257" s="31"/>
      <c r="F257" s="30"/>
      <c r="G257" s="31"/>
      <c r="H257" s="31"/>
    </row>
    <row r="258" spans="1:8">
      <c r="A258" s="28"/>
      <c r="B258" s="13"/>
      <c r="E258" s="31"/>
      <c r="F258" s="30"/>
      <c r="G258" s="31"/>
      <c r="H258" s="31"/>
    </row>
    <row r="259" spans="1:8">
      <c r="A259" s="28"/>
      <c r="B259" s="13"/>
      <c r="E259" s="31"/>
      <c r="F259" s="30"/>
      <c r="G259" s="31"/>
      <c r="H259" s="31"/>
    </row>
    <row r="260" spans="1:8">
      <c r="A260" s="28"/>
      <c r="B260" s="13"/>
      <c r="E260" s="31"/>
      <c r="F260" s="30"/>
      <c r="G260" s="31"/>
      <c r="H260" s="31"/>
    </row>
    <row r="261" spans="1:8">
      <c r="A261" s="28"/>
      <c r="B261" s="13"/>
      <c r="E261" s="31"/>
      <c r="F261" s="30"/>
      <c r="G261" s="31"/>
      <c r="H261" s="31"/>
    </row>
    <row r="262" spans="1:8">
      <c r="A262" s="28"/>
      <c r="B262" s="13"/>
      <c r="E262" s="31"/>
      <c r="F262" s="30"/>
      <c r="G262" s="31"/>
      <c r="H262" s="31"/>
    </row>
    <row r="263" spans="1:8">
      <c r="A263" s="28"/>
      <c r="B263" s="13"/>
      <c r="E263" s="31"/>
      <c r="F263" s="30"/>
      <c r="G263" s="31"/>
      <c r="H263" s="31"/>
    </row>
    <row r="264" spans="1:8">
      <c r="A264" s="28"/>
      <c r="B264" s="13"/>
      <c r="E264" s="31"/>
      <c r="F264" s="30"/>
      <c r="G264" s="31"/>
      <c r="H264" s="31"/>
    </row>
    <row r="265" spans="1:8">
      <c r="A265" s="28"/>
      <c r="B265" s="13"/>
      <c r="E265" s="31"/>
      <c r="F265" s="30"/>
      <c r="G265" s="31"/>
      <c r="H265" s="31"/>
    </row>
    <row r="266" spans="1:8">
      <c r="A266" s="28"/>
      <c r="B266" s="13"/>
      <c r="E266" s="31"/>
      <c r="F266" s="30"/>
      <c r="G266" s="31"/>
      <c r="H266" s="31"/>
    </row>
    <row r="267" spans="1:8">
      <c r="A267" s="28"/>
      <c r="B267" s="13"/>
      <c r="E267" s="31"/>
      <c r="F267" s="30"/>
      <c r="G267" s="31"/>
      <c r="H267" s="31"/>
    </row>
    <row r="268" spans="1:8">
      <c r="A268" s="28"/>
      <c r="B268" s="13"/>
      <c r="E268" s="31"/>
      <c r="F268" s="30"/>
      <c r="G268" s="31"/>
      <c r="H268" s="31"/>
    </row>
    <row r="269" spans="1:8">
      <c r="A269" s="28"/>
      <c r="B269" s="13"/>
      <c r="E269" s="31"/>
      <c r="F269" s="30"/>
      <c r="G269" s="31"/>
      <c r="H269" s="31"/>
    </row>
    <row r="270" spans="1:8">
      <c r="A270" s="28"/>
      <c r="B270" s="13"/>
      <c r="E270" s="31"/>
      <c r="F270" s="30"/>
      <c r="G270" s="31"/>
      <c r="H270" s="31"/>
    </row>
    <row r="271" spans="1:8">
      <c r="A271" s="28"/>
      <c r="B271" s="13"/>
      <c r="E271" s="31"/>
      <c r="F271" s="30"/>
      <c r="G271" s="31"/>
      <c r="H271" s="31"/>
    </row>
    <row r="272" spans="1:8">
      <c r="A272" s="28"/>
      <c r="B272" s="13"/>
      <c r="E272" s="31"/>
      <c r="F272" s="30"/>
      <c r="G272" s="31"/>
      <c r="H272" s="31"/>
    </row>
    <row r="273" spans="1:8">
      <c r="A273" s="28"/>
      <c r="B273" s="13"/>
      <c r="E273" s="31"/>
      <c r="F273" s="30"/>
      <c r="G273" s="31"/>
      <c r="H273" s="31"/>
    </row>
    <row r="274" spans="1:8">
      <c r="A274" s="28"/>
      <c r="B274" s="13"/>
      <c r="E274" s="31"/>
      <c r="F274" s="30"/>
      <c r="G274" s="31"/>
      <c r="H274" s="31"/>
    </row>
    <row r="275" spans="1:8">
      <c r="A275" s="28"/>
      <c r="B275" s="13"/>
      <c r="E275" s="31"/>
      <c r="F275" s="30"/>
      <c r="G275" s="31"/>
      <c r="H275" s="31"/>
    </row>
    <row r="276" spans="1:8">
      <c r="A276" s="28"/>
      <c r="B276" s="13"/>
      <c r="E276" s="31"/>
      <c r="F276" s="30"/>
      <c r="G276" s="31"/>
      <c r="H276" s="31"/>
    </row>
    <row r="277" spans="1:8">
      <c r="A277" s="28"/>
      <c r="B277" s="13"/>
      <c r="E277" s="31"/>
      <c r="F277" s="30"/>
      <c r="G277" s="31"/>
      <c r="H277" s="31"/>
    </row>
    <row r="278" spans="1:8">
      <c r="A278" s="28"/>
      <c r="B278" s="13"/>
      <c r="E278" s="31"/>
      <c r="F278" s="30"/>
      <c r="G278" s="31"/>
      <c r="H278" s="31"/>
    </row>
    <row r="279" spans="1:8">
      <c r="A279" s="28"/>
      <c r="B279" s="13"/>
      <c r="E279" s="31"/>
      <c r="F279" s="30"/>
      <c r="G279" s="31"/>
      <c r="H279" s="31"/>
    </row>
    <row r="280" spans="1:8">
      <c r="A280" s="28"/>
      <c r="B280" s="13"/>
      <c r="E280" s="31"/>
      <c r="F280" s="30"/>
      <c r="G280" s="31"/>
      <c r="H280" s="31"/>
    </row>
    <row r="281" spans="1:8">
      <c r="A281" s="28"/>
      <c r="B281" s="13"/>
      <c r="E281" s="31"/>
      <c r="F281" s="30"/>
      <c r="G281" s="31"/>
      <c r="H281" s="31"/>
    </row>
    <row r="282" spans="1:8">
      <c r="A282" s="28"/>
      <c r="B282" s="13"/>
      <c r="E282" s="31"/>
      <c r="F282" s="30"/>
      <c r="G282" s="31"/>
      <c r="H282" s="31"/>
    </row>
    <row r="283" spans="1:8">
      <c r="A283" s="28"/>
      <c r="B283" s="13"/>
      <c r="E283" s="31"/>
      <c r="F283" s="30"/>
      <c r="G283" s="31"/>
      <c r="H283" s="31"/>
    </row>
    <row r="284" spans="1:8">
      <c r="A284" s="28"/>
      <c r="B284" s="13"/>
      <c r="E284" s="31"/>
      <c r="F284" s="30"/>
      <c r="G284" s="31"/>
      <c r="H284" s="31"/>
    </row>
    <row r="285" spans="1:8">
      <c r="A285" s="28"/>
      <c r="B285" s="13"/>
      <c r="E285" s="31"/>
      <c r="F285" s="30"/>
      <c r="G285" s="31"/>
      <c r="H285" s="31"/>
    </row>
    <row r="286" spans="1:8">
      <c r="A286" s="28"/>
      <c r="B286" s="13"/>
      <c r="E286" s="31"/>
      <c r="F286" s="30"/>
      <c r="G286" s="31"/>
      <c r="H286" s="31"/>
    </row>
    <row r="287" spans="1:8">
      <c r="A287" s="28"/>
      <c r="B287" s="13"/>
      <c r="E287" s="31"/>
      <c r="F287" s="30"/>
      <c r="G287" s="31"/>
      <c r="H287" s="31"/>
    </row>
    <row r="288" spans="1:8">
      <c r="A288" s="28"/>
      <c r="B288" s="13"/>
      <c r="E288" s="31"/>
      <c r="F288" s="30"/>
      <c r="G288" s="31"/>
      <c r="H288" s="31"/>
    </row>
    <row r="289" spans="1:8">
      <c r="A289" s="28"/>
      <c r="B289" s="13"/>
      <c r="E289" s="31"/>
      <c r="F289" s="30"/>
      <c r="G289" s="31"/>
      <c r="H289" s="31"/>
    </row>
    <row r="290" spans="1:8">
      <c r="A290" s="28"/>
      <c r="B290" s="13"/>
      <c r="E290" s="31"/>
      <c r="F290" s="30"/>
      <c r="G290" s="31"/>
      <c r="H290" s="31"/>
    </row>
    <row r="291" spans="1:8">
      <c r="A291" s="28"/>
      <c r="B291" s="13"/>
      <c r="E291" s="31"/>
      <c r="F291" s="30"/>
      <c r="G291" s="31"/>
      <c r="H291" s="31"/>
    </row>
    <row r="292" spans="1:8">
      <c r="A292" s="28"/>
      <c r="B292" s="13"/>
      <c r="E292" s="31"/>
      <c r="F292" s="30"/>
      <c r="G292" s="31"/>
      <c r="H292" s="31"/>
    </row>
    <row r="293" spans="1:8">
      <c r="A293" s="28"/>
      <c r="B293" s="13"/>
      <c r="E293" s="31"/>
      <c r="F293" s="30"/>
      <c r="G293" s="31"/>
      <c r="H293" s="31"/>
    </row>
    <row r="294" spans="1:8">
      <c r="A294" s="28"/>
      <c r="B294" s="13"/>
      <c r="E294" s="31"/>
      <c r="F294" s="30"/>
      <c r="G294" s="31"/>
      <c r="H294" s="31"/>
    </row>
    <row r="295" spans="1:8">
      <c r="A295" s="28"/>
      <c r="B295" s="13"/>
      <c r="E295" s="31"/>
      <c r="F295" s="30"/>
      <c r="G295" s="31"/>
      <c r="H295" s="31"/>
    </row>
    <row r="296" spans="1:8">
      <c r="A296" s="28"/>
      <c r="B296" s="13"/>
      <c r="E296" s="31"/>
      <c r="F296" s="30"/>
      <c r="G296" s="31"/>
      <c r="H296" s="31"/>
    </row>
    <row r="297" spans="1:8">
      <c r="A297" s="28"/>
      <c r="B297" s="13"/>
      <c r="E297" s="31"/>
      <c r="F297" s="30"/>
      <c r="G297" s="31"/>
      <c r="H297" s="31"/>
    </row>
    <row r="298" spans="1:8">
      <c r="A298" s="28"/>
      <c r="B298" s="13"/>
      <c r="E298" s="31"/>
      <c r="F298" s="30"/>
      <c r="G298" s="31"/>
      <c r="H298" s="31"/>
    </row>
    <row r="299" spans="1:8">
      <c r="A299" s="28"/>
      <c r="B299" s="13"/>
      <c r="E299" s="31"/>
      <c r="F299" s="30"/>
      <c r="G299" s="31"/>
      <c r="H299" s="31"/>
    </row>
    <row r="300" spans="1:8">
      <c r="A300" s="28"/>
      <c r="B300" s="13"/>
      <c r="E300" s="31"/>
      <c r="F300" s="30"/>
      <c r="G300" s="31"/>
      <c r="H300" s="31"/>
    </row>
    <row r="301" spans="1:8">
      <c r="A301" s="28"/>
      <c r="B301" s="13"/>
      <c r="E301" s="31"/>
      <c r="F301" s="30"/>
      <c r="G301" s="31"/>
      <c r="H301" s="31"/>
    </row>
    <row r="302" spans="1:8">
      <c r="A302" s="28"/>
      <c r="B302" s="13"/>
      <c r="E302" s="31"/>
      <c r="F302" s="30"/>
      <c r="G302" s="31"/>
      <c r="H302" s="31"/>
    </row>
    <row r="303" spans="1:8">
      <c r="A303" s="28"/>
      <c r="B303" s="13"/>
      <c r="E303" s="31"/>
      <c r="F303" s="30"/>
      <c r="G303" s="31"/>
      <c r="H303" s="31"/>
    </row>
    <row r="304" spans="1:8">
      <c r="A304" s="28"/>
      <c r="B304" s="13"/>
      <c r="E304" s="31"/>
      <c r="F304" s="30"/>
      <c r="G304" s="31"/>
      <c r="H304" s="31"/>
    </row>
    <row r="305" spans="1:8">
      <c r="A305" s="28"/>
      <c r="B305" s="13"/>
      <c r="E305" s="31"/>
      <c r="F305" s="30"/>
      <c r="G305" s="31"/>
      <c r="H305" s="31"/>
    </row>
    <row r="306" spans="1:8">
      <c r="A306" s="28"/>
      <c r="B306" s="13"/>
      <c r="E306" s="31"/>
      <c r="F306" s="30"/>
      <c r="G306" s="31"/>
      <c r="H306" s="31"/>
    </row>
    <row r="307" spans="1:8">
      <c r="A307" s="28"/>
      <c r="B307" s="13"/>
      <c r="E307" s="31"/>
      <c r="F307" s="30"/>
      <c r="G307" s="31"/>
      <c r="H307" s="31"/>
    </row>
    <row r="308" spans="1:8">
      <c r="A308" s="28"/>
      <c r="B308" s="13"/>
      <c r="E308" s="31"/>
      <c r="F308" s="30"/>
      <c r="G308" s="31"/>
      <c r="H308" s="31"/>
    </row>
    <row r="309" spans="1:8">
      <c r="A309" s="28"/>
      <c r="B309" s="13"/>
      <c r="E309" s="31"/>
      <c r="F309" s="30"/>
      <c r="G309" s="31"/>
      <c r="H309" s="31"/>
    </row>
    <row r="310" spans="1:8">
      <c r="A310" s="28"/>
      <c r="B310" s="13"/>
      <c r="E310" s="31"/>
      <c r="F310" s="30"/>
      <c r="G310" s="31"/>
      <c r="H310" s="31"/>
    </row>
    <row r="311" spans="1:8">
      <c r="A311" s="28"/>
      <c r="B311" s="13"/>
      <c r="E311" s="31"/>
      <c r="F311" s="30"/>
      <c r="G311" s="31"/>
      <c r="H311" s="31"/>
    </row>
    <row r="312" spans="1:8">
      <c r="A312" s="28"/>
      <c r="B312" s="13"/>
      <c r="E312" s="31"/>
      <c r="F312" s="30"/>
      <c r="G312" s="31"/>
      <c r="H312" s="31"/>
    </row>
    <row r="313" spans="1:8">
      <c r="A313" s="28"/>
      <c r="B313" s="13"/>
      <c r="E313" s="31"/>
      <c r="F313" s="30"/>
      <c r="G313" s="31"/>
      <c r="H313" s="31"/>
    </row>
    <row r="314" spans="1:8">
      <c r="A314" s="28"/>
      <c r="B314" s="13"/>
      <c r="E314" s="31"/>
      <c r="F314" s="30"/>
      <c r="G314" s="31"/>
      <c r="H314" s="31"/>
    </row>
    <row r="315" spans="1:8">
      <c r="A315" s="28"/>
      <c r="B315" s="13"/>
      <c r="E315" s="31"/>
      <c r="F315" s="30"/>
      <c r="G315" s="31"/>
      <c r="H315" s="31"/>
    </row>
    <row r="316" spans="1:8">
      <c r="A316" s="28"/>
      <c r="B316" s="13"/>
      <c r="E316" s="31"/>
      <c r="F316" s="30"/>
      <c r="G316" s="31"/>
      <c r="H316" s="31"/>
    </row>
    <row r="317" spans="1:8">
      <c r="A317" s="28"/>
      <c r="B317" s="13"/>
      <c r="E317" s="31"/>
      <c r="F317" s="30"/>
      <c r="G317" s="31"/>
      <c r="H317" s="31"/>
    </row>
    <row r="318" spans="1:8">
      <c r="A318" s="28"/>
      <c r="B318" s="13"/>
      <c r="E318" s="31"/>
      <c r="F318" s="30"/>
      <c r="G318" s="31"/>
      <c r="H318" s="31"/>
    </row>
    <row r="319" spans="1:8">
      <c r="A319" s="28"/>
      <c r="B319" s="13"/>
      <c r="E319" s="31"/>
      <c r="F319" s="30"/>
      <c r="G319" s="31"/>
      <c r="H319" s="31"/>
    </row>
    <row r="320" spans="1:8">
      <c r="A320" s="28"/>
      <c r="B320" s="13"/>
      <c r="E320" s="31"/>
      <c r="F320" s="30"/>
      <c r="G320" s="31"/>
      <c r="H320" s="31"/>
    </row>
    <row r="321" spans="1:8">
      <c r="A321" s="28"/>
      <c r="B321" s="13"/>
      <c r="E321" s="31"/>
      <c r="F321" s="30"/>
      <c r="G321" s="31"/>
      <c r="H321" s="31"/>
    </row>
    <row r="322" spans="1:8">
      <c r="A322" s="28"/>
      <c r="B322" s="13"/>
      <c r="E322" s="31"/>
      <c r="F322" s="30"/>
      <c r="G322" s="31"/>
      <c r="H322" s="31"/>
    </row>
    <row r="323" spans="1:8">
      <c r="A323" s="28"/>
      <c r="B323" s="13"/>
      <c r="E323" s="31"/>
      <c r="F323" s="30"/>
      <c r="G323" s="31"/>
      <c r="H323" s="31"/>
    </row>
    <row r="324" spans="1:8">
      <c r="A324" s="28"/>
      <c r="B324" s="13"/>
      <c r="E324" s="31"/>
      <c r="F324" s="30"/>
      <c r="G324" s="31"/>
      <c r="H324" s="31"/>
    </row>
    <row r="325" spans="1:8">
      <c r="A325" s="28"/>
      <c r="B325" s="13"/>
      <c r="E325" s="31"/>
      <c r="F325" s="30"/>
      <c r="G325" s="31"/>
      <c r="H325" s="31"/>
    </row>
    <row r="326" spans="1:8">
      <c r="A326" s="28"/>
      <c r="B326" s="13"/>
      <c r="E326" s="31"/>
      <c r="F326" s="30"/>
      <c r="G326" s="31"/>
      <c r="H326" s="31"/>
    </row>
    <row r="327" spans="1:8">
      <c r="A327" s="28"/>
      <c r="B327" s="13"/>
      <c r="E327" s="31"/>
      <c r="F327" s="30"/>
      <c r="G327" s="31"/>
      <c r="H327" s="31"/>
    </row>
    <row r="328" spans="1:8">
      <c r="A328" s="28"/>
      <c r="B328" s="13"/>
      <c r="E328" s="31"/>
      <c r="F328" s="30"/>
      <c r="G328" s="31"/>
      <c r="H328" s="31"/>
    </row>
    <row r="329" spans="1:8">
      <c r="A329" s="28"/>
      <c r="B329" s="13"/>
      <c r="E329" s="31"/>
      <c r="F329" s="30"/>
      <c r="G329" s="31"/>
      <c r="H329" s="31"/>
    </row>
    <row r="330" spans="1:8">
      <c r="A330" s="28"/>
      <c r="B330" s="13"/>
      <c r="E330" s="31"/>
      <c r="F330" s="30"/>
      <c r="G330" s="31"/>
      <c r="H330" s="31"/>
    </row>
    <row r="331" spans="1:8">
      <c r="A331" s="28"/>
      <c r="B331" s="13"/>
      <c r="E331" s="31"/>
      <c r="F331" s="30"/>
      <c r="G331" s="31"/>
      <c r="H331" s="31"/>
    </row>
    <row r="332" spans="1:8">
      <c r="A332" s="28"/>
      <c r="B332" s="13"/>
      <c r="E332" s="31"/>
      <c r="F332" s="30"/>
      <c r="G332" s="31"/>
      <c r="H332" s="31"/>
    </row>
    <row r="333" spans="1:8">
      <c r="A333" s="28"/>
      <c r="B333" s="13"/>
      <c r="E333" s="31"/>
      <c r="F333" s="30"/>
      <c r="G333" s="31"/>
      <c r="H333" s="31"/>
    </row>
    <row r="334" spans="1:8">
      <c r="A334" s="28"/>
      <c r="B334" s="13"/>
      <c r="E334" s="31"/>
      <c r="F334" s="30"/>
      <c r="G334" s="31"/>
      <c r="H334" s="31"/>
    </row>
    <row r="335" spans="1:8">
      <c r="A335" s="28"/>
      <c r="B335" s="13"/>
      <c r="E335" s="31"/>
      <c r="F335" s="30"/>
      <c r="G335" s="31"/>
      <c r="H335" s="31"/>
    </row>
    <row r="336" spans="1:8">
      <c r="A336" s="28"/>
      <c r="B336" s="13"/>
      <c r="E336" s="31"/>
      <c r="F336" s="30"/>
      <c r="G336" s="31"/>
      <c r="H336" s="31"/>
    </row>
    <row r="337" spans="1:8">
      <c r="A337" s="28"/>
      <c r="B337" s="13"/>
      <c r="E337" s="31"/>
      <c r="F337" s="30"/>
      <c r="G337" s="31"/>
      <c r="H337" s="31"/>
    </row>
    <row r="338" spans="1:8">
      <c r="A338" s="28"/>
      <c r="B338" s="13"/>
      <c r="E338" s="31"/>
      <c r="F338" s="30"/>
      <c r="G338" s="31"/>
      <c r="H338" s="31"/>
    </row>
    <row r="339" spans="1:8">
      <c r="A339" s="28"/>
      <c r="B339" s="13"/>
      <c r="E339" s="31"/>
      <c r="F339" s="30"/>
      <c r="G339" s="31"/>
      <c r="H339" s="31"/>
    </row>
    <row r="340" spans="1:8">
      <c r="A340" s="28"/>
      <c r="B340" s="13"/>
      <c r="E340" s="31"/>
      <c r="F340" s="30"/>
      <c r="G340" s="31"/>
      <c r="H340" s="31"/>
    </row>
    <row r="341" spans="1:8">
      <c r="A341" s="28"/>
      <c r="B341" s="13"/>
      <c r="E341" s="31"/>
      <c r="F341" s="30"/>
      <c r="G341" s="31"/>
      <c r="H341" s="31"/>
    </row>
    <row r="342" spans="1:8">
      <c r="A342" s="28"/>
      <c r="B342" s="13"/>
      <c r="E342" s="31"/>
      <c r="F342" s="30"/>
      <c r="G342" s="31"/>
      <c r="H342" s="31"/>
    </row>
    <row r="343" spans="1:8">
      <c r="A343" s="28"/>
      <c r="B343" s="13"/>
      <c r="E343" s="31"/>
      <c r="F343" s="30"/>
      <c r="G343" s="31"/>
      <c r="H343" s="31"/>
    </row>
    <row r="344" spans="1:8">
      <c r="A344" s="28"/>
      <c r="B344" s="13"/>
      <c r="E344" s="31"/>
      <c r="F344" s="30"/>
      <c r="G344" s="31"/>
      <c r="H344" s="31"/>
    </row>
    <row r="345" spans="1:8">
      <c r="A345" s="28"/>
      <c r="B345" s="13"/>
      <c r="E345" s="31"/>
      <c r="F345" s="30"/>
      <c r="G345" s="31"/>
      <c r="H345" s="31"/>
    </row>
    <row r="346" spans="1:8">
      <c r="A346" s="28"/>
      <c r="B346" s="13"/>
      <c r="E346" s="31"/>
      <c r="F346" s="30"/>
      <c r="G346" s="31"/>
      <c r="H346" s="31"/>
    </row>
    <row r="347" spans="1:8">
      <c r="A347" s="28"/>
      <c r="B347" s="13"/>
      <c r="E347" s="31"/>
      <c r="F347" s="30"/>
      <c r="G347" s="31"/>
      <c r="H347" s="31"/>
    </row>
    <row r="348" spans="1:8">
      <c r="A348" s="28"/>
      <c r="B348" s="13"/>
      <c r="E348" s="31"/>
      <c r="F348" s="30"/>
      <c r="G348" s="31"/>
      <c r="H348" s="31"/>
    </row>
    <row r="349" spans="1:8">
      <c r="A349" s="28"/>
      <c r="B349" s="13"/>
      <c r="E349" s="31"/>
      <c r="F349" s="30"/>
      <c r="G349" s="31"/>
      <c r="H349" s="31"/>
    </row>
    <row r="350" spans="1:8">
      <c r="A350" s="28"/>
      <c r="B350" s="13"/>
      <c r="E350" s="31"/>
      <c r="F350" s="30"/>
      <c r="G350" s="31"/>
      <c r="H350" s="31"/>
    </row>
    <row r="351" spans="1:8">
      <c r="A351" s="28"/>
      <c r="B351" s="13"/>
      <c r="E351" s="31"/>
      <c r="F351" s="30"/>
      <c r="G351" s="31"/>
      <c r="H351" s="31"/>
    </row>
    <row r="352" spans="1:8">
      <c r="A352" s="28"/>
      <c r="B352" s="13"/>
      <c r="E352" s="31"/>
      <c r="F352" s="30"/>
      <c r="G352" s="31"/>
      <c r="H352" s="31"/>
    </row>
    <row r="353" spans="1:8">
      <c r="A353" s="28"/>
      <c r="B353" s="13"/>
      <c r="E353" s="31"/>
      <c r="F353" s="30"/>
      <c r="G353" s="31"/>
      <c r="H353" s="31"/>
    </row>
    <row r="354" spans="1:8">
      <c r="A354" s="28"/>
      <c r="B354" s="13"/>
      <c r="E354" s="31"/>
      <c r="F354" s="30"/>
      <c r="G354" s="31"/>
      <c r="H354" s="31"/>
    </row>
    <row r="355" spans="1:8">
      <c r="A355" s="28"/>
      <c r="B355" s="13"/>
      <c r="E355" s="31"/>
      <c r="F355" s="30"/>
      <c r="G355" s="31"/>
      <c r="H355" s="31"/>
    </row>
    <row r="356" spans="1:8">
      <c r="A356" s="28"/>
      <c r="B356" s="13"/>
      <c r="E356" s="31"/>
      <c r="F356" s="30"/>
      <c r="G356" s="31"/>
      <c r="H356" s="31"/>
    </row>
    <row r="357" spans="1:8">
      <c r="A357" s="28"/>
      <c r="B357" s="13"/>
      <c r="E357" s="31"/>
      <c r="F357" s="30"/>
      <c r="G357" s="31"/>
      <c r="H357" s="31"/>
    </row>
    <row r="358" spans="1:8">
      <c r="A358" s="28"/>
      <c r="B358" s="13"/>
      <c r="E358" s="31"/>
      <c r="F358" s="30"/>
      <c r="G358" s="31"/>
      <c r="H358" s="31"/>
    </row>
    <row r="359" spans="1:8">
      <c r="A359" s="28"/>
      <c r="B359" s="13"/>
      <c r="E359" s="31"/>
      <c r="F359" s="30"/>
      <c r="G359" s="31"/>
      <c r="H359" s="31"/>
    </row>
    <row r="360" spans="1:8">
      <c r="A360" s="28"/>
      <c r="B360" s="13"/>
      <c r="E360" s="31"/>
      <c r="F360" s="30"/>
      <c r="G360" s="31"/>
      <c r="H360" s="31"/>
    </row>
    <row r="361" spans="1:8">
      <c r="A361" s="28"/>
      <c r="B361" s="13"/>
      <c r="E361" s="31"/>
      <c r="F361" s="30"/>
      <c r="G361" s="31"/>
      <c r="H361" s="31"/>
    </row>
    <row r="362" spans="1:8">
      <c r="A362" s="28"/>
      <c r="B362" s="13"/>
      <c r="E362" s="31"/>
      <c r="F362" s="30"/>
      <c r="G362" s="31"/>
      <c r="H362" s="31"/>
    </row>
    <row r="363" spans="1:8">
      <c r="A363" s="28"/>
      <c r="B363" s="13"/>
      <c r="E363" s="31"/>
      <c r="F363" s="30"/>
      <c r="G363" s="31"/>
      <c r="H363" s="31"/>
    </row>
    <row r="364" spans="1:8">
      <c r="A364" s="28"/>
      <c r="B364" s="13"/>
      <c r="E364" s="31"/>
      <c r="F364" s="30"/>
      <c r="G364" s="31"/>
      <c r="H364" s="31"/>
    </row>
    <row r="365" spans="1:8">
      <c r="A365" s="28"/>
      <c r="B365" s="13"/>
      <c r="E365" s="31"/>
      <c r="F365" s="30"/>
      <c r="G365" s="31"/>
      <c r="H365" s="31"/>
    </row>
    <row r="366" spans="1:8">
      <c r="A366" s="28"/>
      <c r="B366" s="13"/>
      <c r="E366" s="31"/>
      <c r="F366" s="30"/>
      <c r="G366" s="31"/>
      <c r="H366" s="31"/>
    </row>
    <row r="367" spans="1:8">
      <c r="A367" s="28"/>
      <c r="B367" s="13"/>
      <c r="E367" s="31"/>
      <c r="F367" s="30"/>
      <c r="G367" s="31"/>
      <c r="H367" s="31"/>
    </row>
    <row r="368" spans="1:8">
      <c r="A368" s="28"/>
      <c r="B368" s="13"/>
      <c r="E368" s="31"/>
      <c r="F368" s="30"/>
      <c r="G368" s="31"/>
      <c r="H368" s="31"/>
    </row>
    <row r="369" spans="1:8">
      <c r="A369" s="28"/>
      <c r="B369" s="13"/>
      <c r="E369" s="31"/>
      <c r="F369" s="30"/>
      <c r="G369" s="31"/>
      <c r="H369" s="31"/>
    </row>
    <row r="370" spans="1:8">
      <c r="A370" s="28"/>
      <c r="B370" s="13"/>
      <c r="E370" s="31"/>
      <c r="F370" s="30"/>
      <c r="G370" s="31"/>
      <c r="H370" s="31"/>
    </row>
    <row r="371" spans="1:8">
      <c r="A371" s="28"/>
      <c r="B371" s="13"/>
      <c r="E371" s="31"/>
      <c r="F371" s="30"/>
      <c r="G371" s="31"/>
      <c r="H371" s="31"/>
    </row>
    <row r="372" spans="1:8">
      <c r="A372" s="28"/>
      <c r="B372" s="13"/>
      <c r="E372" s="31"/>
      <c r="F372" s="30"/>
      <c r="G372" s="31"/>
      <c r="H372" s="31"/>
    </row>
    <row r="373" spans="1:8">
      <c r="A373" s="28"/>
      <c r="B373" s="13"/>
      <c r="E373" s="31"/>
      <c r="F373" s="30"/>
      <c r="G373" s="31"/>
      <c r="H373" s="31"/>
    </row>
    <row r="374" spans="1:8">
      <c r="A374" s="28"/>
      <c r="B374" s="13"/>
      <c r="E374" s="31"/>
      <c r="F374" s="30"/>
      <c r="G374" s="31"/>
      <c r="H374" s="31"/>
    </row>
    <row r="375" spans="1:8">
      <c r="A375" s="28"/>
      <c r="B375" s="13"/>
      <c r="E375" s="31"/>
      <c r="F375" s="30"/>
      <c r="G375" s="31"/>
      <c r="H375" s="31"/>
    </row>
    <row r="376" spans="1:8">
      <c r="A376" s="28"/>
      <c r="B376" s="13"/>
      <c r="E376" s="31"/>
      <c r="F376" s="30"/>
      <c r="G376" s="31"/>
      <c r="H376" s="31"/>
    </row>
    <row r="377" spans="1:8">
      <c r="A377" s="28"/>
      <c r="B377" s="13"/>
      <c r="E377" s="31"/>
      <c r="F377" s="30"/>
      <c r="G377" s="31"/>
      <c r="H377" s="31"/>
    </row>
    <row r="378" spans="1:8">
      <c r="A378" s="28"/>
      <c r="B378" s="13"/>
      <c r="E378" s="31"/>
      <c r="F378" s="30"/>
      <c r="G378" s="31"/>
      <c r="H378" s="31"/>
    </row>
    <row r="379" spans="1:8">
      <c r="A379" s="28"/>
      <c r="B379" s="13"/>
      <c r="E379" s="31"/>
      <c r="F379" s="30"/>
      <c r="G379" s="31"/>
      <c r="H379" s="31"/>
    </row>
    <row r="380" spans="1:8">
      <c r="A380" s="28"/>
      <c r="B380" s="13"/>
      <c r="E380" s="31"/>
      <c r="F380" s="30"/>
      <c r="G380" s="31"/>
      <c r="H380" s="31"/>
    </row>
    <row r="381" spans="1:8">
      <c r="A381" s="28"/>
      <c r="B381" s="13"/>
      <c r="E381" s="31"/>
      <c r="F381" s="30"/>
      <c r="G381" s="31"/>
      <c r="H381" s="31"/>
    </row>
    <row r="382" spans="1:8">
      <c r="A382" s="28"/>
      <c r="B382" s="13"/>
      <c r="E382" s="31"/>
      <c r="F382" s="30"/>
      <c r="G382" s="31"/>
      <c r="H382" s="31"/>
    </row>
    <row r="383" spans="1:8">
      <c r="A383" s="28"/>
      <c r="B383" s="13"/>
      <c r="E383" s="31"/>
      <c r="F383" s="30"/>
      <c r="G383" s="31"/>
      <c r="H383" s="31"/>
    </row>
    <row r="384" spans="1:8">
      <c r="A384" s="28"/>
      <c r="B384" s="13"/>
      <c r="E384" s="31"/>
      <c r="F384" s="30"/>
      <c r="G384" s="31"/>
      <c r="H384" s="31"/>
    </row>
    <row r="385" spans="1:8">
      <c r="A385" s="28"/>
      <c r="B385" s="13"/>
      <c r="E385" s="31"/>
      <c r="F385" s="30"/>
      <c r="G385" s="31"/>
      <c r="H385" s="31"/>
    </row>
    <row r="386" spans="1:8">
      <c r="A386" s="28"/>
      <c r="B386" s="13"/>
      <c r="E386" s="31"/>
      <c r="F386" s="30"/>
      <c r="G386" s="31"/>
      <c r="H386" s="31"/>
    </row>
    <row r="387" spans="1:8">
      <c r="A387" s="28"/>
      <c r="B387" s="13"/>
      <c r="E387" s="31"/>
      <c r="F387" s="30"/>
      <c r="G387" s="31"/>
      <c r="H387" s="31"/>
    </row>
    <row r="388" spans="1:8">
      <c r="A388" s="28"/>
      <c r="B388" s="13"/>
      <c r="E388" s="31"/>
      <c r="F388" s="30"/>
      <c r="G388" s="31"/>
      <c r="H388" s="31"/>
    </row>
    <row r="389" spans="1:8">
      <c r="A389" s="28"/>
      <c r="B389" s="13"/>
      <c r="E389" s="31"/>
      <c r="F389" s="30"/>
      <c r="G389" s="31"/>
      <c r="H389" s="31"/>
    </row>
    <row r="390" spans="1:8">
      <c r="A390" s="28"/>
      <c r="B390" s="13"/>
      <c r="E390" s="31"/>
      <c r="F390" s="30"/>
      <c r="G390" s="31"/>
      <c r="H390" s="31"/>
    </row>
    <row r="391" spans="1:8">
      <c r="A391" s="28"/>
      <c r="B391" s="13"/>
      <c r="E391" s="31"/>
      <c r="F391" s="30"/>
      <c r="G391" s="31"/>
      <c r="H391" s="31"/>
    </row>
    <row r="392" spans="1:8">
      <c r="A392" s="28"/>
      <c r="B392" s="13"/>
      <c r="E392" s="31"/>
      <c r="F392" s="30"/>
      <c r="G392" s="31"/>
      <c r="H392" s="31"/>
    </row>
    <row r="393" spans="1:8">
      <c r="A393" s="28"/>
      <c r="B393" s="13"/>
      <c r="E393" s="31"/>
      <c r="F393" s="30"/>
      <c r="G393" s="31"/>
      <c r="H393" s="31"/>
    </row>
    <row r="394" spans="1:8">
      <c r="A394" s="28"/>
      <c r="B394" s="13"/>
      <c r="E394" s="31"/>
      <c r="F394" s="30"/>
      <c r="G394" s="31"/>
      <c r="H394" s="31"/>
    </row>
    <row r="395" spans="1:8">
      <c r="A395" s="28"/>
      <c r="B395" s="13"/>
      <c r="E395" s="31"/>
      <c r="F395" s="30"/>
      <c r="G395" s="31"/>
      <c r="H395" s="31"/>
    </row>
    <row r="396" spans="1:8">
      <c r="A396" s="28"/>
      <c r="B396" s="13"/>
      <c r="E396" s="31"/>
      <c r="F396" s="30"/>
      <c r="G396" s="31"/>
      <c r="H396" s="31"/>
    </row>
    <row r="397" spans="1:8">
      <c r="A397" s="28"/>
      <c r="B397" s="13"/>
      <c r="E397" s="31"/>
      <c r="F397" s="30"/>
      <c r="G397" s="31"/>
      <c r="H397" s="31"/>
    </row>
    <row r="398" spans="1:8">
      <c r="A398" s="28"/>
      <c r="B398" s="13"/>
      <c r="E398" s="31"/>
      <c r="F398" s="30"/>
      <c r="G398" s="31"/>
      <c r="H398" s="31"/>
    </row>
    <row r="399" spans="1:8">
      <c r="A399" s="28"/>
      <c r="B399" s="13"/>
      <c r="E399" s="31"/>
      <c r="F399" s="30"/>
      <c r="G399" s="31"/>
      <c r="H399" s="31"/>
    </row>
    <row r="400" spans="1:8">
      <c r="A400" s="28"/>
      <c r="B400" s="13"/>
      <c r="E400" s="31"/>
      <c r="F400" s="30"/>
      <c r="G400" s="31"/>
      <c r="H400" s="31"/>
    </row>
    <row r="401" spans="1:8">
      <c r="A401" s="28"/>
      <c r="B401" s="13"/>
      <c r="E401" s="31"/>
      <c r="F401" s="30"/>
      <c r="G401" s="31"/>
      <c r="H401" s="31"/>
    </row>
    <row r="402" spans="1:8">
      <c r="A402" s="28"/>
      <c r="B402" s="13"/>
      <c r="E402" s="31"/>
      <c r="F402" s="30"/>
      <c r="G402" s="31"/>
      <c r="H402" s="31"/>
    </row>
    <row r="403" spans="1:8">
      <c r="A403" s="28"/>
      <c r="B403" s="13"/>
      <c r="E403" s="31"/>
      <c r="F403" s="30"/>
      <c r="G403" s="31"/>
      <c r="H403" s="31"/>
    </row>
    <row r="404" spans="1:8">
      <c r="A404" s="28"/>
      <c r="B404" s="13"/>
      <c r="E404" s="31"/>
      <c r="F404" s="30"/>
      <c r="G404" s="31"/>
      <c r="H404" s="31"/>
    </row>
    <row r="405" spans="1:8">
      <c r="A405" s="28"/>
      <c r="B405" s="13"/>
      <c r="E405" s="31"/>
      <c r="F405" s="30"/>
      <c r="G405" s="31"/>
      <c r="H405" s="31"/>
    </row>
    <row r="406" spans="1:8">
      <c r="A406" s="28"/>
      <c r="B406" s="13"/>
      <c r="E406" s="31"/>
      <c r="F406" s="30"/>
      <c r="G406" s="31"/>
      <c r="H406" s="31"/>
    </row>
    <row r="407" spans="1:8">
      <c r="A407" s="28"/>
      <c r="B407" s="13"/>
      <c r="E407" s="31"/>
      <c r="F407" s="30"/>
      <c r="G407" s="31"/>
      <c r="H407" s="31"/>
    </row>
    <row r="408" spans="1:8">
      <c r="A408" s="28"/>
      <c r="B408" s="13"/>
      <c r="E408" s="31"/>
      <c r="F408" s="30"/>
      <c r="G408" s="31"/>
      <c r="H408" s="31"/>
    </row>
    <row r="409" spans="1:8">
      <c r="A409" s="28"/>
      <c r="B409" s="13"/>
      <c r="E409" s="31"/>
      <c r="F409" s="30"/>
      <c r="G409" s="31"/>
      <c r="H409" s="31"/>
    </row>
    <row r="410" spans="1:8">
      <c r="A410" s="28"/>
      <c r="B410" s="13"/>
      <c r="E410" s="31"/>
      <c r="F410" s="30"/>
      <c r="G410" s="31"/>
      <c r="H410" s="31"/>
    </row>
    <row r="411" spans="1:8">
      <c r="A411" s="28"/>
      <c r="B411" s="13"/>
      <c r="E411" s="31"/>
      <c r="F411" s="30"/>
      <c r="G411" s="31"/>
      <c r="H411" s="31"/>
    </row>
    <row r="412" spans="1:8">
      <c r="A412" s="28"/>
      <c r="B412" s="13"/>
      <c r="E412" s="31"/>
      <c r="F412" s="30"/>
      <c r="G412" s="31"/>
      <c r="H412" s="31"/>
    </row>
    <row r="413" spans="1:8">
      <c r="A413" s="28"/>
      <c r="B413" s="13"/>
      <c r="E413" s="31"/>
      <c r="F413" s="30"/>
      <c r="G413" s="31"/>
      <c r="H413" s="31"/>
    </row>
    <row r="414" spans="1:8">
      <c r="A414" s="28"/>
      <c r="B414" s="13"/>
      <c r="E414" s="31"/>
      <c r="F414" s="30"/>
      <c r="G414" s="31"/>
      <c r="H414" s="31"/>
    </row>
    <row r="415" spans="1:8">
      <c r="A415" s="28"/>
      <c r="B415" s="13"/>
      <c r="E415" s="31"/>
      <c r="F415" s="30"/>
      <c r="G415" s="31"/>
      <c r="H415" s="31"/>
    </row>
    <row r="416" spans="1:8">
      <c r="A416" s="28"/>
      <c r="B416" s="13"/>
      <c r="E416" s="31"/>
      <c r="F416" s="30"/>
      <c r="G416" s="31"/>
      <c r="H416" s="31"/>
    </row>
    <row r="417" spans="1:8">
      <c r="A417" s="28"/>
      <c r="B417" s="13"/>
      <c r="E417" s="31"/>
      <c r="F417" s="30"/>
      <c r="G417" s="31"/>
      <c r="H417" s="31"/>
    </row>
    <row r="418" spans="1:8">
      <c r="A418" s="28"/>
      <c r="B418" s="13"/>
      <c r="E418" s="31"/>
      <c r="F418" s="30"/>
      <c r="G418" s="31"/>
      <c r="H418" s="31"/>
    </row>
    <row r="419" spans="1:8">
      <c r="A419" s="28"/>
      <c r="B419" s="13"/>
      <c r="E419" s="31"/>
      <c r="F419" s="30"/>
      <c r="G419" s="31"/>
      <c r="H419" s="31"/>
    </row>
    <row r="420" spans="1:8">
      <c r="A420" s="28"/>
      <c r="B420" s="13"/>
      <c r="E420" s="31"/>
      <c r="F420" s="30"/>
      <c r="G420" s="31"/>
      <c r="H420" s="31"/>
    </row>
    <row r="421" spans="1:8">
      <c r="A421" s="28"/>
      <c r="B421" s="13"/>
      <c r="E421" s="31"/>
      <c r="F421" s="30"/>
      <c r="G421" s="31"/>
      <c r="H421" s="31"/>
    </row>
    <row r="422" spans="1:8">
      <c r="A422" s="28"/>
      <c r="B422" s="13"/>
      <c r="E422" s="31"/>
      <c r="F422" s="30"/>
      <c r="G422" s="31"/>
      <c r="H422" s="31"/>
    </row>
    <row r="423" spans="1:8">
      <c r="A423" s="28"/>
      <c r="B423" s="13"/>
      <c r="E423" s="31"/>
      <c r="F423" s="30"/>
      <c r="G423" s="31"/>
      <c r="H423" s="31"/>
    </row>
    <row r="424" spans="1:8">
      <c r="A424" s="28"/>
      <c r="B424" s="13"/>
      <c r="E424" s="31"/>
      <c r="F424" s="30"/>
      <c r="G424" s="31"/>
      <c r="H424" s="31"/>
    </row>
    <row r="425" spans="1:8">
      <c r="A425" s="28"/>
      <c r="B425" s="13"/>
      <c r="E425" s="31"/>
      <c r="F425" s="30"/>
      <c r="G425" s="31"/>
      <c r="H425" s="31"/>
    </row>
    <row r="426" spans="1:8">
      <c r="A426" s="28"/>
      <c r="B426" s="13"/>
      <c r="E426" s="31"/>
      <c r="F426" s="30"/>
      <c r="G426" s="31"/>
      <c r="H426" s="31"/>
    </row>
    <row r="427" spans="1:8">
      <c r="A427" s="28"/>
      <c r="B427" s="13"/>
      <c r="E427" s="31"/>
      <c r="F427" s="30"/>
      <c r="G427" s="31"/>
      <c r="H427" s="31"/>
    </row>
    <row r="428" spans="1:8">
      <c r="A428" s="28"/>
      <c r="B428" s="13"/>
      <c r="E428" s="31"/>
      <c r="F428" s="30"/>
      <c r="G428" s="31"/>
      <c r="H428" s="31"/>
    </row>
    <row r="429" spans="1:8">
      <c r="A429" s="28"/>
      <c r="B429" s="13"/>
      <c r="E429" s="31"/>
      <c r="F429" s="30"/>
      <c r="G429" s="31"/>
      <c r="H429" s="31"/>
    </row>
    <row r="430" spans="1:8">
      <c r="A430" s="28"/>
      <c r="B430" s="13"/>
      <c r="E430" s="31"/>
      <c r="F430" s="30"/>
      <c r="G430" s="31"/>
      <c r="H430" s="31"/>
    </row>
    <row r="431" spans="1:8">
      <c r="A431" s="28"/>
      <c r="B431" s="13"/>
      <c r="E431" s="31"/>
      <c r="F431" s="30"/>
      <c r="G431" s="31"/>
      <c r="H431" s="31"/>
    </row>
    <row r="432" spans="1:8">
      <c r="A432" s="28"/>
      <c r="B432" s="13"/>
      <c r="E432" s="31"/>
      <c r="F432" s="30"/>
      <c r="G432" s="31"/>
      <c r="H432" s="31"/>
    </row>
    <row r="433" spans="1:8">
      <c r="A433" s="28"/>
      <c r="B433" s="13"/>
      <c r="E433" s="31"/>
      <c r="F433" s="30"/>
      <c r="G433" s="31"/>
      <c r="H433" s="31"/>
    </row>
    <row r="434" spans="1:8">
      <c r="A434" s="28"/>
      <c r="B434" s="13"/>
      <c r="E434" s="31"/>
      <c r="F434" s="30"/>
      <c r="G434" s="31"/>
      <c r="H434" s="31"/>
    </row>
    <row r="435" spans="1:8">
      <c r="A435" s="28"/>
      <c r="B435" s="13"/>
      <c r="E435" s="31"/>
      <c r="F435" s="30"/>
      <c r="G435" s="31"/>
      <c r="H435" s="31"/>
    </row>
    <row r="436" spans="1:8">
      <c r="A436" s="28"/>
      <c r="B436" s="13"/>
      <c r="E436" s="31"/>
      <c r="F436" s="30"/>
      <c r="G436" s="31"/>
      <c r="H436" s="31"/>
    </row>
    <row r="437" spans="1:8">
      <c r="A437" s="28"/>
      <c r="B437" s="13"/>
      <c r="E437" s="31"/>
      <c r="F437" s="30"/>
      <c r="G437" s="31"/>
      <c r="H437" s="31"/>
    </row>
    <row r="438" spans="1:8">
      <c r="A438" s="28"/>
      <c r="B438" s="13"/>
      <c r="E438" s="31"/>
      <c r="F438" s="30"/>
      <c r="G438" s="31"/>
      <c r="H438" s="31"/>
    </row>
    <row r="439" spans="1:8">
      <c r="A439" s="28"/>
      <c r="B439" s="13"/>
      <c r="E439" s="31"/>
      <c r="F439" s="30"/>
      <c r="G439" s="31"/>
      <c r="H439" s="31"/>
    </row>
    <row r="440" spans="1:8">
      <c r="A440" s="28"/>
      <c r="B440" s="13"/>
      <c r="E440" s="31"/>
      <c r="F440" s="30"/>
      <c r="G440" s="31"/>
      <c r="H440" s="31"/>
    </row>
    <row r="441" spans="1:8">
      <c r="A441" s="28"/>
      <c r="B441" s="13"/>
      <c r="E441" s="31"/>
      <c r="F441" s="30"/>
      <c r="G441" s="31"/>
      <c r="H441" s="31"/>
    </row>
    <row r="442" spans="1:8">
      <c r="A442" s="28"/>
      <c r="B442" s="13"/>
      <c r="E442" s="31"/>
      <c r="F442" s="30"/>
      <c r="G442" s="31"/>
      <c r="H442" s="31"/>
    </row>
    <row r="443" spans="1:8">
      <c r="A443" s="28"/>
      <c r="B443" s="13"/>
      <c r="E443" s="31"/>
      <c r="F443" s="30"/>
      <c r="G443" s="31"/>
      <c r="H443" s="31"/>
    </row>
    <row r="444" spans="1:8">
      <c r="A444" s="28"/>
      <c r="B444" s="13"/>
      <c r="E444" s="31"/>
      <c r="F444" s="30"/>
      <c r="G444" s="31"/>
      <c r="H444" s="31"/>
    </row>
    <row r="445" spans="1:8">
      <c r="A445" s="28"/>
      <c r="B445" s="13"/>
      <c r="E445" s="31"/>
      <c r="F445" s="30"/>
      <c r="G445" s="31"/>
      <c r="H445" s="31"/>
    </row>
    <row r="446" spans="1:8">
      <c r="A446" s="28"/>
      <c r="B446" s="13"/>
      <c r="E446" s="31"/>
      <c r="F446" s="30"/>
      <c r="G446" s="31"/>
      <c r="H446" s="31"/>
    </row>
    <row r="447" spans="1:8">
      <c r="A447" s="28"/>
      <c r="B447" s="13"/>
      <c r="E447" s="31"/>
      <c r="F447" s="30"/>
      <c r="G447" s="31"/>
      <c r="H447" s="31"/>
    </row>
    <row r="448" spans="1:8">
      <c r="A448" s="28"/>
      <c r="B448" s="13"/>
      <c r="E448" s="31"/>
      <c r="F448" s="30"/>
      <c r="G448" s="31"/>
      <c r="H448" s="31"/>
    </row>
    <row r="449" spans="1:8">
      <c r="A449" s="28"/>
      <c r="B449" s="13"/>
      <c r="E449" s="31"/>
      <c r="F449" s="30"/>
      <c r="G449" s="31"/>
      <c r="H449" s="31"/>
    </row>
    <row r="450" spans="1:8">
      <c r="A450" s="28"/>
      <c r="B450" s="13"/>
      <c r="E450" s="31"/>
      <c r="F450" s="30"/>
      <c r="G450" s="31"/>
      <c r="H450" s="31"/>
    </row>
    <row r="451" spans="1:8">
      <c r="A451" s="28"/>
      <c r="B451" s="13"/>
      <c r="E451" s="31"/>
      <c r="F451" s="30"/>
      <c r="G451" s="31"/>
      <c r="H451" s="31"/>
    </row>
    <row r="452" spans="1:8">
      <c r="A452" s="28"/>
      <c r="B452" s="13"/>
      <c r="E452" s="31"/>
      <c r="F452" s="30"/>
      <c r="G452" s="31"/>
      <c r="H452" s="31"/>
    </row>
    <row r="453" spans="1:8">
      <c r="A453" s="28"/>
      <c r="B453" s="13"/>
      <c r="E453" s="31"/>
      <c r="F453" s="30"/>
      <c r="G453" s="31"/>
      <c r="H453" s="31"/>
    </row>
    <row r="454" spans="1:8">
      <c r="A454" s="28"/>
      <c r="B454" s="13"/>
      <c r="E454" s="31"/>
      <c r="F454" s="30"/>
      <c r="G454" s="31"/>
      <c r="H454" s="31"/>
    </row>
    <row r="455" spans="1:8">
      <c r="A455" s="28"/>
      <c r="B455" s="13"/>
      <c r="E455" s="31"/>
      <c r="F455" s="30"/>
      <c r="G455" s="31"/>
      <c r="H455" s="31"/>
    </row>
    <row r="456" spans="1:8">
      <c r="A456" s="28"/>
      <c r="B456" s="13"/>
      <c r="E456" s="31"/>
      <c r="F456" s="30"/>
      <c r="G456" s="31"/>
      <c r="H456" s="31"/>
    </row>
    <row r="457" spans="1:8">
      <c r="A457" s="28"/>
      <c r="B457" s="13"/>
      <c r="E457" s="31"/>
      <c r="F457" s="30"/>
      <c r="G457" s="31"/>
      <c r="H457" s="31"/>
    </row>
    <row r="458" spans="1:8">
      <c r="A458" s="28"/>
      <c r="B458" s="13"/>
      <c r="E458" s="31"/>
      <c r="F458" s="30"/>
      <c r="G458" s="31"/>
      <c r="H458" s="31"/>
    </row>
    <row r="459" spans="1:8">
      <c r="A459" s="28"/>
      <c r="B459" s="13"/>
      <c r="E459" s="31"/>
      <c r="F459" s="30"/>
      <c r="G459" s="31"/>
      <c r="H459" s="31"/>
    </row>
    <row r="460" spans="1:8">
      <c r="A460" s="28"/>
      <c r="B460" s="13"/>
      <c r="E460" s="31"/>
      <c r="F460" s="30"/>
      <c r="G460" s="31"/>
      <c r="H460" s="31"/>
    </row>
    <row r="461" spans="1:8">
      <c r="A461" s="28"/>
      <c r="B461" s="13"/>
      <c r="E461" s="31"/>
      <c r="F461" s="30"/>
      <c r="G461" s="31"/>
      <c r="H461" s="31"/>
    </row>
    <row r="462" spans="1:8">
      <c r="A462" s="28"/>
      <c r="B462" s="13"/>
      <c r="E462" s="31"/>
      <c r="F462" s="30"/>
      <c r="G462" s="31"/>
      <c r="H462" s="31"/>
    </row>
    <row r="463" spans="1:8">
      <c r="A463" s="28"/>
      <c r="B463" s="13"/>
      <c r="E463" s="31"/>
      <c r="F463" s="30"/>
      <c r="G463" s="31"/>
      <c r="H463" s="31"/>
    </row>
    <row r="464" spans="1:8">
      <c r="A464" s="28"/>
      <c r="B464" s="13"/>
      <c r="E464" s="31"/>
      <c r="F464" s="30"/>
      <c r="G464" s="31"/>
      <c r="H464" s="31"/>
    </row>
    <row r="465" spans="1:8">
      <c r="A465" s="28"/>
      <c r="B465" s="13"/>
      <c r="E465" s="31"/>
      <c r="F465" s="30"/>
      <c r="G465" s="31"/>
      <c r="H465" s="31"/>
    </row>
    <row r="466" spans="1:8">
      <c r="A466" s="28"/>
      <c r="B466" s="13"/>
      <c r="E466" s="31"/>
      <c r="F466" s="30"/>
      <c r="G466" s="31"/>
      <c r="H466" s="31"/>
    </row>
    <row r="467" spans="1:8">
      <c r="A467" s="28"/>
      <c r="B467" s="13"/>
      <c r="E467" s="31"/>
      <c r="F467" s="30"/>
      <c r="G467" s="31"/>
      <c r="H467" s="31"/>
    </row>
    <row r="468" spans="1:8">
      <c r="A468" s="28"/>
      <c r="B468" s="13"/>
      <c r="E468" s="31"/>
      <c r="F468" s="30"/>
      <c r="G468" s="31"/>
      <c r="H468" s="31"/>
    </row>
    <row r="469" spans="1:8">
      <c r="A469" s="28"/>
      <c r="B469" s="13"/>
      <c r="E469" s="31"/>
      <c r="F469" s="30"/>
      <c r="G469" s="31"/>
      <c r="H469" s="31"/>
    </row>
    <row r="470" spans="1:8">
      <c r="A470" s="28"/>
      <c r="B470" s="13"/>
      <c r="E470" s="31"/>
      <c r="F470" s="30"/>
      <c r="G470" s="31"/>
      <c r="H470" s="31"/>
    </row>
    <row r="471" spans="1:8">
      <c r="A471" s="28"/>
      <c r="B471" s="13"/>
      <c r="E471" s="31"/>
      <c r="F471" s="30"/>
      <c r="G471" s="31"/>
      <c r="H471" s="31"/>
    </row>
    <row r="472" spans="1:8">
      <c r="A472" s="28"/>
      <c r="B472" s="13"/>
      <c r="E472" s="31"/>
      <c r="F472" s="30"/>
      <c r="G472" s="31"/>
      <c r="H472" s="31"/>
    </row>
    <row r="473" spans="1:8">
      <c r="A473" s="28"/>
      <c r="B473" s="13"/>
      <c r="E473" s="31"/>
      <c r="F473" s="30"/>
      <c r="G473" s="31"/>
      <c r="H473" s="31"/>
    </row>
    <row r="474" spans="1:8">
      <c r="A474" s="28"/>
      <c r="B474" s="13"/>
      <c r="E474" s="31"/>
      <c r="F474" s="30"/>
      <c r="G474" s="31"/>
      <c r="H474" s="31"/>
    </row>
    <row r="475" spans="1:8">
      <c r="A475" s="28"/>
      <c r="B475" s="13"/>
      <c r="E475" s="31"/>
      <c r="F475" s="30"/>
      <c r="G475" s="31"/>
      <c r="H475" s="31"/>
    </row>
    <row r="476" spans="1:8">
      <c r="A476" s="28"/>
      <c r="B476" s="13"/>
      <c r="E476" s="31"/>
      <c r="F476" s="30"/>
      <c r="G476" s="31"/>
      <c r="H476" s="31"/>
    </row>
    <row r="477" spans="1:8">
      <c r="A477" s="28"/>
      <c r="B477" s="13"/>
      <c r="E477" s="31"/>
      <c r="F477" s="30"/>
      <c r="G477" s="31"/>
      <c r="H477" s="31"/>
    </row>
    <row r="478" spans="1:8">
      <c r="A478" s="28"/>
      <c r="B478" s="13"/>
      <c r="E478" s="31"/>
      <c r="F478" s="30"/>
      <c r="G478" s="31"/>
      <c r="H478" s="31"/>
    </row>
    <row r="479" spans="1:8">
      <c r="A479" s="28"/>
      <c r="B479" s="13"/>
      <c r="E479" s="31"/>
      <c r="F479" s="30"/>
      <c r="G479" s="31"/>
      <c r="H479" s="31"/>
    </row>
    <row r="480" spans="1:8">
      <c r="A480" s="28"/>
      <c r="B480" s="13"/>
      <c r="E480" s="31"/>
      <c r="F480" s="30"/>
      <c r="G480" s="31"/>
      <c r="H480" s="31"/>
    </row>
    <row r="481" spans="1:8">
      <c r="A481" s="28"/>
      <c r="B481" s="13"/>
      <c r="E481" s="31"/>
      <c r="F481" s="30"/>
      <c r="G481" s="31"/>
      <c r="H481" s="31"/>
    </row>
    <row r="482" spans="1:8">
      <c r="A482" s="28"/>
      <c r="B482" s="13"/>
      <c r="E482" s="31"/>
      <c r="F482" s="30"/>
      <c r="G482" s="31"/>
      <c r="H482" s="31"/>
    </row>
    <row r="483" spans="1:8">
      <c r="A483" s="28"/>
      <c r="B483" s="13"/>
      <c r="E483" s="31"/>
      <c r="F483" s="30"/>
      <c r="G483" s="31"/>
      <c r="H483" s="31"/>
    </row>
    <row r="484" spans="1:8">
      <c r="A484" s="28"/>
      <c r="B484" s="13"/>
      <c r="E484" s="31"/>
      <c r="F484" s="30"/>
      <c r="G484" s="31"/>
      <c r="H484" s="31"/>
    </row>
    <row r="485" spans="1:8">
      <c r="A485" s="28"/>
      <c r="B485" s="13"/>
      <c r="E485" s="31"/>
      <c r="F485" s="30"/>
      <c r="G485" s="31"/>
      <c r="H485" s="31"/>
    </row>
    <row r="486" spans="1:8">
      <c r="A486" s="28"/>
      <c r="B486" s="13"/>
      <c r="E486" s="31"/>
      <c r="F486" s="30"/>
      <c r="G486" s="31"/>
      <c r="H486" s="31"/>
    </row>
    <row r="487" spans="1:8">
      <c r="A487" s="28"/>
      <c r="B487" s="13"/>
      <c r="E487" s="31"/>
      <c r="F487" s="30"/>
      <c r="G487" s="31"/>
      <c r="H487" s="31"/>
    </row>
    <row r="488" spans="1:8">
      <c r="A488" s="28"/>
      <c r="B488" s="13"/>
      <c r="E488" s="31"/>
      <c r="F488" s="30"/>
      <c r="G488" s="31"/>
      <c r="H488" s="31"/>
    </row>
    <row r="489" spans="1:8">
      <c r="A489" s="28"/>
      <c r="B489" s="13"/>
      <c r="E489" s="31"/>
      <c r="F489" s="30"/>
      <c r="G489" s="31"/>
      <c r="H489" s="31"/>
    </row>
    <row r="490" spans="1:8">
      <c r="A490" s="28"/>
      <c r="B490" s="13"/>
      <c r="E490" s="31"/>
      <c r="F490" s="30"/>
      <c r="G490" s="31"/>
      <c r="H490" s="31"/>
    </row>
    <row r="491" spans="1:8">
      <c r="A491" s="28"/>
      <c r="B491" s="13"/>
      <c r="E491" s="31"/>
      <c r="F491" s="30"/>
      <c r="G491" s="31"/>
      <c r="H491" s="31"/>
    </row>
    <row r="492" spans="1:8">
      <c r="A492" s="28"/>
      <c r="B492" s="13"/>
      <c r="E492" s="31"/>
      <c r="F492" s="30"/>
      <c r="G492" s="31"/>
      <c r="H492" s="31"/>
    </row>
    <row r="493" spans="1:8">
      <c r="A493" s="28"/>
      <c r="B493" s="13"/>
      <c r="E493" s="31"/>
      <c r="F493" s="30"/>
      <c r="G493" s="31"/>
      <c r="H493" s="31"/>
    </row>
    <row r="494" spans="1:8">
      <c r="A494" s="28"/>
      <c r="B494" s="13"/>
      <c r="E494" s="31"/>
      <c r="F494" s="30"/>
      <c r="G494" s="31"/>
      <c r="H494" s="31"/>
    </row>
    <row r="495" spans="1:8">
      <c r="A495" s="28"/>
      <c r="B495" s="13"/>
      <c r="E495" s="31"/>
      <c r="F495" s="30"/>
      <c r="G495" s="31"/>
      <c r="H495" s="31"/>
    </row>
    <row r="496" spans="1:8">
      <c r="A496" s="28"/>
      <c r="B496" s="13"/>
      <c r="E496" s="31"/>
      <c r="F496" s="30"/>
      <c r="G496" s="31"/>
      <c r="H496" s="31"/>
    </row>
    <row r="497" spans="1:8">
      <c r="A497" s="28"/>
      <c r="B497" s="13"/>
      <c r="E497" s="31"/>
      <c r="F497" s="30"/>
      <c r="G497" s="31"/>
      <c r="H497" s="31"/>
    </row>
    <row r="498" spans="1:8">
      <c r="A498" s="28"/>
      <c r="B498" s="13"/>
      <c r="E498" s="31"/>
      <c r="F498" s="30"/>
      <c r="G498" s="31"/>
      <c r="H498" s="31"/>
    </row>
    <row r="499" spans="1:8">
      <c r="A499" s="28"/>
      <c r="B499" s="13"/>
      <c r="E499" s="31"/>
      <c r="F499" s="30"/>
      <c r="G499" s="31"/>
      <c r="H499" s="31"/>
    </row>
  </sheetData>
  <sheetProtection formatColumns="0" formatRows="0" insertRows="0" deleteRows="0" selectLockedCells="1" sort="0" autoFilter="0"/>
  <mergeCells count="9">
    <mergeCell ref="B1:H1"/>
    <mergeCell ref="B5:H5"/>
    <mergeCell ref="B3:B4"/>
    <mergeCell ref="C3:C4"/>
    <mergeCell ref="D3:D4"/>
    <mergeCell ref="E3:E4"/>
    <mergeCell ref="G3:G4"/>
    <mergeCell ref="F3:F4"/>
    <mergeCell ref="H3:H4"/>
  </mergeCells>
  <dataValidations count="1">
    <dataValidation type="list" allowBlank="1" showInputMessage="1" showErrorMessage="1" error="Vul m of v in" sqref="B6:B499" xr:uid="{00000000-0002-0000-0400-000000000000}">
      <formula1>"m,v,M,V"</formula1>
    </dataValidation>
  </dataValidations>
  <pageMargins left="0.74803149606299213" right="0.74803149606299213" top="0.98425196850393704" bottom="0.98425196850393704" header="0.51181102362204722" footer="0.51181102362204722"/>
  <pageSetup paperSize="9" scale="5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3">
    <tabColor theme="4" tint="0.59999389629810485"/>
  </sheetPr>
  <dimension ref="A1:BE508"/>
  <sheetViews>
    <sheetView tabSelected="1" zoomScaleNormal="100" workbookViewId="0">
      <pane ySplit="2" topLeftCell="A3" activePane="bottomLeft" state="frozenSplit"/>
      <selection pane="bottomLeft" activeCell="L5" sqref="L5:M25"/>
    </sheetView>
  </sheetViews>
  <sheetFormatPr defaultColWidth="9.28515625" defaultRowHeight="12.6"/>
  <cols>
    <col min="1" max="1" width="1.7109375" style="36" customWidth="1"/>
    <col min="2" max="2" width="12.7109375" style="122" customWidth="1"/>
    <col min="3" max="3" width="14.7109375" style="43" customWidth="1"/>
    <col min="4" max="4" width="18.7109375" style="44" customWidth="1"/>
    <col min="5" max="7" width="18.7109375" style="45" customWidth="1"/>
    <col min="8" max="8" width="8.7109375" style="46" customWidth="1"/>
    <col min="9" max="9" width="24.7109375" style="42" customWidth="1"/>
    <col min="10" max="10" width="39.5703125" style="45" customWidth="1"/>
    <col min="11" max="56" width="9.28515625" style="34"/>
    <col min="57" max="57" width="9.28515625" style="35"/>
    <col min="58" max="16384" width="9.28515625" style="36"/>
  </cols>
  <sheetData>
    <row r="1" spans="1:57" s="112" customFormat="1" ht="63" customHeight="1">
      <c r="A1" s="105"/>
      <c r="B1" s="121"/>
      <c r="C1" s="106"/>
      <c r="D1" s="107"/>
      <c r="E1" s="108"/>
      <c r="F1" s="108"/>
      <c r="G1" s="108"/>
      <c r="H1" s="109"/>
      <c r="I1" s="107"/>
      <c r="J1" s="12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  <c r="BE1" s="111"/>
    </row>
    <row r="2" spans="1:57" s="112" customFormat="1" ht="29.25" customHeight="1">
      <c r="A2" s="113"/>
      <c r="B2" s="211" t="s">
        <v>106</v>
      </c>
      <c r="C2" s="212"/>
      <c r="D2" s="212"/>
      <c r="E2" s="212"/>
      <c r="F2" s="212"/>
      <c r="G2" s="212"/>
      <c r="H2" s="212"/>
      <c r="I2" s="212"/>
      <c r="J2" s="213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1"/>
    </row>
    <row r="3" spans="1:57" s="112" customFormat="1" ht="20.100000000000001" customHeight="1">
      <c r="A3" s="113"/>
      <c r="B3" s="214" t="s">
        <v>107</v>
      </c>
      <c r="C3" s="215"/>
      <c r="D3" s="215"/>
      <c r="E3" s="215"/>
      <c r="F3" s="215"/>
      <c r="G3" s="215"/>
      <c r="H3" s="215"/>
      <c r="I3" s="215"/>
      <c r="J3" s="216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1"/>
    </row>
    <row r="4" spans="1:57" s="112" customFormat="1" ht="21.75" customHeight="1">
      <c r="A4" s="113"/>
      <c r="B4" s="206" t="s">
        <v>99</v>
      </c>
      <c r="C4" s="221" t="s">
        <v>100</v>
      </c>
      <c r="D4" s="208" t="s">
        <v>108</v>
      </c>
      <c r="E4" s="217" t="s">
        <v>101</v>
      </c>
      <c r="F4" s="217" t="s">
        <v>109</v>
      </c>
      <c r="G4" s="217"/>
      <c r="H4" s="219" t="s">
        <v>102</v>
      </c>
      <c r="I4" s="218" t="s">
        <v>110</v>
      </c>
      <c r="J4" s="217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1"/>
    </row>
    <row r="5" spans="1:57" s="112" customFormat="1" ht="21.75" customHeight="1">
      <c r="A5" s="113"/>
      <c r="B5" s="206"/>
      <c r="C5" s="221"/>
      <c r="D5" s="208"/>
      <c r="E5" s="217"/>
      <c r="F5" s="217"/>
      <c r="G5" s="217"/>
      <c r="H5" s="219"/>
      <c r="I5" s="218"/>
      <c r="J5" s="217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  <c r="AO5" s="110"/>
      <c r="AP5" s="110"/>
      <c r="AQ5" s="110"/>
      <c r="AR5" s="110"/>
      <c r="AS5" s="110"/>
      <c r="AT5" s="110"/>
      <c r="AU5" s="110"/>
      <c r="AV5" s="110"/>
      <c r="AW5" s="110"/>
      <c r="AX5" s="110"/>
      <c r="AY5" s="110"/>
      <c r="AZ5" s="110"/>
      <c r="BA5" s="110"/>
      <c r="BB5" s="110"/>
      <c r="BC5" s="110"/>
      <c r="BD5" s="110"/>
      <c r="BE5" s="111"/>
    </row>
    <row r="6" spans="1:57" s="112" customFormat="1" ht="15" customHeight="1">
      <c r="A6" s="113"/>
      <c r="B6" s="220"/>
      <c r="C6" s="220"/>
      <c r="D6" s="220"/>
      <c r="E6" s="220"/>
      <c r="F6" s="220"/>
      <c r="G6" s="220"/>
      <c r="H6" s="220"/>
      <c r="I6" s="220"/>
      <c r="J6" s="22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1"/>
    </row>
    <row r="7" spans="1:57">
      <c r="A7" s="37"/>
      <c r="B7" s="13" t="s">
        <v>111</v>
      </c>
      <c r="C7" s="18">
        <v>1958</v>
      </c>
      <c r="D7" s="16">
        <f>(1309.8*12)/100*116.33</f>
        <v>18284.284079999998</v>
      </c>
      <c r="E7" s="15">
        <v>42380</v>
      </c>
      <c r="F7" s="15">
        <v>43112</v>
      </c>
      <c r="G7" s="15"/>
      <c r="H7" s="17">
        <v>0.20039999999999999</v>
      </c>
      <c r="I7" s="25">
        <v>2</v>
      </c>
      <c r="J7" s="15"/>
      <c r="L7" s="151"/>
    </row>
    <row r="8" spans="1:57">
      <c r="A8" s="37"/>
      <c r="B8" s="13"/>
      <c r="C8" s="14"/>
      <c r="D8" s="38"/>
      <c r="E8" s="15"/>
      <c r="F8" s="15"/>
      <c r="G8" s="15"/>
      <c r="H8" s="17"/>
      <c r="I8" s="25"/>
      <c r="J8" s="15"/>
    </row>
    <row r="9" spans="1:57" ht="13.35" customHeight="1">
      <c r="A9" s="37"/>
      <c r="B9" s="13"/>
      <c r="C9" s="14"/>
      <c r="D9" s="16"/>
      <c r="E9" s="15"/>
      <c r="F9" s="15"/>
      <c r="G9" s="15"/>
      <c r="H9" s="17"/>
      <c r="I9" s="25"/>
      <c r="J9" s="15"/>
    </row>
    <row r="10" spans="1:57">
      <c r="A10" s="37"/>
      <c r="B10" s="13"/>
      <c r="C10" s="14"/>
      <c r="D10" s="16"/>
      <c r="E10" s="15"/>
      <c r="F10" s="15"/>
      <c r="G10" s="15"/>
      <c r="H10" s="17"/>
      <c r="I10" s="25"/>
      <c r="J10" s="15"/>
    </row>
    <row r="11" spans="1:57">
      <c r="A11" s="37"/>
      <c r="J11" s="15"/>
    </row>
    <row r="12" spans="1:57">
      <c r="A12" s="37"/>
      <c r="B12" s="13"/>
      <c r="C12" s="14"/>
      <c r="D12" s="16"/>
      <c r="E12" s="15"/>
      <c r="F12" s="15"/>
      <c r="G12" s="15"/>
      <c r="H12" s="17"/>
      <c r="I12" s="25"/>
      <c r="J12" s="15"/>
    </row>
    <row r="13" spans="1:57">
      <c r="A13" s="37"/>
      <c r="B13" s="13"/>
      <c r="C13" s="14"/>
      <c r="D13" s="39"/>
      <c r="E13" s="40"/>
      <c r="F13" s="40"/>
      <c r="G13" s="40"/>
      <c r="H13" s="41"/>
      <c r="I13" s="25"/>
      <c r="J13" s="40"/>
    </row>
    <row r="14" spans="1:57" s="112" customFormat="1" ht="20.100000000000001" customHeight="1">
      <c r="A14" s="113"/>
      <c r="B14" s="214" t="s">
        <v>112</v>
      </c>
      <c r="C14" s="215"/>
      <c r="D14" s="215"/>
      <c r="E14" s="215"/>
      <c r="F14" s="215"/>
      <c r="G14" s="215"/>
      <c r="H14" s="215"/>
      <c r="I14" s="215"/>
      <c r="J14" s="216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/>
      <c r="BE14" s="111"/>
    </row>
    <row r="15" spans="1:57" s="112" customFormat="1" ht="16.5" customHeight="1">
      <c r="A15" s="113"/>
      <c r="B15" s="222" t="s">
        <v>113</v>
      </c>
      <c r="C15" s="223"/>
      <c r="D15" s="223"/>
      <c r="E15" s="223"/>
      <c r="F15" s="223"/>
      <c r="G15" s="223"/>
      <c r="H15" s="223"/>
      <c r="I15" s="223"/>
      <c r="J15" s="224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0"/>
      <c r="AX15" s="110"/>
      <c r="AY15" s="110"/>
      <c r="AZ15" s="110"/>
      <c r="BA15" s="110"/>
      <c r="BB15" s="110"/>
      <c r="BC15" s="110"/>
      <c r="BD15" s="110"/>
      <c r="BE15" s="111"/>
    </row>
    <row r="16" spans="1:57" s="112" customFormat="1" ht="21.75" customHeight="1">
      <c r="A16" s="113"/>
      <c r="B16" s="206" t="s">
        <v>99</v>
      </c>
      <c r="C16" s="221" t="s">
        <v>100</v>
      </c>
      <c r="D16" s="208" t="str">
        <f>D4</f>
        <v>Bruto jaarsalaris
op 1e ziektedag</v>
      </c>
      <c r="E16" s="217" t="str">
        <f>E4</f>
        <v>Datum
1e ziektedag</v>
      </c>
      <c r="F16" s="217" t="s">
        <v>114</v>
      </c>
      <c r="G16" s="217" t="s">
        <v>115</v>
      </c>
      <c r="H16" s="219" t="s">
        <v>102</v>
      </c>
      <c r="I16" s="218" t="str">
        <f>I4</f>
        <v>Werkt (al dan niet bij uw organisatie): 
0=ja, 1=nee, 2= weet niet</v>
      </c>
      <c r="J16" s="217" t="s">
        <v>116</v>
      </c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1"/>
    </row>
    <row r="17" spans="1:57" s="112" customFormat="1" ht="21.75" customHeight="1">
      <c r="A17" s="113"/>
      <c r="B17" s="206"/>
      <c r="C17" s="221"/>
      <c r="D17" s="208"/>
      <c r="E17" s="217"/>
      <c r="F17" s="217"/>
      <c r="G17" s="217"/>
      <c r="H17" s="219"/>
      <c r="I17" s="218"/>
      <c r="J17" s="217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1"/>
    </row>
    <row r="18" spans="1:57" s="112" customFormat="1" ht="15" customHeight="1">
      <c r="A18" s="113"/>
      <c r="B18" s="225" t="s">
        <v>117</v>
      </c>
      <c r="C18" s="226"/>
      <c r="D18" s="226"/>
      <c r="E18" s="226"/>
      <c r="F18" s="226"/>
      <c r="G18" s="226"/>
      <c r="H18" s="226"/>
      <c r="I18" s="226"/>
      <c r="J18" s="227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10"/>
      <c r="AX18" s="110"/>
      <c r="AY18" s="110"/>
      <c r="AZ18" s="110"/>
      <c r="BA18" s="110"/>
      <c r="BB18" s="110"/>
      <c r="BC18" s="110"/>
      <c r="BD18" s="110"/>
      <c r="BE18" s="111"/>
    </row>
    <row r="19" spans="1:57">
      <c r="A19" s="37"/>
      <c r="B19" s="13" t="s">
        <v>111</v>
      </c>
      <c r="C19" s="18">
        <v>1978</v>
      </c>
      <c r="D19" s="39">
        <f>(1944.41*12)/100*116.33</f>
        <v>27143.185836000001</v>
      </c>
      <c r="E19" s="40">
        <v>42618</v>
      </c>
      <c r="F19" s="40">
        <v>43614</v>
      </c>
      <c r="G19" s="40">
        <v>44269</v>
      </c>
      <c r="H19" s="41" t="s">
        <v>118</v>
      </c>
      <c r="I19" s="25">
        <v>1</v>
      </c>
      <c r="J19" s="40"/>
      <c r="L19" s="150"/>
    </row>
    <row r="20" spans="1:57">
      <c r="A20" s="37"/>
      <c r="B20" s="13" t="s">
        <v>111</v>
      </c>
      <c r="C20" s="18">
        <v>1961</v>
      </c>
      <c r="D20" s="39">
        <f>(1365.2*12)/100*116.33</f>
        <v>19057.645920000003</v>
      </c>
      <c r="E20" s="40">
        <v>42982</v>
      </c>
      <c r="F20" s="40">
        <v>43710</v>
      </c>
      <c r="G20" s="40">
        <v>44440</v>
      </c>
      <c r="H20" s="41" t="s">
        <v>118</v>
      </c>
      <c r="I20" s="25">
        <v>1</v>
      </c>
      <c r="J20" s="40"/>
      <c r="L20" s="150"/>
    </row>
    <row r="21" spans="1:57">
      <c r="A21" s="37"/>
      <c r="B21" s="13" t="s">
        <v>111</v>
      </c>
      <c r="C21" s="18">
        <v>1960</v>
      </c>
      <c r="D21" s="39">
        <f>(2411.4*12)/100*116.3</f>
        <v>33653.498400000004</v>
      </c>
      <c r="E21" s="40">
        <v>42754</v>
      </c>
      <c r="F21" s="40">
        <v>43575</v>
      </c>
      <c r="G21" s="40">
        <v>44305</v>
      </c>
      <c r="H21" s="41">
        <v>0.72250000000000003</v>
      </c>
      <c r="I21" s="25">
        <v>1</v>
      </c>
      <c r="J21" s="40"/>
      <c r="L21" s="150"/>
    </row>
    <row r="22" spans="1:57">
      <c r="A22" s="37"/>
      <c r="B22" s="13" t="s">
        <v>111</v>
      </c>
      <c r="C22" s="18">
        <v>1955</v>
      </c>
      <c r="D22" s="39">
        <f>(2476*12)/100*116.33</f>
        <v>34563.969599999997</v>
      </c>
      <c r="E22" s="40">
        <v>42984</v>
      </c>
      <c r="F22" s="40">
        <v>43712</v>
      </c>
      <c r="G22" s="40">
        <v>44442</v>
      </c>
      <c r="H22" s="41" t="s">
        <v>118</v>
      </c>
      <c r="I22" s="25">
        <v>1</v>
      </c>
      <c r="J22" s="40"/>
      <c r="L22" s="150"/>
    </row>
    <row r="23" spans="1:57">
      <c r="A23" s="37"/>
      <c r="B23" s="13" t="s">
        <v>111</v>
      </c>
      <c r="C23" s="18">
        <v>1957</v>
      </c>
      <c r="D23" s="39">
        <f>(2116.18*12)/100*116.33</f>
        <v>29541.026327999996</v>
      </c>
      <c r="E23" s="40">
        <v>43515</v>
      </c>
      <c r="F23" s="40">
        <v>44243</v>
      </c>
      <c r="G23" s="40">
        <v>44972</v>
      </c>
      <c r="H23" s="41" t="s">
        <v>118</v>
      </c>
      <c r="I23" s="25">
        <v>1</v>
      </c>
      <c r="J23" s="40"/>
      <c r="L23" s="150"/>
    </row>
    <row r="24" spans="1:57">
      <c r="A24" s="37"/>
      <c r="B24" s="13" t="s">
        <v>119</v>
      </c>
      <c r="C24" s="18">
        <v>1956</v>
      </c>
      <c r="D24" s="39">
        <f>(3286*12)/100*116.33</f>
        <v>45871.245600000002</v>
      </c>
      <c r="E24" s="40">
        <v>43446</v>
      </c>
      <c r="F24" s="40">
        <v>44177</v>
      </c>
      <c r="G24" s="40"/>
      <c r="H24" s="41" t="s">
        <v>118</v>
      </c>
      <c r="I24" s="25">
        <v>1</v>
      </c>
      <c r="J24" s="40"/>
      <c r="L24" s="150"/>
    </row>
    <row r="25" spans="1:57">
      <c r="A25" s="37"/>
      <c r="B25" s="13" t="s">
        <v>111</v>
      </c>
      <c r="C25" s="18">
        <v>1956</v>
      </c>
      <c r="D25" s="39">
        <f>(2242.1*12)/100*116.33</f>
        <v>31298.819159999995</v>
      </c>
      <c r="E25" s="40">
        <v>43174</v>
      </c>
      <c r="F25" s="40">
        <v>43902</v>
      </c>
      <c r="G25" s="40">
        <v>44631</v>
      </c>
      <c r="H25" s="41" t="s">
        <v>118</v>
      </c>
      <c r="I25" s="25">
        <v>1</v>
      </c>
      <c r="J25" s="40"/>
      <c r="L25" s="150"/>
    </row>
    <row r="26" spans="1:57">
      <c r="A26" s="37"/>
      <c r="B26" s="13"/>
      <c r="C26" s="18"/>
      <c r="D26" s="39"/>
      <c r="E26" s="40"/>
      <c r="F26" s="40"/>
      <c r="G26" s="40"/>
      <c r="H26" s="41"/>
      <c r="I26" s="25"/>
      <c r="J26" s="40"/>
    </row>
    <row r="27" spans="1:57">
      <c r="A27" s="37"/>
      <c r="B27" s="13"/>
      <c r="C27" s="18"/>
      <c r="D27" s="39"/>
      <c r="E27" s="40"/>
      <c r="F27" s="40"/>
      <c r="G27" s="40"/>
      <c r="H27" s="41"/>
      <c r="I27" s="25"/>
      <c r="J27" s="40"/>
    </row>
    <row r="28" spans="1:57">
      <c r="A28" s="37"/>
      <c r="B28" s="13"/>
      <c r="C28" s="18"/>
      <c r="D28" s="39"/>
      <c r="E28" s="40"/>
      <c r="F28" s="40"/>
      <c r="G28" s="40"/>
      <c r="H28" s="41"/>
      <c r="I28" s="25"/>
      <c r="J28" s="40"/>
    </row>
    <row r="29" spans="1:57">
      <c r="A29" s="37"/>
      <c r="B29" s="13"/>
      <c r="C29" s="18"/>
      <c r="D29" s="39"/>
      <c r="E29" s="40"/>
      <c r="F29" s="40"/>
      <c r="G29" s="40"/>
      <c r="H29" s="41"/>
      <c r="I29" s="25"/>
      <c r="J29" s="40"/>
    </row>
    <row r="30" spans="1:57">
      <c r="A30" s="37"/>
      <c r="B30" s="13"/>
      <c r="C30" s="18"/>
      <c r="D30" s="39"/>
      <c r="E30" s="40"/>
      <c r="F30" s="40"/>
      <c r="G30" s="40"/>
      <c r="H30" s="41"/>
      <c r="I30" s="25"/>
      <c r="J30" s="40"/>
    </row>
    <row r="31" spans="1:57">
      <c r="A31" s="37"/>
      <c r="B31" s="13"/>
      <c r="C31" s="18"/>
      <c r="D31" s="39"/>
      <c r="E31" s="40"/>
      <c r="F31" s="40"/>
      <c r="G31" s="40"/>
      <c r="H31" s="41"/>
      <c r="I31" s="25"/>
      <c r="J31" s="40"/>
    </row>
    <row r="32" spans="1:57">
      <c r="A32" s="37"/>
      <c r="B32" s="13"/>
      <c r="C32" s="18"/>
      <c r="D32" s="39"/>
      <c r="E32" s="40"/>
      <c r="F32" s="40"/>
      <c r="G32" s="40"/>
      <c r="H32" s="41"/>
      <c r="I32" s="25"/>
      <c r="J32" s="40"/>
    </row>
    <row r="33" spans="1:57">
      <c r="A33" s="37"/>
      <c r="B33" s="13"/>
      <c r="C33" s="18"/>
      <c r="D33" s="39"/>
      <c r="E33" s="40"/>
      <c r="F33" s="40"/>
      <c r="G33" s="40"/>
      <c r="H33" s="41"/>
      <c r="I33" s="25"/>
      <c r="J33" s="40"/>
    </row>
    <row r="34" spans="1:57">
      <c r="A34" s="37"/>
      <c r="B34" s="13"/>
      <c r="C34" s="18"/>
      <c r="D34" s="39"/>
      <c r="E34" s="40"/>
      <c r="F34" s="40"/>
      <c r="G34" s="40"/>
      <c r="H34" s="41"/>
      <c r="I34" s="25"/>
      <c r="J34" s="40"/>
    </row>
    <row r="35" spans="1:57" s="112" customFormat="1" ht="20.100000000000001" customHeight="1">
      <c r="A35" s="113"/>
      <c r="B35" s="214" t="s">
        <v>120</v>
      </c>
      <c r="C35" s="215"/>
      <c r="D35" s="215"/>
      <c r="E35" s="215"/>
      <c r="F35" s="215"/>
      <c r="G35" s="215"/>
      <c r="H35" s="215"/>
      <c r="I35" s="215"/>
      <c r="J35" s="216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1"/>
    </row>
    <row r="36" spans="1:57" s="112" customFormat="1" ht="22.5" customHeight="1">
      <c r="A36" s="113"/>
      <c r="B36" s="206" t="s">
        <v>99</v>
      </c>
      <c r="C36" s="221" t="s">
        <v>100</v>
      </c>
      <c r="D36" s="208" t="str">
        <f>D4</f>
        <v>Bruto jaarsalaris
op 1e ziektedag</v>
      </c>
      <c r="E36" s="217" t="str">
        <f>E4</f>
        <v>Datum
1e ziektedag</v>
      </c>
      <c r="F36" s="217" t="s">
        <v>121</v>
      </c>
      <c r="G36" s="217"/>
      <c r="H36" s="219" t="s">
        <v>102</v>
      </c>
      <c r="I36" s="218" t="str">
        <f>I4</f>
        <v>Werkt (al dan niet bij uw organisatie): 
0=ja, 1=nee, 2= weet niet</v>
      </c>
      <c r="J36" s="217" t="s">
        <v>122</v>
      </c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110"/>
      <c r="BE36" s="111"/>
    </row>
    <row r="37" spans="1:57" s="112" customFormat="1" ht="22.5" customHeight="1">
      <c r="A37" s="113"/>
      <c r="B37" s="206"/>
      <c r="C37" s="221"/>
      <c r="D37" s="208"/>
      <c r="E37" s="217"/>
      <c r="F37" s="217"/>
      <c r="G37" s="217"/>
      <c r="H37" s="219"/>
      <c r="I37" s="218"/>
      <c r="J37" s="217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0"/>
      <c r="AL37" s="110"/>
      <c r="AM37" s="110"/>
      <c r="AN37" s="110"/>
      <c r="AO37" s="110"/>
      <c r="AP37" s="110"/>
      <c r="AQ37" s="110"/>
      <c r="AR37" s="110"/>
      <c r="AS37" s="110"/>
      <c r="AT37" s="110"/>
      <c r="AU37" s="110"/>
      <c r="AV37" s="110"/>
      <c r="AW37" s="110"/>
      <c r="AX37" s="110"/>
      <c r="AY37" s="110"/>
      <c r="AZ37" s="110"/>
      <c r="BA37" s="110"/>
      <c r="BB37" s="110"/>
      <c r="BC37" s="110"/>
      <c r="BD37" s="110"/>
      <c r="BE37" s="111"/>
    </row>
    <row r="38" spans="1:57" s="112" customFormat="1" ht="15" customHeight="1">
      <c r="A38" s="113"/>
      <c r="B38" s="225" t="s">
        <v>123</v>
      </c>
      <c r="C38" s="226"/>
      <c r="D38" s="226"/>
      <c r="E38" s="226"/>
      <c r="F38" s="226"/>
      <c r="G38" s="226"/>
      <c r="H38" s="226"/>
      <c r="I38" s="226"/>
      <c r="J38" s="227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  <c r="AO38" s="110"/>
      <c r="AP38" s="110"/>
      <c r="AQ38" s="110"/>
      <c r="AR38" s="110"/>
      <c r="AS38" s="110"/>
      <c r="AT38" s="110"/>
      <c r="AU38" s="110"/>
      <c r="AV38" s="110"/>
      <c r="AW38" s="110"/>
      <c r="AX38" s="110"/>
      <c r="AY38" s="110"/>
      <c r="AZ38" s="110"/>
      <c r="BA38" s="110"/>
      <c r="BB38" s="110"/>
      <c r="BC38" s="110"/>
      <c r="BD38" s="110"/>
      <c r="BE38" s="111"/>
    </row>
    <row r="39" spans="1:57">
      <c r="A39" s="37"/>
      <c r="B39" s="13" t="s">
        <v>111</v>
      </c>
      <c r="C39" s="18">
        <v>1960</v>
      </c>
      <c r="D39" s="39">
        <f>(4019*12)/100*116.33</f>
        <v>56103.632399999995</v>
      </c>
      <c r="E39" s="40">
        <v>42822</v>
      </c>
      <c r="F39" s="40">
        <v>43536</v>
      </c>
      <c r="G39" s="40"/>
      <c r="H39" s="41" t="s">
        <v>124</v>
      </c>
      <c r="I39" s="25">
        <v>1</v>
      </c>
      <c r="J39" s="40"/>
      <c r="L39" s="150"/>
    </row>
    <row r="40" spans="1:57">
      <c r="A40" s="37"/>
      <c r="B40" s="13" t="s">
        <v>119</v>
      </c>
      <c r="C40" s="18">
        <v>1956</v>
      </c>
      <c r="D40" s="39">
        <f>(4019*12)/100*116.33</f>
        <v>56103.632399999995</v>
      </c>
      <c r="E40" s="40">
        <v>43116</v>
      </c>
      <c r="F40" s="40">
        <v>43524</v>
      </c>
      <c r="G40" s="40"/>
      <c r="H40" s="41" t="s">
        <v>124</v>
      </c>
      <c r="I40" s="25">
        <v>1</v>
      </c>
      <c r="J40" s="40"/>
      <c r="L40" s="150"/>
    </row>
    <row r="41" spans="1:57">
      <c r="A41" s="37"/>
      <c r="B41" s="13" t="s">
        <v>111</v>
      </c>
      <c r="C41" s="18">
        <v>1957</v>
      </c>
      <c r="D41" s="39">
        <f>(4019*12)/100*116.33</f>
        <v>56103.632399999995</v>
      </c>
      <c r="E41" s="40">
        <v>43060</v>
      </c>
      <c r="F41" s="40">
        <v>43797</v>
      </c>
      <c r="G41" s="40"/>
      <c r="H41" s="41" t="s">
        <v>124</v>
      </c>
      <c r="I41" s="25">
        <v>1</v>
      </c>
      <c r="J41" s="40"/>
      <c r="L41" s="150"/>
    </row>
    <row r="42" spans="1:57">
      <c r="A42" s="37"/>
      <c r="B42" s="13" t="s">
        <v>111</v>
      </c>
      <c r="C42" s="18">
        <v>1975</v>
      </c>
      <c r="D42" s="39">
        <f>(2104.6*12)/100*116.33</f>
        <v>29379.374159999996</v>
      </c>
      <c r="E42" s="40">
        <v>43213</v>
      </c>
      <c r="F42" s="40">
        <v>44306</v>
      </c>
      <c r="G42" s="40"/>
      <c r="H42" s="41" t="s">
        <v>124</v>
      </c>
      <c r="I42" s="25">
        <v>1</v>
      </c>
      <c r="J42" s="40"/>
      <c r="L42" s="150"/>
    </row>
    <row r="43" spans="1:57">
      <c r="A43" s="37"/>
      <c r="B43" s="13"/>
      <c r="C43" s="18"/>
      <c r="D43" s="39"/>
      <c r="E43" s="40"/>
      <c r="F43" s="40"/>
      <c r="G43" s="40"/>
      <c r="H43" s="41"/>
      <c r="I43" s="25"/>
      <c r="J43" s="40"/>
    </row>
    <row r="44" spans="1:57">
      <c r="A44" s="37"/>
      <c r="B44" s="13"/>
      <c r="C44" s="18"/>
      <c r="D44" s="39"/>
      <c r="E44" s="40"/>
      <c r="F44" s="40"/>
      <c r="G44" s="40"/>
      <c r="H44" s="41"/>
      <c r="I44" s="25"/>
      <c r="J44" s="40"/>
    </row>
    <row r="45" spans="1:57">
      <c r="A45" s="37"/>
      <c r="B45" s="13"/>
      <c r="C45" s="18"/>
      <c r="D45" s="39"/>
      <c r="E45" s="40"/>
      <c r="F45" s="40"/>
      <c r="G45" s="40"/>
      <c r="H45" s="41"/>
      <c r="I45" s="25"/>
      <c r="J45" s="40"/>
    </row>
    <row r="46" spans="1:57">
      <c r="A46" s="37"/>
      <c r="B46" s="13"/>
      <c r="C46" s="18"/>
      <c r="D46" s="39"/>
      <c r="E46" s="40"/>
      <c r="F46" s="40"/>
      <c r="G46" s="40"/>
      <c r="H46" s="41"/>
      <c r="I46" s="25"/>
      <c r="J46" s="40"/>
    </row>
    <row r="47" spans="1:57">
      <c r="A47" s="37"/>
      <c r="B47" s="13"/>
      <c r="C47" s="18"/>
      <c r="D47" s="39"/>
      <c r="E47" s="40"/>
      <c r="F47" s="40"/>
      <c r="G47" s="40"/>
      <c r="H47" s="41"/>
      <c r="I47" s="25"/>
      <c r="J47" s="40"/>
    </row>
    <row r="48" spans="1:57">
      <c r="A48" s="37"/>
      <c r="B48" s="13"/>
      <c r="C48" s="18"/>
      <c r="D48" s="39"/>
      <c r="E48" s="40"/>
      <c r="F48" s="40"/>
      <c r="G48" s="40"/>
      <c r="H48" s="41"/>
      <c r="I48" s="25"/>
      <c r="J48" s="40"/>
    </row>
    <row r="49" spans="1:10">
      <c r="A49" s="37"/>
      <c r="B49" s="13"/>
      <c r="C49" s="18"/>
      <c r="D49" s="39"/>
      <c r="E49" s="40"/>
      <c r="F49" s="40"/>
      <c r="G49" s="40"/>
      <c r="H49" s="41"/>
      <c r="I49" s="25"/>
      <c r="J49" s="40"/>
    </row>
    <row r="50" spans="1:10">
      <c r="A50" s="37"/>
      <c r="B50" s="13"/>
      <c r="C50" s="18"/>
      <c r="D50" s="39"/>
      <c r="E50" s="40"/>
      <c r="F50" s="40"/>
      <c r="G50" s="40"/>
      <c r="H50" s="41"/>
      <c r="I50" s="25"/>
      <c r="J50" s="40"/>
    </row>
    <row r="51" spans="1:10">
      <c r="A51" s="37"/>
      <c r="B51" s="13"/>
      <c r="C51" s="18"/>
      <c r="D51" s="39"/>
      <c r="E51" s="40"/>
      <c r="F51" s="40"/>
      <c r="G51" s="40"/>
      <c r="H51" s="41"/>
      <c r="I51" s="25"/>
      <c r="J51" s="40"/>
    </row>
    <row r="52" spans="1:10">
      <c r="A52" s="37"/>
      <c r="B52" s="13"/>
      <c r="C52" s="18"/>
      <c r="D52" s="39"/>
      <c r="E52" s="40"/>
      <c r="F52" s="40"/>
      <c r="G52" s="40"/>
      <c r="H52" s="41"/>
      <c r="I52" s="25"/>
      <c r="J52" s="40"/>
    </row>
    <row r="53" spans="1:10">
      <c r="A53" s="37"/>
      <c r="B53" s="13"/>
      <c r="C53" s="18"/>
      <c r="D53" s="39"/>
      <c r="E53" s="40"/>
      <c r="F53" s="40"/>
      <c r="G53" s="40"/>
      <c r="H53" s="41"/>
      <c r="I53" s="25"/>
      <c r="J53" s="40"/>
    </row>
    <row r="54" spans="1:10">
      <c r="A54" s="37"/>
      <c r="B54" s="13"/>
      <c r="C54" s="18"/>
      <c r="D54" s="39"/>
      <c r="E54" s="40"/>
      <c r="F54" s="40"/>
      <c r="G54" s="40"/>
      <c r="H54" s="41"/>
      <c r="I54" s="25"/>
      <c r="J54" s="40"/>
    </row>
    <row r="55" spans="1:10">
      <c r="A55" s="37"/>
      <c r="B55" s="13"/>
      <c r="C55" s="18"/>
      <c r="D55" s="39"/>
      <c r="E55" s="40"/>
      <c r="F55" s="40"/>
      <c r="G55" s="40"/>
      <c r="H55" s="41"/>
      <c r="I55" s="25"/>
      <c r="J55" s="40"/>
    </row>
    <row r="56" spans="1:10">
      <c r="A56" s="37"/>
      <c r="B56" s="13"/>
      <c r="C56" s="18"/>
      <c r="D56" s="39"/>
      <c r="E56" s="40"/>
      <c r="F56" s="40"/>
      <c r="G56" s="40"/>
      <c r="H56" s="41"/>
      <c r="I56" s="25"/>
      <c r="J56" s="40"/>
    </row>
    <row r="57" spans="1:10">
      <c r="A57" s="37"/>
      <c r="B57" s="13"/>
      <c r="C57" s="18"/>
      <c r="D57" s="39"/>
      <c r="E57" s="40"/>
      <c r="F57" s="40"/>
      <c r="G57" s="40"/>
      <c r="H57" s="41"/>
      <c r="I57" s="25"/>
      <c r="J57" s="40"/>
    </row>
    <row r="58" spans="1:10">
      <c r="A58" s="37"/>
      <c r="B58" s="13"/>
      <c r="C58" s="18"/>
      <c r="D58" s="39"/>
      <c r="E58" s="40"/>
      <c r="F58" s="40"/>
      <c r="G58" s="40"/>
      <c r="H58" s="41"/>
      <c r="I58" s="25"/>
      <c r="J58" s="40"/>
    </row>
    <row r="59" spans="1:10">
      <c r="A59" s="37"/>
      <c r="B59" s="13"/>
      <c r="C59" s="18"/>
      <c r="D59" s="39"/>
      <c r="E59" s="40"/>
      <c r="F59" s="40"/>
      <c r="G59" s="40"/>
      <c r="H59" s="41"/>
      <c r="I59" s="25"/>
      <c r="J59" s="40"/>
    </row>
    <row r="60" spans="1:10">
      <c r="A60" s="37"/>
      <c r="B60" s="13"/>
      <c r="C60" s="18"/>
      <c r="D60" s="39"/>
      <c r="E60" s="40"/>
      <c r="F60" s="40"/>
      <c r="G60" s="40"/>
      <c r="H60" s="41"/>
      <c r="I60" s="25"/>
      <c r="J60" s="40"/>
    </row>
    <row r="61" spans="1:10">
      <c r="A61" s="37"/>
      <c r="B61" s="13"/>
      <c r="C61" s="18"/>
      <c r="D61" s="39"/>
      <c r="E61" s="40"/>
      <c r="F61" s="40"/>
      <c r="G61" s="40"/>
      <c r="H61" s="41"/>
      <c r="I61" s="25"/>
      <c r="J61" s="40"/>
    </row>
    <row r="62" spans="1:10">
      <c r="A62" s="37"/>
      <c r="B62" s="13"/>
      <c r="C62" s="18"/>
      <c r="D62" s="39"/>
      <c r="E62" s="40"/>
      <c r="F62" s="40"/>
      <c r="G62" s="40"/>
      <c r="H62" s="41"/>
      <c r="I62" s="25"/>
      <c r="J62" s="40"/>
    </row>
    <row r="63" spans="1:10">
      <c r="A63" s="37"/>
      <c r="B63" s="13"/>
      <c r="C63" s="18"/>
      <c r="D63" s="39"/>
      <c r="E63" s="40"/>
      <c r="F63" s="40"/>
      <c r="G63" s="40"/>
      <c r="H63" s="41"/>
      <c r="I63" s="25"/>
      <c r="J63" s="40"/>
    </row>
    <row r="64" spans="1:10">
      <c r="A64" s="37"/>
      <c r="B64" s="13"/>
      <c r="C64" s="18"/>
      <c r="D64" s="39"/>
      <c r="E64" s="40"/>
      <c r="F64" s="40"/>
      <c r="G64" s="40"/>
      <c r="H64" s="41"/>
      <c r="I64" s="25"/>
      <c r="J64" s="40"/>
    </row>
    <row r="65" spans="1:10">
      <c r="A65" s="37"/>
      <c r="B65" s="13"/>
      <c r="C65" s="18"/>
      <c r="D65" s="39"/>
      <c r="E65" s="40"/>
      <c r="F65" s="40"/>
      <c r="G65" s="40"/>
      <c r="H65" s="41"/>
      <c r="I65" s="25"/>
      <c r="J65" s="40"/>
    </row>
    <row r="66" spans="1:10">
      <c r="A66" s="37"/>
      <c r="B66" s="13"/>
      <c r="C66" s="18"/>
      <c r="D66" s="39"/>
      <c r="E66" s="40"/>
      <c r="F66" s="40"/>
      <c r="G66" s="40"/>
      <c r="H66" s="41"/>
      <c r="I66" s="25"/>
      <c r="J66" s="40"/>
    </row>
    <row r="67" spans="1:10">
      <c r="A67" s="37"/>
      <c r="B67" s="13"/>
      <c r="C67" s="18"/>
      <c r="D67" s="39"/>
      <c r="E67" s="40"/>
      <c r="F67" s="40"/>
      <c r="G67" s="40"/>
      <c r="H67" s="41"/>
      <c r="I67" s="25"/>
      <c r="J67" s="40"/>
    </row>
    <row r="68" spans="1:10">
      <c r="A68" s="37"/>
      <c r="B68" s="13"/>
      <c r="C68" s="18"/>
      <c r="D68" s="39"/>
      <c r="E68" s="40"/>
      <c r="F68" s="40"/>
      <c r="G68" s="40"/>
      <c r="H68" s="41"/>
      <c r="I68" s="25"/>
      <c r="J68" s="40"/>
    </row>
    <row r="69" spans="1:10">
      <c r="A69" s="37"/>
      <c r="B69" s="13"/>
      <c r="C69" s="18"/>
      <c r="D69" s="39"/>
      <c r="E69" s="40"/>
      <c r="F69" s="40"/>
      <c r="G69" s="40"/>
      <c r="H69" s="41"/>
      <c r="I69" s="25"/>
      <c r="J69" s="40"/>
    </row>
    <row r="70" spans="1:10">
      <c r="A70" s="37"/>
      <c r="B70" s="13"/>
      <c r="C70" s="18"/>
      <c r="D70" s="39"/>
      <c r="E70" s="40"/>
      <c r="F70" s="40"/>
      <c r="G70" s="40"/>
      <c r="H70" s="41"/>
      <c r="I70" s="25"/>
      <c r="J70" s="40"/>
    </row>
    <row r="71" spans="1:10">
      <c r="A71" s="37"/>
      <c r="B71" s="13"/>
      <c r="C71" s="18"/>
      <c r="D71" s="39"/>
      <c r="E71" s="40"/>
      <c r="F71" s="40"/>
      <c r="G71" s="40"/>
      <c r="H71" s="41"/>
      <c r="I71" s="25"/>
      <c r="J71" s="40"/>
    </row>
    <row r="72" spans="1:10">
      <c r="A72" s="37"/>
      <c r="B72" s="13"/>
      <c r="C72" s="18"/>
      <c r="D72" s="39"/>
      <c r="E72" s="40"/>
      <c r="F72" s="40"/>
      <c r="G72" s="40"/>
      <c r="H72" s="41"/>
      <c r="I72" s="25"/>
      <c r="J72" s="40"/>
    </row>
    <row r="73" spans="1:10">
      <c r="A73" s="37"/>
      <c r="B73" s="13"/>
      <c r="C73" s="18"/>
      <c r="D73" s="39"/>
      <c r="E73" s="40"/>
      <c r="F73" s="40"/>
      <c r="G73" s="40"/>
      <c r="H73" s="41"/>
      <c r="I73" s="25"/>
      <c r="J73" s="40"/>
    </row>
    <row r="74" spans="1:10">
      <c r="A74" s="37"/>
      <c r="B74" s="13"/>
      <c r="C74" s="18"/>
      <c r="D74" s="39"/>
      <c r="E74" s="40"/>
      <c r="F74" s="40"/>
      <c r="G74" s="40"/>
      <c r="H74" s="41"/>
      <c r="I74" s="25"/>
      <c r="J74" s="40"/>
    </row>
    <row r="75" spans="1:10">
      <c r="A75" s="37"/>
      <c r="B75" s="13"/>
      <c r="C75" s="18"/>
      <c r="D75" s="39"/>
      <c r="E75" s="40"/>
      <c r="F75" s="40"/>
      <c r="G75" s="40"/>
      <c r="H75" s="41"/>
      <c r="I75" s="25"/>
      <c r="J75" s="40"/>
    </row>
    <row r="76" spans="1:10">
      <c r="A76" s="37"/>
      <c r="B76" s="13"/>
      <c r="C76" s="18"/>
      <c r="D76" s="39"/>
      <c r="E76" s="40"/>
      <c r="F76" s="40"/>
      <c r="G76" s="40"/>
      <c r="H76" s="41"/>
      <c r="I76" s="25"/>
      <c r="J76" s="40"/>
    </row>
    <row r="77" spans="1:10">
      <c r="A77" s="37"/>
      <c r="B77" s="13"/>
      <c r="C77" s="18"/>
      <c r="D77" s="39"/>
      <c r="E77" s="40"/>
      <c r="F77" s="40"/>
      <c r="G77" s="40"/>
      <c r="H77" s="41"/>
      <c r="I77" s="25"/>
      <c r="J77" s="40"/>
    </row>
    <row r="78" spans="1:10">
      <c r="A78" s="37"/>
      <c r="B78" s="13"/>
      <c r="C78" s="18"/>
      <c r="D78" s="39"/>
      <c r="E78" s="40"/>
      <c r="F78" s="40"/>
      <c r="G78" s="40"/>
      <c r="H78" s="41"/>
      <c r="I78" s="25"/>
      <c r="J78" s="40"/>
    </row>
    <row r="79" spans="1:10">
      <c r="A79" s="37"/>
      <c r="B79" s="13"/>
      <c r="C79" s="18"/>
      <c r="D79" s="39"/>
      <c r="E79" s="40"/>
      <c r="F79" s="40"/>
      <c r="G79" s="40"/>
      <c r="H79" s="41"/>
      <c r="I79" s="25"/>
      <c r="J79" s="40"/>
    </row>
    <row r="80" spans="1:10">
      <c r="A80" s="37"/>
      <c r="B80" s="13"/>
      <c r="C80" s="18"/>
      <c r="D80" s="39"/>
      <c r="E80" s="40"/>
      <c r="F80" s="40"/>
      <c r="G80" s="40"/>
      <c r="H80" s="41"/>
      <c r="I80" s="25"/>
      <c r="J80" s="40"/>
    </row>
    <row r="81" spans="1:10">
      <c r="A81" s="37"/>
      <c r="B81" s="13"/>
      <c r="C81" s="18"/>
      <c r="D81" s="39"/>
      <c r="E81" s="40"/>
      <c r="F81" s="40"/>
      <c r="G81" s="40"/>
      <c r="H81" s="41"/>
      <c r="I81" s="25"/>
      <c r="J81" s="40"/>
    </row>
    <row r="82" spans="1:10">
      <c r="A82" s="37"/>
      <c r="B82" s="13"/>
      <c r="C82" s="18"/>
      <c r="D82" s="39"/>
      <c r="E82" s="40"/>
      <c r="F82" s="40"/>
      <c r="G82" s="40"/>
      <c r="H82" s="41"/>
      <c r="I82" s="25"/>
      <c r="J82" s="40"/>
    </row>
    <row r="83" spans="1:10">
      <c r="A83" s="37"/>
      <c r="B83" s="13"/>
      <c r="C83" s="18"/>
      <c r="D83" s="39"/>
      <c r="E83" s="40"/>
      <c r="F83" s="40"/>
      <c r="G83" s="40"/>
      <c r="H83" s="41"/>
      <c r="I83" s="25"/>
      <c r="J83" s="40"/>
    </row>
    <row r="84" spans="1:10">
      <c r="A84" s="37"/>
      <c r="B84" s="13"/>
      <c r="C84" s="18"/>
      <c r="D84" s="39"/>
      <c r="E84" s="40"/>
      <c r="F84" s="40"/>
      <c r="G84" s="40"/>
      <c r="H84" s="41"/>
      <c r="I84" s="25"/>
      <c r="J84" s="40"/>
    </row>
    <row r="85" spans="1:10">
      <c r="A85" s="37"/>
      <c r="B85" s="13"/>
      <c r="C85" s="18"/>
      <c r="D85" s="39"/>
      <c r="E85" s="40"/>
      <c r="F85" s="40"/>
      <c r="G85" s="40"/>
      <c r="H85" s="41"/>
      <c r="I85" s="25"/>
      <c r="J85" s="40"/>
    </row>
    <row r="86" spans="1:10">
      <c r="A86" s="37"/>
      <c r="B86" s="13"/>
      <c r="C86" s="18"/>
      <c r="D86" s="39"/>
      <c r="E86" s="40"/>
      <c r="F86" s="40"/>
      <c r="G86" s="40"/>
      <c r="H86" s="41"/>
      <c r="I86" s="25"/>
      <c r="J86" s="40"/>
    </row>
    <row r="87" spans="1:10">
      <c r="A87" s="37"/>
      <c r="B87" s="13"/>
      <c r="C87" s="18"/>
      <c r="D87" s="39"/>
      <c r="E87" s="40"/>
      <c r="F87" s="40"/>
      <c r="G87" s="40"/>
      <c r="H87" s="41"/>
      <c r="I87" s="25"/>
      <c r="J87" s="40"/>
    </row>
    <row r="88" spans="1:10">
      <c r="A88" s="37"/>
      <c r="B88" s="13"/>
      <c r="C88" s="18"/>
      <c r="D88" s="39"/>
      <c r="E88" s="40"/>
      <c r="F88" s="40"/>
      <c r="G88" s="40"/>
      <c r="H88" s="41"/>
      <c r="I88" s="25"/>
      <c r="J88" s="40"/>
    </row>
    <row r="89" spans="1:10">
      <c r="A89" s="37"/>
      <c r="B89" s="13"/>
      <c r="C89" s="18"/>
      <c r="D89" s="39"/>
      <c r="E89" s="40"/>
      <c r="F89" s="40"/>
      <c r="G89" s="40"/>
      <c r="H89" s="41"/>
      <c r="I89" s="25"/>
      <c r="J89" s="40"/>
    </row>
    <row r="90" spans="1:10">
      <c r="A90" s="37"/>
      <c r="B90" s="13"/>
      <c r="C90" s="18"/>
      <c r="D90" s="39"/>
      <c r="E90" s="40"/>
      <c r="F90" s="40"/>
      <c r="G90" s="40"/>
      <c r="H90" s="41"/>
      <c r="I90" s="25"/>
      <c r="J90" s="40"/>
    </row>
    <row r="91" spans="1:10">
      <c r="A91" s="37"/>
      <c r="B91" s="13"/>
      <c r="C91" s="18"/>
      <c r="D91" s="39"/>
      <c r="E91" s="40"/>
      <c r="F91" s="40"/>
      <c r="G91" s="40"/>
      <c r="H91" s="41"/>
      <c r="I91" s="25"/>
      <c r="J91" s="40"/>
    </row>
    <row r="92" spans="1:10">
      <c r="A92" s="37"/>
      <c r="B92" s="13"/>
      <c r="C92" s="18"/>
      <c r="D92" s="39"/>
      <c r="E92" s="40"/>
      <c r="F92" s="40"/>
      <c r="G92" s="40"/>
      <c r="H92" s="41"/>
      <c r="I92" s="25"/>
      <c r="J92" s="40"/>
    </row>
    <row r="93" spans="1:10">
      <c r="A93" s="37"/>
      <c r="B93" s="13"/>
      <c r="C93" s="18"/>
      <c r="D93" s="39"/>
      <c r="E93" s="40"/>
      <c r="F93" s="40"/>
      <c r="G93" s="40"/>
      <c r="H93" s="41"/>
      <c r="I93" s="25"/>
      <c r="J93" s="40"/>
    </row>
    <row r="94" spans="1:10">
      <c r="A94" s="37"/>
      <c r="B94" s="13"/>
      <c r="C94" s="18"/>
      <c r="D94" s="39"/>
      <c r="E94" s="40"/>
      <c r="F94" s="40"/>
      <c r="G94" s="40"/>
      <c r="H94" s="41"/>
      <c r="I94" s="25"/>
      <c r="J94" s="40"/>
    </row>
    <row r="95" spans="1:10">
      <c r="A95" s="37"/>
      <c r="B95" s="13"/>
      <c r="C95" s="18"/>
      <c r="D95" s="39"/>
      <c r="E95" s="40"/>
      <c r="F95" s="40"/>
      <c r="G95" s="40"/>
      <c r="H95" s="41"/>
      <c r="I95" s="25"/>
      <c r="J95" s="40"/>
    </row>
    <row r="96" spans="1:10">
      <c r="A96" s="37"/>
      <c r="B96" s="13"/>
      <c r="C96" s="18"/>
      <c r="D96" s="39"/>
      <c r="E96" s="40"/>
      <c r="F96" s="40"/>
      <c r="G96" s="40"/>
      <c r="H96" s="41"/>
      <c r="I96" s="25"/>
      <c r="J96" s="40"/>
    </row>
    <row r="97" spans="1:10">
      <c r="A97" s="37"/>
      <c r="B97" s="13"/>
      <c r="C97" s="18"/>
      <c r="D97" s="39"/>
      <c r="E97" s="40"/>
      <c r="F97" s="40"/>
      <c r="G97" s="40"/>
      <c r="H97" s="41"/>
      <c r="I97" s="25"/>
      <c r="J97" s="40"/>
    </row>
    <row r="98" spans="1:10">
      <c r="A98" s="37"/>
      <c r="B98" s="13"/>
      <c r="C98" s="18"/>
      <c r="D98" s="39"/>
      <c r="E98" s="40"/>
      <c r="F98" s="40"/>
      <c r="G98" s="40"/>
      <c r="H98" s="41"/>
      <c r="I98" s="25"/>
      <c r="J98" s="40"/>
    </row>
    <row r="99" spans="1:10">
      <c r="A99" s="37"/>
      <c r="B99" s="13"/>
      <c r="C99" s="18"/>
      <c r="D99" s="39"/>
      <c r="E99" s="40"/>
      <c r="F99" s="40"/>
      <c r="G99" s="40"/>
      <c r="H99" s="41"/>
      <c r="I99" s="25"/>
      <c r="J99" s="40"/>
    </row>
    <row r="100" spans="1:10">
      <c r="A100" s="37"/>
      <c r="B100" s="13"/>
      <c r="C100" s="18"/>
      <c r="D100" s="39"/>
      <c r="E100" s="40"/>
      <c r="F100" s="40"/>
      <c r="G100" s="40"/>
      <c r="H100" s="41"/>
      <c r="I100" s="25"/>
      <c r="J100" s="40"/>
    </row>
    <row r="101" spans="1:10">
      <c r="A101" s="37"/>
      <c r="B101" s="13"/>
      <c r="C101" s="18"/>
      <c r="D101" s="39"/>
      <c r="E101" s="40"/>
      <c r="F101" s="40"/>
      <c r="G101" s="40"/>
      <c r="H101" s="41"/>
      <c r="I101" s="25"/>
      <c r="J101" s="40"/>
    </row>
    <row r="102" spans="1:10">
      <c r="A102" s="37"/>
      <c r="B102" s="13"/>
      <c r="C102" s="18"/>
      <c r="D102" s="39"/>
      <c r="E102" s="40"/>
      <c r="F102" s="40"/>
      <c r="G102" s="40"/>
      <c r="H102" s="41"/>
      <c r="I102" s="25"/>
      <c r="J102" s="40"/>
    </row>
    <row r="103" spans="1:10">
      <c r="A103" s="37"/>
      <c r="B103" s="13"/>
      <c r="C103" s="18"/>
      <c r="D103" s="39"/>
      <c r="E103" s="40"/>
      <c r="F103" s="40"/>
      <c r="G103" s="40"/>
      <c r="H103" s="41"/>
      <c r="I103" s="25"/>
      <c r="J103" s="40"/>
    </row>
    <row r="104" spans="1:10">
      <c r="A104" s="37"/>
      <c r="B104" s="13"/>
      <c r="C104" s="18"/>
      <c r="D104" s="39"/>
      <c r="E104" s="40"/>
      <c r="F104" s="40"/>
      <c r="G104" s="40"/>
      <c r="H104" s="41"/>
      <c r="I104" s="25"/>
      <c r="J104" s="40"/>
    </row>
    <row r="105" spans="1:10">
      <c r="A105" s="37"/>
      <c r="B105" s="13"/>
      <c r="C105" s="18"/>
      <c r="D105" s="39"/>
      <c r="E105" s="40"/>
      <c r="F105" s="40"/>
      <c r="G105" s="40"/>
      <c r="H105" s="41"/>
      <c r="I105" s="25"/>
      <c r="J105" s="40"/>
    </row>
    <row r="106" spans="1:10">
      <c r="A106" s="37"/>
      <c r="B106" s="13"/>
      <c r="C106" s="18"/>
      <c r="D106" s="39"/>
      <c r="E106" s="40"/>
      <c r="F106" s="40"/>
      <c r="G106" s="40"/>
      <c r="H106" s="41"/>
      <c r="I106" s="25"/>
      <c r="J106" s="40"/>
    </row>
    <row r="107" spans="1:10">
      <c r="A107" s="37"/>
      <c r="B107" s="13"/>
      <c r="C107" s="18"/>
      <c r="D107" s="39"/>
      <c r="E107" s="40"/>
      <c r="F107" s="40"/>
      <c r="G107" s="40"/>
      <c r="H107" s="41"/>
      <c r="I107" s="25"/>
      <c r="J107" s="40"/>
    </row>
    <row r="108" spans="1:10">
      <c r="A108" s="37"/>
      <c r="B108" s="13"/>
      <c r="C108" s="18"/>
      <c r="D108" s="39"/>
      <c r="E108" s="40"/>
      <c r="F108" s="40"/>
      <c r="G108" s="40"/>
      <c r="H108" s="41"/>
      <c r="I108" s="25"/>
      <c r="J108" s="40"/>
    </row>
    <row r="109" spans="1:10">
      <c r="A109" s="37"/>
      <c r="B109" s="13"/>
      <c r="C109" s="18"/>
      <c r="D109" s="39"/>
      <c r="E109" s="40"/>
      <c r="F109" s="40"/>
      <c r="G109" s="40"/>
      <c r="H109" s="41"/>
      <c r="I109" s="25"/>
      <c r="J109" s="40"/>
    </row>
    <row r="110" spans="1:10">
      <c r="A110" s="37"/>
      <c r="B110" s="13"/>
      <c r="C110" s="18"/>
      <c r="D110" s="39"/>
      <c r="E110" s="40"/>
      <c r="F110" s="40"/>
      <c r="G110" s="40"/>
      <c r="H110" s="41"/>
      <c r="I110" s="25"/>
      <c r="J110" s="40"/>
    </row>
    <row r="111" spans="1:10">
      <c r="A111" s="37"/>
      <c r="B111" s="13"/>
      <c r="C111" s="18"/>
      <c r="D111" s="39"/>
      <c r="E111" s="40"/>
      <c r="F111" s="40"/>
      <c r="G111" s="40"/>
      <c r="H111" s="41"/>
      <c r="I111" s="25"/>
      <c r="J111" s="40"/>
    </row>
    <row r="112" spans="1:10">
      <c r="A112" s="37"/>
      <c r="B112" s="13"/>
      <c r="C112" s="18"/>
      <c r="D112" s="39"/>
      <c r="E112" s="40"/>
      <c r="F112" s="40"/>
      <c r="G112" s="40"/>
      <c r="H112" s="41"/>
      <c r="I112" s="25"/>
      <c r="J112" s="40"/>
    </row>
    <row r="113" spans="1:10">
      <c r="A113" s="37"/>
      <c r="B113" s="13"/>
      <c r="C113" s="18"/>
      <c r="D113" s="39"/>
      <c r="E113" s="40"/>
      <c r="F113" s="40"/>
      <c r="G113" s="40"/>
      <c r="H113" s="41"/>
      <c r="I113" s="25"/>
      <c r="J113" s="40"/>
    </row>
    <row r="114" spans="1:10">
      <c r="A114" s="37"/>
      <c r="B114" s="13"/>
      <c r="C114" s="18"/>
      <c r="D114" s="39"/>
      <c r="E114" s="40"/>
      <c r="F114" s="40"/>
      <c r="G114" s="40"/>
      <c r="H114" s="41"/>
      <c r="I114" s="25"/>
      <c r="J114" s="40"/>
    </row>
    <row r="115" spans="1:10">
      <c r="A115" s="37"/>
      <c r="B115" s="13"/>
      <c r="C115" s="18"/>
      <c r="D115" s="39"/>
      <c r="E115" s="40"/>
      <c r="F115" s="40"/>
      <c r="G115" s="40"/>
      <c r="H115" s="41"/>
      <c r="I115" s="25"/>
      <c r="J115" s="40"/>
    </row>
    <row r="116" spans="1:10">
      <c r="A116" s="37"/>
      <c r="B116" s="13"/>
      <c r="C116" s="18"/>
      <c r="D116" s="39"/>
      <c r="E116" s="40"/>
      <c r="F116" s="40"/>
      <c r="G116" s="40"/>
      <c r="H116" s="41"/>
      <c r="I116" s="25"/>
      <c r="J116" s="40"/>
    </row>
    <row r="117" spans="1:10">
      <c r="A117" s="37"/>
      <c r="B117" s="13"/>
      <c r="C117" s="18"/>
      <c r="D117" s="39"/>
      <c r="E117" s="40"/>
      <c r="F117" s="40"/>
      <c r="G117" s="40"/>
      <c r="H117" s="41"/>
      <c r="I117" s="25"/>
      <c r="J117" s="40"/>
    </row>
    <row r="118" spans="1:10">
      <c r="A118" s="37"/>
      <c r="B118" s="13"/>
      <c r="C118" s="18"/>
      <c r="D118" s="39"/>
      <c r="E118" s="40"/>
      <c r="F118" s="40"/>
      <c r="G118" s="40"/>
      <c r="H118" s="41"/>
      <c r="I118" s="25"/>
      <c r="J118" s="40"/>
    </row>
    <row r="119" spans="1:10">
      <c r="A119" s="37"/>
      <c r="B119" s="13"/>
      <c r="C119" s="18"/>
      <c r="D119" s="39"/>
      <c r="E119" s="40"/>
      <c r="F119" s="40"/>
      <c r="G119" s="40"/>
      <c r="H119" s="41"/>
      <c r="I119" s="25"/>
      <c r="J119" s="40"/>
    </row>
    <row r="120" spans="1:10">
      <c r="A120" s="37"/>
      <c r="B120" s="13"/>
      <c r="C120" s="18"/>
      <c r="D120" s="39"/>
      <c r="E120" s="40"/>
      <c r="F120" s="40"/>
      <c r="G120" s="40"/>
      <c r="H120" s="41"/>
      <c r="I120" s="25"/>
      <c r="J120" s="40"/>
    </row>
    <row r="121" spans="1:10">
      <c r="A121" s="37"/>
      <c r="B121" s="13"/>
      <c r="C121" s="18"/>
      <c r="D121" s="39"/>
      <c r="E121" s="40"/>
      <c r="F121" s="40"/>
      <c r="G121" s="40"/>
      <c r="H121" s="41"/>
      <c r="I121" s="25"/>
      <c r="J121" s="40"/>
    </row>
    <row r="122" spans="1:10">
      <c r="A122" s="37"/>
      <c r="B122" s="13"/>
      <c r="C122" s="18"/>
      <c r="D122" s="39"/>
      <c r="E122" s="40"/>
      <c r="F122" s="40"/>
      <c r="G122" s="40"/>
      <c r="H122" s="41"/>
      <c r="I122" s="25"/>
      <c r="J122" s="40"/>
    </row>
    <row r="123" spans="1:10">
      <c r="A123" s="37"/>
      <c r="B123" s="13"/>
      <c r="C123" s="18"/>
      <c r="D123" s="39"/>
      <c r="E123" s="40"/>
      <c r="F123" s="40"/>
      <c r="G123" s="40"/>
      <c r="H123" s="41"/>
      <c r="I123" s="25"/>
      <c r="J123" s="40"/>
    </row>
    <row r="124" spans="1:10">
      <c r="A124" s="37"/>
      <c r="B124" s="13"/>
      <c r="C124" s="18"/>
      <c r="D124" s="39"/>
      <c r="E124" s="40"/>
      <c r="F124" s="40"/>
      <c r="G124" s="40"/>
      <c r="H124" s="41"/>
      <c r="I124" s="25"/>
      <c r="J124" s="40"/>
    </row>
    <row r="125" spans="1:10">
      <c r="A125" s="37"/>
      <c r="B125" s="13"/>
      <c r="C125" s="18"/>
      <c r="D125" s="39"/>
      <c r="E125" s="40"/>
      <c r="F125" s="40"/>
      <c r="G125" s="40"/>
      <c r="H125" s="41"/>
      <c r="I125" s="25"/>
      <c r="J125" s="40"/>
    </row>
    <row r="126" spans="1:10">
      <c r="A126" s="37"/>
      <c r="B126" s="13"/>
      <c r="C126" s="18"/>
      <c r="D126" s="39"/>
      <c r="E126" s="40"/>
      <c r="F126" s="40"/>
      <c r="G126" s="40"/>
      <c r="H126" s="41"/>
      <c r="I126" s="25"/>
      <c r="J126" s="40"/>
    </row>
    <row r="127" spans="1:10">
      <c r="A127" s="37"/>
      <c r="B127" s="13"/>
      <c r="C127" s="18"/>
      <c r="D127" s="39"/>
      <c r="E127" s="40"/>
      <c r="F127" s="40"/>
      <c r="G127" s="40"/>
      <c r="H127" s="41"/>
      <c r="I127" s="25"/>
      <c r="J127" s="40"/>
    </row>
    <row r="128" spans="1:10">
      <c r="A128" s="37"/>
      <c r="B128" s="13"/>
      <c r="C128" s="18"/>
      <c r="D128" s="39"/>
      <c r="E128" s="40"/>
      <c r="F128" s="40"/>
      <c r="G128" s="40"/>
      <c r="H128" s="41"/>
      <c r="I128" s="25"/>
      <c r="J128" s="40"/>
    </row>
    <row r="129" spans="1:10">
      <c r="A129" s="37"/>
      <c r="B129" s="13"/>
      <c r="C129" s="18"/>
      <c r="D129" s="39"/>
      <c r="E129" s="40"/>
      <c r="F129" s="40"/>
      <c r="G129" s="40"/>
      <c r="H129" s="41"/>
      <c r="I129" s="25"/>
      <c r="J129" s="40"/>
    </row>
    <row r="130" spans="1:10">
      <c r="A130" s="37"/>
      <c r="B130" s="13"/>
      <c r="C130" s="18"/>
      <c r="D130" s="39"/>
      <c r="E130" s="40"/>
      <c r="F130" s="40"/>
      <c r="G130" s="40"/>
      <c r="H130" s="41"/>
      <c r="I130" s="25"/>
      <c r="J130" s="40"/>
    </row>
    <row r="131" spans="1:10">
      <c r="A131" s="37"/>
      <c r="B131" s="13"/>
      <c r="C131" s="18"/>
      <c r="D131" s="39"/>
      <c r="E131" s="40"/>
      <c r="F131" s="40"/>
      <c r="G131" s="40"/>
      <c r="H131" s="41"/>
      <c r="I131" s="25"/>
      <c r="J131" s="40"/>
    </row>
    <row r="132" spans="1:10">
      <c r="A132" s="37"/>
      <c r="B132" s="13"/>
      <c r="C132" s="18"/>
      <c r="D132" s="39"/>
      <c r="E132" s="40"/>
      <c r="F132" s="40"/>
      <c r="G132" s="40"/>
      <c r="H132" s="41"/>
      <c r="I132" s="25"/>
      <c r="J132" s="40"/>
    </row>
    <row r="133" spans="1:10">
      <c r="A133" s="37"/>
      <c r="B133" s="13"/>
      <c r="C133" s="18"/>
      <c r="D133" s="39"/>
      <c r="E133" s="40"/>
      <c r="F133" s="40"/>
      <c r="G133" s="40"/>
      <c r="H133" s="41"/>
      <c r="I133" s="25"/>
      <c r="J133" s="40"/>
    </row>
    <row r="134" spans="1:10">
      <c r="A134" s="37"/>
      <c r="B134" s="13"/>
      <c r="C134" s="18"/>
      <c r="D134" s="39"/>
      <c r="E134" s="40"/>
      <c r="F134" s="40"/>
      <c r="G134" s="40"/>
      <c r="H134" s="41"/>
      <c r="I134" s="25"/>
      <c r="J134" s="40"/>
    </row>
    <row r="135" spans="1:10">
      <c r="A135" s="37"/>
      <c r="B135" s="13"/>
      <c r="C135" s="18"/>
      <c r="D135" s="39"/>
      <c r="E135" s="40"/>
      <c r="F135" s="40"/>
      <c r="G135" s="40"/>
      <c r="H135" s="41"/>
      <c r="I135" s="25"/>
      <c r="J135" s="40"/>
    </row>
    <row r="136" spans="1:10">
      <c r="A136" s="37"/>
      <c r="B136" s="13"/>
      <c r="C136" s="18"/>
      <c r="D136" s="39"/>
      <c r="E136" s="40"/>
      <c r="F136" s="40"/>
      <c r="G136" s="40"/>
      <c r="H136" s="41"/>
      <c r="I136" s="25"/>
      <c r="J136" s="40"/>
    </row>
    <row r="137" spans="1:10">
      <c r="A137" s="37"/>
      <c r="B137" s="13"/>
      <c r="C137" s="18"/>
      <c r="D137" s="39"/>
      <c r="E137" s="40"/>
      <c r="F137" s="40"/>
      <c r="G137" s="40"/>
      <c r="H137" s="41"/>
      <c r="I137" s="25"/>
      <c r="J137" s="40"/>
    </row>
    <row r="138" spans="1:10">
      <c r="A138" s="37"/>
      <c r="B138" s="13"/>
      <c r="C138" s="18"/>
      <c r="D138" s="39"/>
      <c r="E138" s="40"/>
      <c r="F138" s="40"/>
      <c r="G138" s="40"/>
      <c r="H138" s="41"/>
      <c r="I138" s="25"/>
      <c r="J138" s="40"/>
    </row>
    <row r="139" spans="1:10">
      <c r="A139" s="37"/>
      <c r="B139" s="13"/>
      <c r="C139" s="18"/>
      <c r="D139" s="39"/>
      <c r="E139" s="40"/>
      <c r="F139" s="40"/>
      <c r="G139" s="40"/>
      <c r="H139" s="41"/>
      <c r="I139" s="25"/>
      <c r="J139" s="40"/>
    </row>
    <row r="140" spans="1:10">
      <c r="A140" s="37"/>
      <c r="B140" s="13"/>
      <c r="C140" s="18"/>
      <c r="D140" s="39"/>
      <c r="E140" s="40"/>
      <c r="F140" s="40"/>
      <c r="G140" s="40"/>
      <c r="H140" s="41"/>
      <c r="I140" s="25"/>
      <c r="J140" s="40"/>
    </row>
    <row r="141" spans="1:10">
      <c r="A141" s="37"/>
      <c r="B141" s="13"/>
      <c r="C141" s="18"/>
      <c r="D141" s="39"/>
      <c r="E141" s="40"/>
      <c r="F141" s="40"/>
      <c r="G141" s="40"/>
      <c r="H141" s="41"/>
      <c r="I141" s="25"/>
      <c r="J141" s="40"/>
    </row>
    <row r="142" spans="1:10">
      <c r="A142" s="37"/>
      <c r="B142" s="13"/>
      <c r="C142" s="18"/>
      <c r="D142" s="39"/>
      <c r="E142" s="40"/>
      <c r="F142" s="40"/>
      <c r="G142" s="40"/>
      <c r="H142" s="41"/>
      <c r="I142" s="25"/>
      <c r="J142" s="40"/>
    </row>
    <row r="143" spans="1:10">
      <c r="A143" s="37"/>
      <c r="B143" s="13"/>
      <c r="C143" s="18"/>
      <c r="D143" s="39"/>
      <c r="E143" s="40"/>
      <c r="F143" s="40"/>
      <c r="G143" s="40"/>
      <c r="H143" s="41"/>
      <c r="I143" s="25"/>
      <c r="J143" s="40"/>
    </row>
    <row r="144" spans="1:10">
      <c r="A144" s="37"/>
      <c r="B144" s="13"/>
      <c r="C144" s="18"/>
      <c r="D144" s="39"/>
      <c r="E144" s="40"/>
      <c r="F144" s="40"/>
      <c r="G144" s="40"/>
      <c r="H144" s="41"/>
      <c r="I144" s="25"/>
      <c r="J144" s="40"/>
    </row>
    <row r="145" spans="1:10">
      <c r="A145" s="37"/>
      <c r="B145" s="13"/>
      <c r="C145" s="18"/>
      <c r="D145" s="39"/>
      <c r="E145" s="40"/>
      <c r="F145" s="40"/>
      <c r="G145" s="40"/>
      <c r="H145" s="41"/>
      <c r="I145" s="25"/>
      <c r="J145" s="40"/>
    </row>
    <row r="146" spans="1:10">
      <c r="A146" s="37"/>
      <c r="B146" s="13"/>
      <c r="C146" s="18"/>
      <c r="D146" s="39"/>
      <c r="E146" s="40"/>
      <c r="F146" s="40"/>
      <c r="G146" s="40"/>
      <c r="H146" s="41"/>
      <c r="I146" s="25"/>
      <c r="J146" s="40"/>
    </row>
    <row r="147" spans="1:10">
      <c r="A147" s="37"/>
      <c r="B147" s="13"/>
      <c r="C147" s="18"/>
      <c r="D147" s="39"/>
      <c r="E147" s="40"/>
      <c r="F147" s="40"/>
      <c r="G147" s="40"/>
      <c r="H147" s="41"/>
      <c r="I147" s="25"/>
      <c r="J147" s="40"/>
    </row>
    <row r="148" spans="1:10">
      <c r="A148" s="37"/>
      <c r="B148" s="13"/>
      <c r="C148" s="18"/>
      <c r="D148" s="39"/>
      <c r="E148" s="40"/>
      <c r="F148" s="40"/>
      <c r="G148" s="40"/>
      <c r="H148" s="41"/>
      <c r="I148" s="25"/>
      <c r="J148" s="40"/>
    </row>
    <row r="149" spans="1:10">
      <c r="A149" s="37"/>
      <c r="B149" s="13"/>
      <c r="C149" s="18"/>
      <c r="D149" s="39"/>
      <c r="E149" s="40"/>
      <c r="F149" s="40"/>
      <c r="G149" s="40"/>
      <c r="H149" s="41"/>
      <c r="I149" s="25"/>
      <c r="J149" s="40"/>
    </row>
    <row r="150" spans="1:10">
      <c r="A150" s="37"/>
      <c r="B150" s="13"/>
      <c r="C150" s="18"/>
      <c r="D150" s="39"/>
      <c r="E150" s="40"/>
      <c r="F150" s="40"/>
      <c r="G150" s="40"/>
      <c r="H150" s="41"/>
      <c r="I150" s="25"/>
      <c r="J150" s="40"/>
    </row>
    <row r="151" spans="1:10">
      <c r="A151" s="37"/>
      <c r="B151" s="13"/>
      <c r="C151" s="18"/>
      <c r="D151" s="39"/>
      <c r="E151" s="40"/>
      <c r="F151" s="40"/>
      <c r="G151" s="40"/>
      <c r="H151" s="41"/>
      <c r="I151" s="25"/>
      <c r="J151" s="40"/>
    </row>
    <row r="152" spans="1:10">
      <c r="A152" s="37"/>
      <c r="B152" s="13"/>
      <c r="C152" s="18"/>
      <c r="D152" s="39"/>
      <c r="E152" s="40"/>
      <c r="F152" s="40"/>
      <c r="G152" s="40"/>
      <c r="H152" s="41"/>
      <c r="I152" s="25"/>
      <c r="J152" s="40"/>
    </row>
    <row r="153" spans="1:10">
      <c r="A153" s="37"/>
      <c r="B153" s="13"/>
      <c r="C153" s="18"/>
      <c r="D153" s="39"/>
      <c r="E153" s="40"/>
      <c r="F153" s="40"/>
      <c r="G153" s="40"/>
      <c r="H153" s="41"/>
      <c r="I153" s="25"/>
      <c r="J153" s="40"/>
    </row>
    <row r="154" spans="1:10">
      <c r="A154" s="37"/>
      <c r="B154" s="13"/>
      <c r="C154" s="18"/>
      <c r="D154" s="39"/>
      <c r="E154" s="40"/>
      <c r="F154" s="40"/>
      <c r="G154" s="40"/>
      <c r="H154" s="41"/>
      <c r="I154" s="25"/>
      <c r="J154" s="40"/>
    </row>
    <row r="155" spans="1:10">
      <c r="A155" s="37"/>
      <c r="B155" s="13"/>
      <c r="C155" s="18"/>
      <c r="D155" s="39"/>
      <c r="E155" s="40"/>
      <c r="F155" s="40"/>
      <c r="G155" s="40"/>
      <c r="H155" s="41"/>
      <c r="I155" s="25"/>
      <c r="J155" s="40"/>
    </row>
    <row r="156" spans="1:10">
      <c r="A156" s="37"/>
      <c r="B156" s="13"/>
      <c r="C156" s="18"/>
      <c r="D156" s="39"/>
      <c r="E156" s="40"/>
      <c r="F156" s="40"/>
      <c r="G156" s="40"/>
      <c r="H156" s="41"/>
      <c r="I156" s="25"/>
      <c r="J156" s="40"/>
    </row>
    <row r="157" spans="1:10">
      <c r="A157" s="37"/>
      <c r="B157" s="13"/>
      <c r="C157" s="18"/>
      <c r="D157" s="39"/>
      <c r="E157" s="40"/>
      <c r="F157" s="40"/>
      <c r="G157" s="40"/>
      <c r="H157" s="41"/>
      <c r="I157" s="25"/>
      <c r="J157" s="40"/>
    </row>
    <row r="158" spans="1:10">
      <c r="A158" s="37"/>
      <c r="B158" s="13"/>
      <c r="C158" s="18"/>
      <c r="D158" s="39"/>
      <c r="E158" s="40"/>
      <c r="F158" s="40"/>
      <c r="G158" s="40"/>
      <c r="H158" s="41"/>
      <c r="I158" s="25"/>
      <c r="J158" s="40"/>
    </row>
    <row r="159" spans="1:10">
      <c r="A159" s="37"/>
      <c r="B159" s="13"/>
      <c r="C159" s="18"/>
      <c r="D159" s="39"/>
      <c r="E159" s="40"/>
      <c r="F159" s="40"/>
      <c r="G159" s="40"/>
      <c r="H159" s="41"/>
      <c r="I159" s="25"/>
      <c r="J159" s="40"/>
    </row>
    <row r="160" spans="1:10">
      <c r="A160" s="37"/>
      <c r="B160" s="13"/>
      <c r="C160" s="18"/>
      <c r="D160" s="39"/>
      <c r="E160" s="40"/>
      <c r="F160" s="40"/>
      <c r="G160" s="40"/>
      <c r="H160" s="41"/>
      <c r="I160" s="25"/>
      <c r="J160" s="40"/>
    </row>
    <row r="161" spans="1:10">
      <c r="A161" s="37"/>
      <c r="B161" s="13"/>
      <c r="C161" s="18"/>
      <c r="D161" s="39"/>
      <c r="E161" s="40"/>
      <c r="F161" s="40"/>
      <c r="G161" s="40"/>
      <c r="H161" s="41"/>
      <c r="I161" s="25"/>
      <c r="J161" s="40"/>
    </row>
    <row r="162" spans="1:10">
      <c r="A162" s="37"/>
      <c r="B162" s="13"/>
      <c r="C162" s="18"/>
      <c r="D162" s="39"/>
      <c r="E162" s="40"/>
      <c r="F162" s="40"/>
      <c r="G162" s="40"/>
      <c r="H162" s="41"/>
      <c r="I162" s="25"/>
      <c r="J162" s="40"/>
    </row>
    <row r="163" spans="1:10">
      <c r="A163" s="37"/>
      <c r="B163" s="13"/>
      <c r="C163" s="18"/>
      <c r="D163" s="39"/>
      <c r="E163" s="40"/>
      <c r="F163" s="40"/>
      <c r="G163" s="40"/>
      <c r="H163" s="41"/>
      <c r="I163" s="25"/>
      <c r="J163" s="40"/>
    </row>
    <row r="164" spans="1:10">
      <c r="A164" s="37"/>
      <c r="B164" s="13"/>
      <c r="C164" s="18"/>
      <c r="D164" s="39"/>
      <c r="E164" s="40"/>
      <c r="F164" s="40"/>
      <c r="G164" s="40"/>
      <c r="H164" s="41"/>
      <c r="I164" s="25"/>
      <c r="J164" s="40"/>
    </row>
    <row r="165" spans="1:10">
      <c r="A165" s="37"/>
      <c r="B165" s="13"/>
      <c r="C165" s="18"/>
      <c r="D165" s="39"/>
      <c r="E165" s="40"/>
      <c r="F165" s="40"/>
      <c r="G165" s="40"/>
      <c r="H165" s="41"/>
      <c r="I165" s="25"/>
      <c r="J165" s="40"/>
    </row>
    <row r="166" spans="1:10">
      <c r="A166" s="37"/>
      <c r="B166" s="13"/>
      <c r="C166" s="18"/>
      <c r="D166" s="39"/>
      <c r="E166" s="40"/>
      <c r="F166" s="40"/>
      <c r="G166" s="40"/>
      <c r="H166" s="41"/>
      <c r="I166" s="25"/>
      <c r="J166" s="40"/>
    </row>
    <row r="167" spans="1:10">
      <c r="A167" s="37"/>
      <c r="B167" s="13"/>
      <c r="C167" s="18"/>
      <c r="D167" s="39"/>
      <c r="E167" s="40"/>
      <c r="F167" s="40"/>
      <c r="G167" s="40"/>
      <c r="H167" s="41"/>
      <c r="I167" s="25"/>
      <c r="J167" s="40"/>
    </row>
    <row r="168" spans="1:10">
      <c r="A168" s="37"/>
      <c r="B168" s="13"/>
      <c r="C168" s="18"/>
      <c r="D168" s="39"/>
      <c r="E168" s="40"/>
      <c r="F168" s="40"/>
      <c r="G168" s="40"/>
      <c r="H168" s="41"/>
      <c r="I168" s="25"/>
      <c r="J168" s="40"/>
    </row>
    <row r="169" spans="1:10">
      <c r="A169" s="37"/>
      <c r="B169" s="13"/>
      <c r="C169" s="18"/>
      <c r="D169" s="39"/>
      <c r="E169" s="40"/>
      <c r="F169" s="40"/>
      <c r="G169" s="40"/>
      <c r="H169" s="41"/>
      <c r="I169" s="25"/>
      <c r="J169" s="40"/>
    </row>
    <row r="170" spans="1:10">
      <c r="A170" s="37"/>
      <c r="B170" s="13"/>
      <c r="C170" s="18"/>
      <c r="D170" s="39"/>
      <c r="E170" s="40"/>
      <c r="F170" s="40"/>
      <c r="G170" s="40"/>
      <c r="H170" s="41"/>
      <c r="I170" s="25"/>
      <c r="J170" s="40"/>
    </row>
    <row r="171" spans="1:10">
      <c r="A171" s="37"/>
      <c r="B171" s="13"/>
      <c r="C171" s="18"/>
      <c r="D171" s="39"/>
      <c r="E171" s="40"/>
      <c r="F171" s="40"/>
      <c r="G171" s="40"/>
      <c r="H171" s="41"/>
      <c r="I171" s="25"/>
      <c r="J171" s="40"/>
    </row>
    <row r="172" spans="1:10">
      <c r="A172" s="37"/>
      <c r="B172" s="13"/>
      <c r="C172" s="18"/>
      <c r="D172" s="39"/>
      <c r="E172" s="40"/>
      <c r="F172" s="40"/>
      <c r="G172" s="40"/>
      <c r="H172" s="41"/>
      <c r="I172" s="25"/>
      <c r="J172" s="40"/>
    </row>
    <row r="173" spans="1:10">
      <c r="A173" s="37"/>
      <c r="B173" s="13"/>
      <c r="C173" s="18"/>
      <c r="D173" s="39"/>
      <c r="E173" s="40"/>
      <c r="F173" s="40"/>
      <c r="G173" s="40"/>
      <c r="H173" s="41"/>
      <c r="I173" s="25"/>
      <c r="J173" s="40"/>
    </row>
    <row r="174" spans="1:10">
      <c r="A174" s="37"/>
      <c r="B174" s="13"/>
      <c r="C174" s="18"/>
      <c r="D174" s="39"/>
      <c r="E174" s="40"/>
      <c r="F174" s="40"/>
      <c r="G174" s="40"/>
      <c r="H174" s="41"/>
      <c r="I174" s="25"/>
      <c r="J174" s="40"/>
    </row>
    <row r="175" spans="1:10">
      <c r="A175" s="37"/>
      <c r="B175" s="13"/>
      <c r="C175" s="18"/>
      <c r="D175" s="39"/>
      <c r="E175" s="40"/>
      <c r="F175" s="40"/>
      <c r="G175" s="40"/>
      <c r="H175" s="41"/>
      <c r="I175" s="25"/>
      <c r="J175" s="40"/>
    </row>
    <row r="176" spans="1:10">
      <c r="A176" s="37"/>
      <c r="B176" s="13"/>
      <c r="C176" s="18"/>
      <c r="D176" s="39"/>
      <c r="E176" s="40"/>
      <c r="F176" s="40"/>
      <c r="G176" s="40"/>
      <c r="H176" s="41"/>
      <c r="I176" s="25"/>
      <c r="J176" s="40"/>
    </row>
    <row r="177" spans="1:10">
      <c r="A177" s="37"/>
      <c r="B177" s="13"/>
      <c r="C177" s="18"/>
      <c r="D177" s="39"/>
      <c r="E177" s="40"/>
      <c r="F177" s="40"/>
      <c r="G177" s="40"/>
      <c r="H177" s="41"/>
      <c r="I177" s="25"/>
      <c r="J177" s="40"/>
    </row>
    <row r="178" spans="1:10">
      <c r="A178" s="37"/>
      <c r="B178" s="13"/>
      <c r="C178" s="18"/>
      <c r="D178" s="39"/>
      <c r="E178" s="40"/>
      <c r="F178" s="40"/>
      <c r="G178" s="40"/>
      <c r="H178" s="41"/>
      <c r="I178" s="25"/>
      <c r="J178" s="40"/>
    </row>
    <row r="179" spans="1:10">
      <c r="A179" s="37"/>
      <c r="B179" s="13"/>
      <c r="C179" s="18"/>
      <c r="D179" s="39"/>
      <c r="E179" s="40"/>
      <c r="F179" s="40"/>
      <c r="G179" s="40"/>
      <c r="H179" s="41"/>
      <c r="I179" s="25"/>
      <c r="J179" s="40"/>
    </row>
    <row r="180" spans="1:10">
      <c r="A180" s="37"/>
      <c r="B180" s="13"/>
      <c r="C180" s="18"/>
      <c r="D180" s="39"/>
      <c r="E180" s="40"/>
      <c r="F180" s="40"/>
      <c r="G180" s="40"/>
      <c r="H180" s="41"/>
      <c r="I180" s="25"/>
      <c r="J180" s="40"/>
    </row>
    <row r="181" spans="1:10">
      <c r="A181" s="37"/>
      <c r="B181" s="13"/>
      <c r="C181" s="18"/>
      <c r="D181" s="39"/>
      <c r="E181" s="40"/>
      <c r="F181" s="40"/>
      <c r="G181" s="40"/>
      <c r="H181" s="41"/>
      <c r="I181" s="25"/>
      <c r="J181" s="40"/>
    </row>
    <row r="182" spans="1:10">
      <c r="A182" s="37"/>
      <c r="B182" s="13"/>
      <c r="C182" s="18"/>
      <c r="D182" s="39"/>
      <c r="E182" s="40"/>
      <c r="F182" s="40"/>
      <c r="G182" s="40"/>
      <c r="H182" s="41"/>
      <c r="I182" s="25"/>
      <c r="J182" s="40"/>
    </row>
    <row r="183" spans="1:10">
      <c r="A183" s="37"/>
      <c r="B183" s="13"/>
      <c r="C183" s="18"/>
      <c r="D183" s="39"/>
      <c r="E183" s="40"/>
      <c r="F183" s="40"/>
      <c r="G183" s="40"/>
      <c r="H183" s="41"/>
      <c r="I183" s="25"/>
      <c r="J183" s="40"/>
    </row>
    <row r="184" spans="1:10">
      <c r="A184" s="37"/>
      <c r="B184" s="13"/>
      <c r="C184" s="18"/>
      <c r="D184" s="39"/>
      <c r="E184" s="40"/>
      <c r="F184" s="40"/>
      <c r="G184" s="40"/>
      <c r="H184" s="41"/>
      <c r="I184" s="25"/>
      <c r="J184" s="40"/>
    </row>
    <row r="185" spans="1:10">
      <c r="A185" s="37"/>
      <c r="B185" s="13"/>
      <c r="C185" s="18"/>
      <c r="D185" s="39"/>
      <c r="E185" s="40"/>
      <c r="F185" s="40"/>
      <c r="G185" s="40"/>
      <c r="H185" s="41"/>
      <c r="I185" s="25"/>
      <c r="J185" s="40"/>
    </row>
    <row r="186" spans="1:10">
      <c r="A186" s="37"/>
      <c r="B186" s="13"/>
      <c r="C186" s="18"/>
      <c r="D186" s="39"/>
      <c r="E186" s="40"/>
      <c r="F186" s="40"/>
      <c r="G186" s="40"/>
      <c r="H186" s="41"/>
      <c r="I186" s="25"/>
      <c r="J186" s="40"/>
    </row>
    <row r="187" spans="1:10">
      <c r="A187" s="37"/>
      <c r="B187" s="13"/>
      <c r="C187" s="18"/>
      <c r="D187" s="39"/>
      <c r="E187" s="40"/>
      <c r="F187" s="40"/>
      <c r="G187" s="40"/>
      <c r="H187" s="41"/>
      <c r="I187" s="25"/>
      <c r="J187" s="40"/>
    </row>
    <row r="188" spans="1:10">
      <c r="A188" s="37"/>
      <c r="B188" s="13"/>
      <c r="C188" s="18"/>
      <c r="D188" s="39"/>
      <c r="E188" s="40"/>
      <c r="F188" s="40"/>
      <c r="G188" s="40"/>
      <c r="H188" s="41"/>
      <c r="I188" s="25"/>
      <c r="J188" s="40"/>
    </row>
    <row r="189" spans="1:10">
      <c r="A189" s="37"/>
      <c r="B189" s="13"/>
      <c r="C189" s="18"/>
      <c r="D189" s="39"/>
      <c r="E189" s="40"/>
      <c r="F189" s="40"/>
      <c r="G189" s="40"/>
      <c r="H189" s="41"/>
      <c r="I189" s="25"/>
      <c r="J189" s="40"/>
    </row>
    <row r="190" spans="1:10">
      <c r="A190" s="37"/>
      <c r="B190" s="13"/>
      <c r="C190" s="18"/>
      <c r="D190" s="39"/>
      <c r="E190" s="40"/>
      <c r="F190" s="40"/>
      <c r="G190" s="40"/>
      <c r="H190" s="41"/>
      <c r="I190" s="25"/>
      <c r="J190" s="40"/>
    </row>
    <row r="191" spans="1:10">
      <c r="A191" s="37"/>
      <c r="B191" s="13"/>
      <c r="C191" s="18"/>
      <c r="D191" s="39"/>
      <c r="E191" s="40"/>
      <c r="F191" s="40"/>
      <c r="G191" s="40"/>
      <c r="H191" s="41"/>
      <c r="I191" s="25"/>
      <c r="J191" s="40"/>
    </row>
    <row r="192" spans="1:10">
      <c r="A192" s="37"/>
      <c r="B192" s="13"/>
      <c r="C192" s="18"/>
      <c r="D192" s="39"/>
      <c r="E192" s="40"/>
      <c r="F192" s="40"/>
      <c r="G192" s="40"/>
      <c r="H192" s="41"/>
      <c r="I192" s="25"/>
      <c r="J192" s="40"/>
    </row>
    <row r="193" spans="1:10">
      <c r="A193" s="37"/>
      <c r="B193" s="13"/>
      <c r="C193" s="18"/>
      <c r="D193" s="39"/>
      <c r="E193" s="40"/>
      <c r="F193" s="40"/>
      <c r="G193" s="40"/>
      <c r="H193" s="41"/>
      <c r="I193" s="25"/>
      <c r="J193" s="40"/>
    </row>
    <row r="194" spans="1:10">
      <c r="A194" s="37"/>
      <c r="B194" s="13"/>
      <c r="C194" s="18"/>
      <c r="D194" s="39"/>
      <c r="E194" s="40"/>
      <c r="F194" s="40"/>
      <c r="G194" s="40"/>
      <c r="H194" s="41"/>
      <c r="I194" s="25"/>
      <c r="J194" s="40"/>
    </row>
    <row r="195" spans="1:10">
      <c r="A195" s="37"/>
      <c r="B195" s="13"/>
      <c r="C195" s="18"/>
      <c r="D195" s="39"/>
      <c r="E195" s="40"/>
      <c r="F195" s="40"/>
      <c r="G195" s="40"/>
      <c r="H195" s="41"/>
      <c r="I195" s="25"/>
      <c r="J195" s="40"/>
    </row>
    <row r="196" spans="1:10">
      <c r="A196" s="37"/>
      <c r="B196" s="13"/>
      <c r="C196" s="18"/>
      <c r="D196" s="39"/>
      <c r="E196" s="40"/>
      <c r="F196" s="40"/>
      <c r="G196" s="40"/>
      <c r="H196" s="41"/>
      <c r="I196" s="25"/>
      <c r="J196" s="40"/>
    </row>
    <row r="197" spans="1:10">
      <c r="A197" s="37"/>
      <c r="B197" s="13"/>
      <c r="C197" s="18"/>
      <c r="D197" s="39"/>
      <c r="E197" s="40"/>
      <c r="F197" s="40"/>
      <c r="G197" s="40"/>
      <c r="H197" s="41"/>
      <c r="I197" s="25"/>
      <c r="J197" s="40"/>
    </row>
    <row r="198" spans="1:10">
      <c r="A198" s="37"/>
      <c r="B198" s="13"/>
      <c r="C198" s="18"/>
      <c r="D198" s="39"/>
      <c r="E198" s="40"/>
      <c r="F198" s="40"/>
      <c r="G198" s="40"/>
      <c r="H198" s="41"/>
      <c r="I198" s="25"/>
      <c r="J198" s="40"/>
    </row>
    <row r="199" spans="1:10">
      <c r="A199" s="37"/>
      <c r="B199" s="13"/>
      <c r="C199" s="18"/>
      <c r="D199" s="39"/>
      <c r="E199" s="40"/>
      <c r="F199" s="40"/>
      <c r="G199" s="40"/>
      <c r="H199" s="41"/>
      <c r="I199" s="25"/>
      <c r="J199" s="40"/>
    </row>
    <row r="200" spans="1:10">
      <c r="A200" s="37"/>
      <c r="B200" s="13"/>
      <c r="C200" s="18"/>
      <c r="D200" s="39"/>
      <c r="E200" s="40"/>
      <c r="F200" s="40"/>
      <c r="G200" s="40"/>
      <c r="H200" s="41"/>
      <c r="I200" s="25"/>
      <c r="J200" s="40"/>
    </row>
    <row r="201" spans="1:10">
      <c r="A201" s="37"/>
      <c r="B201" s="13"/>
      <c r="C201" s="18"/>
      <c r="D201" s="39"/>
      <c r="E201" s="40"/>
      <c r="F201" s="40"/>
      <c r="G201" s="40"/>
      <c r="H201" s="41"/>
      <c r="I201" s="25"/>
      <c r="J201" s="40"/>
    </row>
    <row r="202" spans="1:10">
      <c r="A202" s="37"/>
      <c r="B202" s="13"/>
      <c r="C202" s="18"/>
      <c r="D202" s="39"/>
      <c r="E202" s="40"/>
      <c r="F202" s="40"/>
      <c r="G202" s="40"/>
      <c r="H202" s="41"/>
      <c r="I202" s="25"/>
      <c r="J202" s="40"/>
    </row>
    <row r="203" spans="1:10">
      <c r="A203" s="37"/>
      <c r="B203" s="13"/>
      <c r="C203" s="18"/>
      <c r="D203" s="39"/>
      <c r="E203" s="40"/>
      <c r="F203" s="40"/>
      <c r="G203" s="40"/>
      <c r="H203" s="41"/>
      <c r="I203" s="25"/>
      <c r="J203" s="40"/>
    </row>
    <row r="204" spans="1:10">
      <c r="A204" s="37"/>
      <c r="B204" s="13"/>
      <c r="C204" s="18"/>
      <c r="D204" s="39"/>
      <c r="E204" s="40"/>
      <c r="F204" s="40"/>
      <c r="G204" s="40"/>
      <c r="H204" s="41"/>
      <c r="I204" s="25"/>
      <c r="J204" s="40"/>
    </row>
    <row r="205" spans="1:10">
      <c r="A205" s="37"/>
      <c r="B205" s="13"/>
      <c r="C205" s="18"/>
      <c r="D205" s="39"/>
      <c r="E205" s="40"/>
      <c r="F205" s="40"/>
      <c r="G205" s="40"/>
      <c r="H205" s="41"/>
      <c r="I205" s="25"/>
      <c r="J205" s="40"/>
    </row>
    <row r="206" spans="1:10">
      <c r="A206" s="37"/>
      <c r="B206" s="13"/>
      <c r="C206" s="18"/>
      <c r="D206" s="39"/>
      <c r="E206" s="40"/>
      <c r="F206" s="40"/>
      <c r="G206" s="40"/>
      <c r="H206" s="41"/>
      <c r="I206" s="25"/>
      <c r="J206" s="40"/>
    </row>
    <row r="207" spans="1:10">
      <c r="A207" s="37"/>
      <c r="B207" s="13"/>
      <c r="C207" s="18"/>
      <c r="D207" s="39"/>
      <c r="E207" s="40"/>
      <c r="F207" s="40"/>
      <c r="G207" s="40"/>
      <c r="H207" s="41"/>
      <c r="I207" s="25"/>
      <c r="J207" s="40"/>
    </row>
    <row r="208" spans="1:10">
      <c r="A208" s="37"/>
      <c r="B208" s="13"/>
      <c r="C208" s="18"/>
      <c r="D208" s="39"/>
      <c r="E208" s="40"/>
      <c r="F208" s="40"/>
      <c r="G208" s="40"/>
      <c r="H208" s="41"/>
      <c r="I208" s="25"/>
      <c r="J208" s="40"/>
    </row>
    <row r="209" spans="1:10">
      <c r="A209" s="37"/>
      <c r="B209" s="13"/>
      <c r="C209" s="18"/>
      <c r="D209" s="39"/>
      <c r="E209" s="40"/>
      <c r="F209" s="40"/>
      <c r="G209" s="40"/>
      <c r="H209" s="41"/>
      <c r="I209" s="25"/>
      <c r="J209" s="40"/>
    </row>
    <row r="210" spans="1:10">
      <c r="A210" s="37"/>
      <c r="B210" s="13"/>
      <c r="C210" s="18"/>
      <c r="D210" s="39"/>
      <c r="E210" s="40"/>
      <c r="F210" s="40"/>
      <c r="G210" s="40"/>
      <c r="H210" s="41"/>
      <c r="I210" s="25"/>
      <c r="J210" s="40"/>
    </row>
    <row r="211" spans="1:10">
      <c r="A211" s="37"/>
      <c r="B211" s="13"/>
      <c r="C211" s="18"/>
      <c r="D211" s="39"/>
      <c r="E211" s="40"/>
      <c r="F211" s="40"/>
      <c r="G211" s="40"/>
      <c r="H211" s="41"/>
      <c r="I211" s="25"/>
      <c r="J211" s="40"/>
    </row>
    <row r="212" spans="1:10">
      <c r="A212" s="37"/>
      <c r="B212" s="13"/>
      <c r="C212" s="18"/>
      <c r="D212" s="39"/>
      <c r="E212" s="40"/>
      <c r="F212" s="40"/>
      <c r="G212" s="40"/>
      <c r="H212" s="41"/>
      <c r="I212" s="25"/>
      <c r="J212" s="40"/>
    </row>
    <row r="213" spans="1:10">
      <c r="A213" s="37"/>
      <c r="B213" s="13"/>
      <c r="C213" s="18"/>
      <c r="D213" s="39"/>
      <c r="E213" s="40"/>
      <c r="F213" s="40"/>
      <c r="G213" s="40"/>
      <c r="H213" s="41"/>
      <c r="I213" s="25"/>
      <c r="J213" s="40"/>
    </row>
    <row r="214" spans="1:10">
      <c r="A214" s="37"/>
      <c r="B214" s="13"/>
      <c r="C214" s="18"/>
      <c r="D214" s="39"/>
      <c r="E214" s="40"/>
      <c r="F214" s="40"/>
      <c r="G214" s="40"/>
      <c r="H214" s="41"/>
      <c r="I214" s="25"/>
      <c r="J214" s="40"/>
    </row>
    <row r="215" spans="1:10">
      <c r="A215" s="37"/>
      <c r="B215" s="13"/>
      <c r="C215" s="18"/>
      <c r="D215" s="39"/>
      <c r="E215" s="40"/>
      <c r="F215" s="40"/>
      <c r="G215" s="40"/>
      <c r="H215" s="41"/>
      <c r="I215" s="25"/>
      <c r="J215" s="40"/>
    </row>
    <row r="216" spans="1:10">
      <c r="A216" s="37"/>
      <c r="B216" s="13"/>
      <c r="C216" s="18"/>
      <c r="D216" s="39"/>
      <c r="E216" s="40"/>
      <c r="F216" s="40"/>
      <c r="G216" s="40"/>
      <c r="H216" s="41"/>
      <c r="I216" s="25"/>
      <c r="J216" s="40"/>
    </row>
    <row r="217" spans="1:10">
      <c r="A217" s="37"/>
      <c r="B217" s="13"/>
      <c r="C217" s="18"/>
      <c r="D217" s="39"/>
      <c r="E217" s="40"/>
      <c r="F217" s="40"/>
      <c r="G217" s="40"/>
      <c r="H217" s="41"/>
      <c r="I217" s="25"/>
      <c r="J217" s="40"/>
    </row>
    <row r="218" spans="1:10">
      <c r="A218" s="37"/>
      <c r="B218" s="13"/>
      <c r="C218" s="18"/>
      <c r="D218" s="39"/>
      <c r="E218" s="40"/>
      <c r="F218" s="40"/>
      <c r="G218" s="40"/>
      <c r="H218" s="41"/>
      <c r="I218" s="25"/>
      <c r="J218" s="40"/>
    </row>
    <row r="219" spans="1:10">
      <c r="A219" s="37"/>
      <c r="B219" s="13"/>
      <c r="C219" s="18"/>
      <c r="D219" s="39"/>
      <c r="E219" s="40"/>
      <c r="F219" s="40"/>
      <c r="G219" s="40"/>
      <c r="H219" s="41"/>
      <c r="I219" s="25"/>
      <c r="J219" s="40"/>
    </row>
    <row r="220" spans="1:10">
      <c r="A220" s="37"/>
      <c r="B220" s="13"/>
      <c r="C220" s="18"/>
      <c r="D220" s="39"/>
      <c r="E220" s="40"/>
      <c r="F220" s="40"/>
      <c r="G220" s="40"/>
      <c r="H220" s="41"/>
      <c r="I220" s="25"/>
      <c r="J220" s="40"/>
    </row>
    <row r="221" spans="1:10">
      <c r="A221" s="37"/>
      <c r="B221" s="13"/>
      <c r="C221" s="18"/>
      <c r="D221" s="39"/>
      <c r="E221" s="40"/>
      <c r="F221" s="40"/>
      <c r="G221" s="40"/>
      <c r="H221" s="41"/>
      <c r="I221" s="25"/>
      <c r="J221" s="40"/>
    </row>
    <row r="222" spans="1:10">
      <c r="A222" s="37"/>
      <c r="B222" s="13"/>
      <c r="C222" s="18"/>
      <c r="D222" s="39"/>
      <c r="E222" s="40"/>
      <c r="F222" s="40"/>
      <c r="G222" s="40"/>
      <c r="H222" s="41"/>
      <c r="I222" s="25"/>
      <c r="J222" s="40"/>
    </row>
    <row r="223" spans="1:10">
      <c r="A223" s="37"/>
      <c r="B223" s="13"/>
      <c r="C223" s="18"/>
      <c r="D223" s="39"/>
      <c r="E223" s="40"/>
      <c r="F223" s="40"/>
      <c r="G223" s="40"/>
      <c r="H223" s="41"/>
      <c r="I223" s="25"/>
      <c r="J223" s="40"/>
    </row>
    <row r="224" spans="1:10">
      <c r="A224" s="37"/>
      <c r="B224" s="13"/>
      <c r="C224" s="18"/>
      <c r="D224" s="39"/>
      <c r="E224" s="40"/>
      <c r="F224" s="40"/>
      <c r="G224" s="40"/>
      <c r="H224" s="41"/>
      <c r="I224" s="25"/>
      <c r="J224" s="40"/>
    </row>
    <row r="225" spans="1:10">
      <c r="A225" s="37"/>
      <c r="B225" s="13"/>
      <c r="C225" s="18"/>
      <c r="D225" s="39"/>
      <c r="E225" s="40"/>
      <c r="F225" s="40"/>
      <c r="G225" s="40"/>
      <c r="H225" s="41"/>
      <c r="I225" s="25"/>
      <c r="J225" s="40"/>
    </row>
    <row r="226" spans="1:10">
      <c r="A226" s="37"/>
      <c r="B226" s="13"/>
      <c r="C226" s="18"/>
      <c r="D226" s="39"/>
      <c r="E226" s="40"/>
      <c r="F226" s="40"/>
      <c r="G226" s="40"/>
      <c r="H226" s="41"/>
      <c r="I226" s="25"/>
      <c r="J226" s="40"/>
    </row>
    <row r="227" spans="1:10">
      <c r="A227" s="37"/>
      <c r="B227" s="13"/>
      <c r="C227" s="18"/>
      <c r="D227" s="39"/>
      <c r="E227" s="40"/>
      <c r="F227" s="40"/>
      <c r="G227" s="40"/>
      <c r="H227" s="41"/>
      <c r="I227" s="25"/>
      <c r="J227" s="40"/>
    </row>
    <row r="228" spans="1:10">
      <c r="A228" s="37"/>
      <c r="B228" s="13"/>
      <c r="C228" s="18"/>
      <c r="D228" s="39"/>
      <c r="E228" s="40"/>
      <c r="F228" s="40"/>
      <c r="G228" s="40"/>
      <c r="H228" s="41"/>
      <c r="I228" s="25"/>
      <c r="J228" s="40"/>
    </row>
    <row r="229" spans="1:10">
      <c r="A229" s="37"/>
      <c r="B229" s="13"/>
      <c r="C229" s="18"/>
      <c r="D229" s="39"/>
      <c r="E229" s="40"/>
      <c r="F229" s="40"/>
      <c r="G229" s="40"/>
      <c r="H229" s="41"/>
      <c r="I229" s="25"/>
      <c r="J229" s="40"/>
    </row>
    <row r="230" spans="1:10">
      <c r="A230" s="37"/>
      <c r="B230" s="13"/>
      <c r="C230" s="18"/>
      <c r="D230" s="39"/>
      <c r="E230" s="40"/>
      <c r="F230" s="40"/>
      <c r="G230" s="40"/>
      <c r="H230" s="41"/>
      <c r="I230" s="25"/>
      <c r="J230" s="40"/>
    </row>
    <row r="231" spans="1:10">
      <c r="A231" s="37"/>
      <c r="B231" s="13"/>
      <c r="C231" s="18"/>
      <c r="D231" s="39"/>
      <c r="E231" s="40"/>
      <c r="F231" s="40"/>
      <c r="G231" s="40"/>
      <c r="H231" s="41"/>
      <c r="I231" s="25"/>
      <c r="J231" s="40"/>
    </row>
    <row r="232" spans="1:10">
      <c r="A232" s="37"/>
      <c r="B232" s="13"/>
      <c r="C232" s="18"/>
      <c r="D232" s="39"/>
      <c r="E232" s="40"/>
      <c r="F232" s="40"/>
      <c r="G232" s="40"/>
      <c r="H232" s="41"/>
      <c r="I232" s="25"/>
      <c r="J232" s="40"/>
    </row>
    <row r="233" spans="1:10">
      <c r="A233" s="37"/>
      <c r="B233" s="13"/>
      <c r="C233" s="18"/>
      <c r="D233" s="39"/>
      <c r="E233" s="40"/>
      <c r="F233" s="40"/>
      <c r="G233" s="40"/>
      <c r="H233" s="41"/>
      <c r="I233" s="25"/>
      <c r="J233" s="40"/>
    </row>
    <row r="234" spans="1:10">
      <c r="A234" s="37"/>
      <c r="B234" s="13"/>
      <c r="C234" s="18"/>
      <c r="D234" s="39"/>
      <c r="E234" s="40"/>
      <c r="F234" s="40"/>
      <c r="G234" s="40"/>
      <c r="H234" s="41"/>
      <c r="I234" s="25"/>
      <c r="J234" s="40"/>
    </row>
    <row r="235" spans="1:10">
      <c r="A235" s="37"/>
      <c r="B235" s="13"/>
      <c r="C235" s="18"/>
      <c r="D235" s="39"/>
      <c r="E235" s="40"/>
      <c r="F235" s="40"/>
      <c r="G235" s="40"/>
      <c r="H235" s="41"/>
      <c r="I235" s="25"/>
      <c r="J235" s="40"/>
    </row>
    <row r="236" spans="1:10">
      <c r="A236" s="37"/>
      <c r="B236" s="13"/>
      <c r="C236" s="18"/>
      <c r="D236" s="39"/>
      <c r="E236" s="40"/>
      <c r="F236" s="40"/>
      <c r="G236" s="40"/>
      <c r="H236" s="41"/>
      <c r="I236" s="25"/>
      <c r="J236" s="40"/>
    </row>
    <row r="237" spans="1:10">
      <c r="A237" s="37"/>
      <c r="B237" s="13"/>
      <c r="C237" s="18"/>
      <c r="D237" s="39"/>
      <c r="E237" s="40"/>
      <c r="F237" s="40"/>
      <c r="G237" s="40"/>
      <c r="H237" s="41"/>
      <c r="I237" s="25"/>
      <c r="J237" s="40"/>
    </row>
    <row r="238" spans="1:10">
      <c r="A238" s="37"/>
      <c r="B238" s="13"/>
      <c r="C238" s="18"/>
      <c r="D238" s="39"/>
      <c r="E238" s="40"/>
      <c r="F238" s="40"/>
      <c r="G238" s="40"/>
      <c r="H238" s="41"/>
      <c r="I238" s="25"/>
      <c r="J238" s="40"/>
    </row>
    <row r="239" spans="1:10">
      <c r="A239" s="37"/>
      <c r="B239" s="13"/>
      <c r="C239" s="18"/>
      <c r="D239" s="39"/>
      <c r="E239" s="40"/>
      <c r="F239" s="40"/>
      <c r="G239" s="40"/>
      <c r="H239" s="41"/>
      <c r="I239" s="25"/>
      <c r="J239" s="40"/>
    </row>
    <row r="240" spans="1:10">
      <c r="A240" s="37"/>
      <c r="B240" s="13"/>
      <c r="C240" s="18"/>
      <c r="D240" s="39"/>
      <c r="E240" s="40"/>
      <c r="F240" s="40"/>
      <c r="G240" s="40"/>
      <c r="H240" s="41"/>
      <c r="I240" s="25"/>
      <c r="J240" s="40"/>
    </row>
    <row r="241" spans="1:10">
      <c r="A241" s="37"/>
      <c r="B241" s="13"/>
      <c r="C241" s="18"/>
      <c r="D241" s="39"/>
      <c r="E241" s="40"/>
      <c r="F241" s="40"/>
      <c r="G241" s="40"/>
      <c r="H241" s="41"/>
      <c r="I241" s="25"/>
      <c r="J241" s="40"/>
    </row>
    <row r="242" spans="1:10">
      <c r="A242" s="37"/>
      <c r="B242" s="13"/>
      <c r="C242" s="18"/>
      <c r="D242" s="39"/>
      <c r="E242" s="40"/>
      <c r="F242" s="40"/>
      <c r="G242" s="40"/>
      <c r="H242" s="41"/>
      <c r="I242" s="25"/>
      <c r="J242" s="40"/>
    </row>
    <row r="243" spans="1:10">
      <c r="A243" s="37"/>
      <c r="B243" s="13"/>
      <c r="C243" s="18"/>
      <c r="D243" s="39"/>
      <c r="E243" s="40"/>
      <c r="F243" s="40"/>
      <c r="G243" s="40"/>
      <c r="H243" s="41"/>
      <c r="I243" s="25"/>
      <c r="J243" s="40"/>
    </row>
    <row r="244" spans="1:10">
      <c r="A244" s="37"/>
      <c r="B244" s="13"/>
      <c r="C244" s="18"/>
      <c r="D244" s="39"/>
      <c r="E244" s="40"/>
      <c r="F244" s="40"/>
      <c r="G244" s="40"/>
      <c r="H244" s="41"/>
      <c r="I244" s="25"/>
      <c r="J244" s="40"/>
    </row>
    <row r="245" spans="1:10">
      <c r="A245" s="37"/>
      <c r="B245" s="13"/>
      <c r="C245" s="18"/>
      <c r="D245" s="39"/>
      <c r="E245" s="40"/>
      <c r="F245" s="40"/>
      <c r="G245" s="40"/>
      <c r="H245" s="41"/>
      <c r="I245" s="25"/>
      <c r="J245" s="40"/>
    </row>
    <row r="246" spans="1:10">
      <c r="A246" s="37"/>
      <c r="B246" s="13"/>
      <c r="C246" s="18"/>
      <c r="D246" s="39"/>
      <c r="E246" s="40"/>
      <c r="F246" s="40"/>
      <c r="G246" s="40"/>
      <c r="H246" s="41"/>
      <c r="I246" s="25"/>
      <c r="J246" s="40"/>
    </row>
    <row r="247" spans="1:10">
      <c r="A247" s="37"/>
      <c r="B247" s="13"/>
      <c r="C247" s="18"/>
      <c r="D247" s="39"/>
      <c r="E247" s="40"/>
      <c r="F247" s="40"/>
      <c r="G247" s="40"/>
      <c r="H247" s="41"/>
      <c r="I247" s="25"/>
      <c r="J247" s="40"/>
    </row>
    <row r="248" spans="1:10">
      <c r="A248" s="37"/>
      <c r="B248" s="13"/>
      <c r="C248" s="18"/>
      <c r="D248" s="39"/>
      <c r="E248" s="40"/>
      <c r="F248" s="40"/>
      <c r="G248" s="40"/>
      <c r="H248" s="41"/>
      <c r="I248" s="25"/>
      <c r="J248" s="40"/>
    </row>
    <row r="249" spans="1:10">
      <c r="A249" s="37"/>
      <c r="B249" s="13"/>
      <c r="C249" s="18"/>
      <c r="D249" s="39"/>
      <c r="E249" s="40"/>
      <c r="F249" s="40"/>
      <c r="G249" s="40"/>
      <c r="H249" s="41"/>
      <c r="I249" s="25"/>
      <c r="J249" s="40"/>
    </row>
    <row r="250" spans="1:10">
      <c r="A250" s="37"/>
      <c r="B250" s="13"/>
      <c r="C250" s="18"/>
      <c r="D250" s="39"/>
      <c r="E250" s="40"/>
      <c r="F250" s="40"/>
      <c r="G250" s="40"/>
      <c r="H250" s="41"/>
      <c r="I250" s="25"/>
      <c r="J250" s="40"/>
    </row>
    <row r="251" spans="1:10">
      <c r="A251" s="37"/>
      <c r="B251" s="13"/>
      <c r="C251" s="18"/>
      <c r="D251" s="39"/>
      <c r="E251" s="40"/>
      <c r="F251" s="40"/>
      <c r="G251" s="40"/>
      <c r="H251" s="41"/>
      <c r="I251" s="25"/>
      <c r="J251" s="40"/>
    </row>
    <row r="252" spans="1:10">
      <c r="A252" s="37"/>
      <c r="B252" s="13"/>
      <c r="C252" s="18"/>
      <c r="D252" s="39"/>
      <c r="E252" s="40"/>
      <c r="F252" s="40"/>
      <c r="G252" s="40"/>
      <c r="H252" s="41"/>
      <c r="I252" s="25"/>
      <c r="J252" s="40"/>
    </row>
    <row r="253" spans="1:10">
      <c r="A253" s="37"/>
      <c r="B253" s="13"/>
      <c r="C253" s="18"/>
      <c r="D253" s="39"/>
      <c r="E253" s="40"/>
      <c r="F253" s="40"/>
      <c r="G253" s="40"/>
      <c r="H253" s="41"/>
      <c r="I253" s="25"/>
      <c r="J253" s="40"/>
    </row>
    <row r="254" spans="1:10">
      <c r="A254" s="37"/>
      <c r="B254" s="13"/>
      <c r="C254" s="18"/>
      <c r="D254" s="39"/>
      <c r="E254" s="40"/>
      <c r="F254" s="40"/>
      <c r="G254" s="40"/>
      <c r="H254" s="41"/>
      <c r="I254" s="25"/>
      <c r="J254" s="40"/>
    </row>
    <row r="255" spans="1:10">
      <c r="A255" s="37"/>
      <c r="B255" s="13"/>
      <c r="C255" s="18"/>
      <c r="D255" s="39"/>
      <c r="E255" s="40"/>
      <c r="F255" s="40"/>
      <c r="G255" s="40"/>
      <c r="H255" s="41"/>
      <c r="I255" s="25"/>
      <c r="J255" s="40"/>
    </row>
    <row r="256" spans="1:10">
      <c r="A256" s="37"/>
      <c r="B256" s="13"/>
      <c r="C256" s="18"/>
      <c r="D256" s="39"/>
      <c r="E256" s="40"/>
      <c r="F256" s="40"/>
      <c r="G256" s="40"/>
      <c r="H256" s="41"/>
      <c r="I256" s="25"/>
      <c r="J256" s="40"/>
    </row>
    <row r="257" spans="1:10">
      <c r="A257" s="37"/>
      <c r="B257" s="13"/>
      <c r="C257" s="18"/>
      <c r="D257" s="39"/>
      <c r="E257" s="40"/>
      <c r="F257" s="40"/>
      <c r="G257" s="40"/>
      <c r="H257" s="41"/>
      <c r="I257" s="25"/>
      <c r="J257" s="40"/>
    </row>
    <row r="258" spans="1:10">
      <c r="A258" s="37"/>
      <c r="B258" s="13"/>
      <c r="C258" s="18"/>
      <c r="D258" s="39"/>
      <c r="E258" s="40"/>
      <c r="F258" s="40"/>
      <c r="G258" s="40"/>
      <c r="H258" s="41"/>
      <c r="I258" s="25"/>
      <c r="J258" s="40"/>
    </row>
    <row r="259" spans="1:10">
      <c r="A259" s="37"/>
      <c r="B259" s="13"/>
      <c r="C259" s="18"/>
      <c r="D259" s="39"/>
      <c r="E259" s="40"/>
      <c r="F259" s="40"/>
      <c r="G259" s="40"/>
      <c r="H259" s="41"/>
      <c r="I259" s="25"/>
      <c r="J259" s="40"/>
    </row>
    <row r="260" spans="1:10">
      <c r="A260" s="37"/>
      <c r="B260" s="13"/>
      <c r="C260" s="18"/>
      <c r="D260" s="39"/>
      <c r="E260" s="40"/>
      <c r="F260" s="40"/>
      <c r="G260" s="40"/>
      <c r="H260" s="41"/>
      <c r="I260" s="25"/>
      <c r="J260" s="40"/>
    </row>
    <row r="261" spans="1:10">
      <c r="A261" s="37"/>
      <c r="B261" s="13"/>
      <c r="C261" s="18"/>
      <c r="D261" s="39"/>
      <c r="E261" s="40"/>
      <c r="F261" s="40"/>
      <c r="G261" s="40"/>
      <c r="H261" s="41"/>
      <c r="I261" s="25"/>
      <c r="J261" s="40"/>
    </row>
    <row r="262" spans="1:10">
      <c r="A262" s="37"/>
      <c r="B262" s="13"/>
      <c r="C262" s="18"/>
      <c r="D262" s="39"/>
      <c r="E262" s="40"/>
      <c r="F262" s="40"/>
      <c r="G262" s="40"/>
      <c r="H262" s="41"/>
      <c r="I262" s="25"/>
      <c r="J262" s="40"/>
    </row>
    <row r="263" spans="1:10">
      <c r="A263" s="37"/>
      <c r="B263" s="13"/>
      <c r="C263" s="18"/>
      <c r="D263" s="39"/>
      <c r="E263" s="40"/>
      <c r="F263" s="40"/>
      <c r="G263" s="40"/>
      <c r="H263" s="41"/>
      <c r="I263" s="25"/>
      <c r="J263" s="40"/>
    </row>
    <row r="264" spans="1:10">
      <c r="A264" s="37"/>
      <c r="B264" s="13"/>
      <c r="C264" s="18"/>
      <c r="D264" s="39"/>
      <c r="E264" s="40"/>
      <c r="F264" s="40"/>
      <c r="G264" s="40"/>
      <c r="H264" s="41"/>
      <c r="I264" s="25"/>
      <c r="J264" s="40"/>
    </row>
    <row r="265" spans="1:10">
      <c r="A265" s="37"/>
      <c r="B265" s="13"/>
      <c r="C265" s="18"/>
      <c r="D265" s="39"/>
      <c r="E265" s="40"/>
      <c r="F265" s="40"/>
      <c r="G265" s="40"/>
      <c r="H265" s="41"/>
      <c r="I265" s="25"/>
      <c r="J265" s="40"/>
    </row>
    <row r="266" spans="1:10">
      <c r="A266" s="37"/>
      <c r="B266" s="13"/>
      <c r="C266" s="18"/>
      <c r="D266" s="39"/>
      <c r="E266" s="40"/>
      <c r="F266" s="40"/>
      <c r="G266" s="40"/>
      <c r="H266" s="41"/>
      <c r="I266" s="25"/>
      <c r="J266" s="40"/>
    </row>
    <row r="267" spans="1:10">
      <c r="A267" s="37"/>
      <c r="B267" s="13"/>
      <c r="C267" s="18"/>
      <c r="D267" s="39"/>
      <c r="E267" s="40"/>
      <c r="F267" s="40"/>
      <c r="G267" s="40"/>
      <c r="H267" s="41"/>
      <c r="I267" s="25"/>
      <c r="J267" s="40"/>
    </row>
    <row r="268" spans="1:10">
      <c r="A268" s="37"/>
      <c r="B268" s="13"/>
      <c r="C268" s="18"/>
      <c r="D268" s="39"/>
      <c r="E268" s="40"/>
      <c r="F268" s="40"/>
      <c r="G268" s="40"/>
      <c r="H268" s="41"/>
      <c r="I268" s="25"/>
      <c r="J268" s="40"/>
    </row>
    <row r="269" spans="1:10">
      <c r="A269" s="37"/>
      <c r="B269" s="13"/>
      <c r="C269" s="18"/>
      <c r="D269" s="39"/>
      <c r="E269" s="40"/>
      <c r="F269" s="40"/>
      <c r="G269" s="40"/>
      <c r="H269" s="41"/>
      <c r="I269" s="25"/>
      <c r="J269" s="40"/>
    </row>
    <row r="270" spans="1:10">
      <c r="A270" s="37"/>
      <c r="B270" s="13"/>
      <c r="C270" s="18"/>
      <c r="D270" s="39"/>
      <c r="E270" s="40"/>
      <c r="F270" s="40"/>
      <c r="G270" s="40"/>
      <c r="H270" s="41"/>
      <c r="I270" s="25"/>
      <c r="J270" s="40"/>
    </row>
    <row r="271" spans="1:10">
      <c r="A271" s="37"/>
      <c r="B271" s="13"/>
      <c r="C271" s="18"/>
      <c r="D271" s="39"/>
      <c r="E271" s="40"/>
      <c r="F271" s="40"/>
      <c r="G271" s="40"/>
      <c r="H271" s="41"/>
      <c r="I271" s="25"/>
      <c r="J271" s="40"/>
    </row>
    <row r="272" spans="1:10">
      <c r="A272" s="37"/>
      <c r="B272" s="13"/>
      <c r="C272" s="18"/>
      <c r="D272" s="39"/>
      <c r="E272" s="40"/>
      <c r="F272" s="40"/>
      <c r="G272" s="40"/>
      <c r="H272" s="41"/>
      <c r="I272" s="25"/>
      <c r="J272" s="40"/>
    </row>
    <row r="273" spans="1:10">
      <c r="A273" s="37"/>
      <c r="B273" s="13"/>
      <c r="C273" s="18"/>
      <c r="D273" s="39"/>
      <c r="E273" s="40"/>
      <c r="F273" s="40"/>
      <c r="G273" s="40"/>
      <c r="H273" s="41"/>
      <c r="I273" s="25"/>
      <c r="J273" s="40"/>
    </row>
    <row r="274" spans="1:10">
      <c r="A274" s="37"/>
      <c r="B274" s="13"/>
      <c r="C274" s="18"/>
      <c r="D274" s="39"/>
      <c r="E274" s="40"/>
      <c r="F274" s="40"/>
      <c r="G274" s="40"/>
      <c r="H274" s="41"/>
      <c r="I274" s="25"/>
      <c r="J274" s="40"/>
    </row>
    <row r="275" spans="1:10">
      <c r="A275" s="37"/>
      <c r="B275" s="13"/>
      <c r="C275" s="18"/>
      <c r="D275" s="39"/>
      <c r="E275" s="40"/>
      <c r="F275" s="40"/>
      <c r="G275" s="40"/>
      <c r="H275" s="41"/>
      <c r="I275" s="25"/>
      <c r="J275" s="40"/>
    </row>
    <row r="276" spans="1:10">
      <c r="A276" s="37"/>
      <c r="B276" s="13"/>
      <c r="C276" s="18"/>
      <c r="D276" s="39"/>
      <c r="E276" s="40"/>
      <c r="F276" s="40"/>
      <c r="G276" s="40"/>
      <c r="H276" s="41"/>
      <c r="I276" s="25"/>
      <c r="J276" s="40"/>
    </row>
    <row r="277" spans="1:10">
      <c r="A277" s="37"/>
      <c r="B277" s="13"/>
      <c r="C277" s="18"/>
      <c r="D277" s="39"/>
      <c r="E277" s="40"/>
      <c r="F277" s="40"/>
      <c r="G277" s="40"/>
      <c r="H277" s="41"/>
      <c r="I277" s="25"/>
      <c r="J277" s="40"/>
    </row>
    <row r="278" spans="1:10">
      <c r="A278" s="37"/>
      <c r="B278" s="13"/>
      <c r="C278" s="18"/>
      <c r="D278" s="39"/>
      <c r="E278" s="40"/>
      <c r="F278" s="40"/>
      <c r="G278" s="40"/>
      <c r="H278" s="41"/>
      <c r="I278" s="25"/>
      <c r="J278" s="40"/>
    </row>
    <row r="279" spans="1:10">
      <c r="A279" s="37"/>
      <c r="B279" s="13"/>
      <c r="C279" s="18"/>
      <c r="D279" s="39"/>
      <c r="E279" s="40"/>
      <c r="F279" s="40"/>
      <c r="G279" s="40"/>
      <c r="H279" s="41"/>
      <c r="I279" s="25"/>
      <c r="J279" s="40"/>
    </row>
    <row r="280" spans="1:10">
      <c r="A280" s="37"/>
      <c r="B280" s="13"/>
      <c r="C280" s="18"/>
      <c r="D280" s="39"/>
      <c r="E280" s="40"/>
      <c r="F280" s="40"/>
      <c r="G280" s="40"/>
      <c r="H280" s="41"/>
      <c r="I280" s="25"/>
      <c r="J280" s="40"/>
    </row>
    <row r="281" spans="1:10">
      <c r="A281" s="37"/>
      <c r="B281" s="13"/>
      <c r="C281" s="18"/>
      <c r="D281" s="39"/>
      <c r="E281" s="40"/>
      <c r="F281" s="40"/>
      <c r="G281" s="40"/>
      <c r="H281" s="41"/>
      <c r="I281" s="25"/>
      <c r="J281" s="40"/>
    </row>
    <row r="282" spans="1:10">
      <c r="A282" s="37"/>
      <c r="B282" s="13"/>
      <c r="C282" s="18"/>
      <c r="D282" s="39"/>
      <c r="E282" s="40"/>
      <c r="F282" s="40"/>
      <c r="G282" s="40"/>
      <c r="H282" s="41"/>
      <c r="I282" s="25"/>
      <c r="J282" s="40"/>
    </row>
    <row r="283" spans="1:10">
      <c r="A283" s="37"/>
      <c r="B283" s="13"/>
      <c r="C283" s="18"/>
      <c r="D283" s="39"/>
      <c r="E283" s="40"/>
      <c r="F283" s="40"/>
      <c r="G283" s="40"/>
      <c r="H283" s="41"/>
      <c r="I283" s="25"/>
      <c r="J283" s="40"/>
    </row>
    <row r="284" spans="1:10">
      <c r="A284" s="37"/>
      <c r="B284" s="13"/>
      <c r="C284" s="18"/>
      <c r="D284" s="39"/>
      <c r="E284" s="40"/>
      <c r="F284" s="40"/>
      <c r="G284" s="40"/>
      <c r="H284" s="41"/>
      <c r="I284" s="25"/>
      <c r="J284" s="40"/>
    </row>
    <row r="285" spans="1:10">
      <c r="A285" s="37"/>
      <c r="B285" s="13"/>
      <c r="C285" s="18"/>
      <c r="D285" s="39"/>
      <c r="E285" s="40"/>
      <c r="F285" s="40"/>
      <c r="G285" s="40"/>
      <c r="H285" s="41"/>
      <c r="I285" s="25"/>
      <c r="J285" s="40"/>
    </row>
    <row r="286" spans="1:10">
      <c r="A286" s="37"/>
      <c r="B286" s="13"/>
      <c r="C286" s="18"/>
      <c r="D286" s="39"/>
      <c r="E286" s="40"/>
      <c r="F286" s="40"/>
      <c r="G286" s="40"/>
      <c r="H286" s="41"/>
      <c r="I286" s="25"/>
      <c r="J286" s="40"/>
    </row>
    <row r="287" spans="1:10">
      <c r="A287" s="37"/>
      <c r="B287" s="13"/>
      <c r="C287" s="18"/>
      <c r="D287" s="39"/>
      <c r="E287" s="40"/>
      <c r="F287" s="40"/>
      <c r="G287" s="40"/>
      <c r="H287" s="41"/>
      <c r="I287" s="25"/>
      <c r="J287" s="40"/>
    </row>
    <row r="288" spans="1:10">
      <c r="A288" s="37"/>
      <c r="B288" s="13"/>
      <c r="C288" s="18"/>
      <c r="D288" s="39"/>
      <c r="E288" s="40"/>
      <c r="F288" s="40"/>
      <c r="G288" s="40"/>
      <c r="H288" s="41"/>
      <c r="I288" s="25"/>
      <c r="J288" s="40"/>
    </row>
    <row r="289" spans="1:10">
      <c r="A289" s="37"/>
      <c r="B289" s="13"/>
      <c r="C289" s="18"/>
      <c r="D289" s="39"/>
      <c r="E289" s="40"/>
      <c r="F289" s="40"/>
      <c r="G289" s="40"/>
      <c r="H289" s="41"/>
      <c r="I289" s="25"/>
      <c r="J289" s="40"/>
    </row>
    <row r="290" spans="1:10">
      <c r="A290" s="37"/>
      <c r="B290" s="13"/>
      <c r="C290" s="18"/>
      <c r="D290" s="39"/>
      <c r="E290" s="40"/>
      <c r="F290" s="40"/>
      <c r="G290" s="40"/>
      <c r="H290" s="41"/>
      <c r="I290" s="25"/>
      <c r="J290" s="40"/>
    </row>
    <row r="291" spans="1:10">
      <c r="A291" s="37"/>
      <c r="B291" s="13"/>
      <c r="C291" s="18"/>
      <c r="D291" s="39"/>
      <c r="E291" s="40"/>
      <c r="F291" s="40"/>
      <c r="G291" s="40"/>
      <c r="H291" s="41"/>
      <c r="I291" s="25"/>
      <c r="J291" s="40"/>
    </row>
    <row r="292" spans="1:10">
      <c r="A292" s="37"/>
      <c r="B292" s="13"/>
      <c r="C292" s="18"/>
      <c r="D292" s="39"/>
      <c r="E292" s="40"/>
      <c r="F292" s="40"/>
      <c r="G292" s="40"/>
      <c r="H292" s="41"/>
      <c r="I292" s="25"/>
      <c r="J292" s="40"/>
    </row>
    <row r="293" spans="1:10">
      <c r="A293" s="37"/>
      <c r="B293" s="13"/>
      <c r="C293" s="18"/>
      <c r="D293" s="39"/>
      <c r="E293" s="40"/>
      <c r="F293" s="40"/>
      <c r="G293" s="40"/>
      <c r="H293" s="41"/>
      <c r="I293" s="25"/>
      <c r="J293" s="40"/>
    </row>
    <row r="294" spans="1:10">
      <c r="A294" s="37"/>
      <c r="B294" s="13"/>
      <c r="C294" s="18"/>
      <c r="D294" s="39"/>
      <c r="E294" s="40"/>
      <c r="F294" s="40"/>
      <c r="G294" s="40"/>
      <c r="H294" s="41"/>
      <c r="I294" s="25"/>
      <c r="J294" s="40"/>
    </row>
    <row r="295" spans="1:10">
      <c r="A295" s="37"/>
      <c r="B295" s="13"/>
      <c r="C295" s="18"/>
      <c r="D295" s="39"/>
      <c r="E295" s="40"/>
      <c r="F295" s="40"/>
      <c r="G295" s="40"/>
      <c r="H295" s="41"/>
      <c r="I295" s="25"/>
      <c r="J295" s="40"/>
    </row>
    <row r="296" spans="1:10">
      <c r="A296" s="37"/>
      <c r="B296" s="13"/>
      <c r="C296" s="18"/>
      <c r="D296" s="39"/>
      <c r="E296" s="40"/>
      <c r="F296" s="40"/>
      <c r="G296" s="40"/>
      <c r="H296" s="41"/>
      <c r="I296" s="25"/>
      <c r="J296" s="40"/>
    </row>
    <row r="297" spans="1:10">
      <c r="A297" s="37"/>
      <c r="B297" s="13"/>
      <c r="C297" s="18"/>
      <c r="D297" s="39"/>
      <c r="E297" s="40"/>
      <c r="F297" s="40"/>
      <c r="G297" s="40"/>
      <c r="H297" s="41"/>
      <c r="I297" s="25"/>
      <c r="J297" s="40"/>
    </row>
    <row r="298" spans="1:10">
      <c r="A298" s="37"/>
      <c r="B298" s="13"/>
      <c r="C298" s="18"/>
      <c r="D298" s="39"/>
      <c r="E298" s="40"/>
      <c r="F298" s="40"/>
      <c r="G298" s="40"/>
      <c r="H298" s="41"/>
      <c r="I298" s="25"/>
      <c r="J298" s="40"/>
    </row>
    <row r="299" spans="1:10">
      <c r="A299" s="37"/>
      <c r="B299" s="13"/>
      <c r="C299" s="18"/>
      <c r="D299" s="39"/>
      <c r="E299" s="40"/>
      <c r="F299" s="40"/>
      <c r="G299" s="40"/>
      <c r="H299" s="41"/>
      <c r="I299" s="25"/>
      <c r="J299" s="40"/>
    </row>
    <row r="300" spans="1:10">
      <c r="A300" s="37"/>
      <c r="B300" s="13"/>
      <c r="C300" s="18"/>
      <c r="D300" s="39"/>
      <c r="E300" s="40"/>
      <c r="F300" s="40"/>
      <c r="G300" s="40"/>
      <c r="H300" s="41"/>
      <c r="I300" s="25"/>
      <c r="J300" s="40"/>
    </row>
    <row r="301" spans="1:10">
      <c r="A301" s="37"/>
      <c r="B301" s="13"/>
      <c r="C301" s="18"/>
      <c r="D301" s="39"/>
      <c r="E301" s="40"/>
      <c r="F301" s="40"/>
      <c r="G301" s="40"/>
      <c r="H301" s="41"/>
      <c r="I301" s="25"/>
      <c r="J301" s="40"/>
    </row>
    <row r="302" spans="1:10">
      <c r="A302" s="37"/>
      <c r="B302" s="13"/>
      <c r="C302" s="18"/>
      <c r="D302" s="39"/>
      <c r="E302" s="40"/>
      <c r="F302" s="40"/>
      <c r="G302" s="40"/>
      <c r="H302" s="41"/>
      <c r="I302" s="25"/>
      <c r="J302" s="40"/>
    </row>
    <row r="303" spans="1:10">
      <c r="A303" s="37"/>
      <c r="B303" s="13"/>
      <c r="C303" s="18"/>
      <c r="D303" s="39"/>
      <c r="E303" s="40"/>
      <c r="F303" s="40"/>
      <c r="G303" s="40"/>
      <c r="H303" s="41"/>
      <c r="I303" s="25"/>
      <c r="J303" s="40"/>
    </row>
    <row r="304" spans="1:10">
      <c r="A304" s="37"/>
      <c r="B304" s="13"/>
      <c r="C304" s="18"/>
      <c r="D304" s="39"/>
      <c r="E304" s="40"/>
      <c r="F304" s="40"/>
      <c r="G304" s="40"/>
      <c r="H304" s="41"/>
      <c r="I304" s="25"/>
      <c r="J304" s="40"/>
    </row>
    <row r="305" spans="1:10">
      <c r="A305" s="37"/>
      <c r="B305" s="13"/>
      <c r="C305" s="18"/>
      <c r="D305" s="39"/>
      <c r="E305" s="40"/>
      <c r="F305" s="40"/>
      <c r="G305" s="40"/>
      <c r="H305" s="41"/>
      <c r="I305" s="25"/>
      <c r="J305" s="40"/>
    </row>
    <row r="306" spans="1:10">
      <c r="A306" s="37"/>
      <c r="B306" s="13"/>
      <c r="C306" s="18"/>
      <c r="D306" s="39"/>
      <c r="E306" s="40"/>
      <c r="F306" s="40"/>
      <c r="G306" s="40"/>
      <c r="H306" s="41"/>
      <c r="I306" s="25"/>
      <c r="J306" s="40"/>
    </row>
    <row r="307" spans="1:10">
      <c r="A307" s="37"/>
      <c r="B307" s="13"/>
      <c r="C307" s="18"/>
      <c r="D307" s="39"/>
      <c r="E307" s="40"/>
      <c r="F307" s="40"/>
      <c r="G307" s="40"/>
      <c r="H307" s="41"/>
      <c r="I307" s="25"/>
      <c r="J307" s="40"/>
    </row>
    <row r="308" spans="1:10">
      <c r="A308" s="37"/>
      <c r="B308" s="13"/>
      <c r="C308" s="18"/>
      <c r="D308" s="39"/>
      <c r="E308" s="40"/>
      <c r="F308" s="40"/>
      <c r="G308" s="40"/>
      <c r="H308" s="41"/>
      <c r="I308" s="25"/>
      <c r="J308" s="40"/>
    </row>
    <row r="309" spans="1:10">
      <c r="A309" s="37"/>
      <c r="B309" s="13"/>
      <c r="C309" s="18"/>
      <c r="D309" s="39"/>
      <c r="E309" s="40"/>
      <c r="F309" s="40"/>
      <c r="G309" s="40"/>
      <c r="H309" s="41"/>
      <c r="I309" s="25"/>
      <c r="J309" s="40"/>
    </row>
    <row r="310" spans="1:10">
      <c r="A310" s="37"/>
      <c r="B310" s="13"/>
      <c r="C310" s="18"/>
      <c r="D310" s="39"/>
      <c r="E310" s="40"/>
      <c r="F310" s="40"/>
      <c r="G310" s="40"/>
      <c r="H310" s="41"/>
      <c r="I310" s="25"/>
      <c r="J310" s="40"/>
    </row>
    <row r="311" spans="1:10">
      <c r="A311" s="37"/>
      <c r="B311" s="13"/>
      <c r="C311" s="18"/>
      <c r="D311" s="39"/>
      <c r="E311" s="40"/>
      <c r="F311" s="40"/>
      <c r="G311" s="40"/>
      <c r="H311" s="41"/>
      <c r="I311" s="25"/>
      <c r="J311" s="40"/>
    </row>
    <row r="312" spans="1:10">
      <c r="A312" s="37"/>
      <c r="B312" s="13"/>
      <c r="C312" s="18"/>
      <c r="D312" s="39"/>
      <c r="E312" s="40"/>
      <c r="F312" s="40"/>
      <c r="G312" s="40"/>
      <c r="H312" s="41"/>
      <c r="I312" s="25"/>
      <c r="J312" s="40"/>
    </row>
    <row r="313" spans="1:10">
      <c r="A313" s="37"/>
      <c r="B313" s="13"/>
      <c r="C313" s="18"/>
      <c r="D313" s="39"/>
      <c r="E313" s="40"/>
      <c r="F313" s="40"/>
      <c r="G313" s="40"/>
      <c r="H313" s="41"/>
      <c r="I313" s="25"/>
      <c r="J313" s="40"/>
    </row>
    <row r="314" spans="1:10">
      <c r="A314" s="37"/>
      <c r="B314" s="13"/>
      <c r="C314" s="18"/>
      <c r="D314" s="39"/>
      <c r="E314" s="40"/>
      <c r="F314" s="40"/>
      <c r="G314" s="40"/>
      <c r="H314" s="41"/>
      <c r="I314" s="25"/>
      <c r="J314" s="40"/>
    </row>
    <row r="315" spans="1:10">
      <c r="A315" s="37"/>
      <c r="B315" s="13"/>
      <c r="C315" s="18"/>
      <c r="D315" s="39"/>
      <c r="E315" s="40"/>
      <c r="F315" s="40"/>
      <c r="G315" s="40"/>
      <c r="H315" s="41"/>
      <c r="I315" s="25"/>
      <c r="J315" s="40"/>
    </row>
    <row r="316" spans="1:10">
      <c r="A316" s="37"/>
      <c r="B316" s="13"/>
      <c r="C316" s="18"/>
      <c r="D316" s="39"/>
      <c r="E316" s="40"/>
      <c r="F316" s="40"/>
      <c r="G316" s="40"/>
      <c r="H316" s="41"/>
      <c r="I316" s="25"/>
      <c r="J316" s="40"/>
    </row>
    <row r="317" spans="1:10">
      <c r="A317" s="37"/>
      <c r="B317" s="13"/>
      <c r="C317" s="18"/>
      <c r="D317" s="39"/>
      <c r="E317" s="40"/>
      <c r="F317" s="40"/>
      <c r="G317" s="40"/>
      <c r="H317" s="41"/>
      <c r="I317" s="25"/>
      <c r="J317" s="40"/>
    </row>
    <row r="318" spans="1:10">
      <c r="A318" s="37"/>
      <c r="B318" s="13"/>
      <c r="C318" s="18"/>
      <c r="D318" s="39"/>
      <c r="E318" s="40"/>
      <c r="F318" s="40"/>
      <c r="G318" s="40"/>
      <c r="H318" s="41"/>
      <c r="I318" s="25"/>
      <c r="J318" s="40"/>
    </row>
    <row r="319" spans="1:10">
      <c r="A319" s="37"/>
      <c r="B319" s="13"/>
      <c r="C319" s="18"/>
      <c r="D319" s="39"/>
      <c r="E319" s="40"/>
      <c r="F319" s="40"/>
      <c r="G319" s="40"/>
      <c r="H319" s="41"/>
      <c r="I319" s="25"/>
      <c r="J319" s="40"/>
    </row>
    <row r="320" spans="1:10">
      <c r="A320" s="37"/>
      <c r="B320" s="13"/>
      <c r="C320" s="18"/>
      <c r="D320" s="39"/>
      <c r="E320" s="40"/>
      <c r="F320" s="40"/>
      <c r="G320" s="40"/>
      <c r="H320" s="41"/>
      <c r="I320" s="25"/>
      <c r="J320" s="40"/>
    </row>
    <row r="321" spans="1:10">
      <c r="A321" s="37"/>
      <c r="B321" s="13"/>
      <c r="C321" s="18"/>
      <c r="D321" s="39"/>
      <c r="E321" s="40"/>
      <c r="F321" s="40"/>
      <c r="G321" s="40"/>
      <c r="H321" s="41"/>
      <c r="I321" s="25"/>
      <c r="J321" s="40"/>
    </row>
    <row r="322" spans="1:10">
      <c r="A322" s="37"/>
      <c r="B322" s="13"/>
      <c r="C322" s="18"/>
      <c r="D322" s="39"/>
      <c r="E322" s="40"/>
      <c r="F322" s="40"/>
      <c r="G322" s="40"/>
      <c r="H322" s="41"/>
      <c r="I322" s="25"/>
      <c r="J322" s="40"/>
    </row>
    <row r="323" spans="1:10">
      <c r="A323" s="37"/>
      <c r="B323" s="13"/>
      <c r="C323" s="18"/>
      <c r="D323" s="39"/>
      <c r="E323" s="40"/>
      <c r="F323" s="40"/>
      <c r="G323" s="40"/>
      <c r="H323" s="41"/>
      <c r="I323" s="25"/>
      <c r="J323" s="40"/>
    </row>
    <row r="324" spans="1:10">
      <c r="A324" s="37"/>
      <c r="B324" s="13"/>
      <c r="C324" s="18"/>
      <c r="D324" s="39"/>
      <c r="E324" s="40"/>
      <c r="F324" s="40"/>
      <c r="G324" s="40"/>
      <c r="H324" s="41"/>
      <c r="I324" s="25"/>
      <c r="J324" s="40"/>
    </row>
    <row r="325" spans="1:10">
      <c r="A325" s="37"/>
      <c r="B325" s="13"/>
      <c r="C325" s="18"/>
      <c r="D325" s="39"/>
      <c r="E325" s="40"/>
      <c r="F325" s="40"/>
      <c r="G325" s="40"/>
      <c r="H325" s="41"/>
      <c r="I325" s="25"/>
      <c r="J325" s="40"/>
    </row>
    <row r="326" spans="1:10">
      <c r="A326" s="37"/>
      <c r="B326" s="13"/>
      <c r="C326" s="18"/>
      <c r="D326" s="39"/>
      <c r="E326" s="40"/>
      <c r="F326" s="40"/>
      <c r="G326" s="40"/>
      <c r="H326" s="41"/>
      <c r="I326" s="25"/>
      <c r="J326" s="40"/>
    </row>
    <row r="327" spans="1:10">
      <c r="A327" s="37"/>
      <c r="B327" s="13"/>
      <c r="C327" s="18"/>
      <c r="D327" s="39"/>
      <c r="E327" s="40"/>
      <c r="F327" s="40"/>
      <c r="G327" s="40"/>
      <c r="H327" s="41"/>
      <c r="I327" s="25"/>
      <c r="J327" s="40"/>
    </row>
    <row r="328" spans="1:10">
      <c r="A328" s="37"/>
      <c r="B328" s="13"/>
      <c r="C328" s="18"/>
      <c r="D328" s="39"/>
      <c r="E328" s="40"/>
      <c r="F328" s="40"/>
      <c r="G328" s="40"/>
      <c r="H328" s="41"/>
      <c r="I328" s="25"/>
      <c r="J328" s="40"/>
    </row>
    <row r="329" spans="1:10">
      <c r="A329" s="37"/>
      <c r="B329" s="13"/>
      <c r="C329" s="18"/>
      <c r="D329" s="39"/>
      <c r="E329" s="40"/>
      <c r="F329" s="40"/>
      <c r="G329" s="40"/>
      <c r="H329" s="41"/>
      <c r="I329" s="25"/>
      <c r="J329" s="40"/>
    </row>
    <row r="330" spans="1:10">
      <c r="A330" s="37"/>
      <c r="B330" s="13"/>
      <c r="C330" s="18"/>
      <c r="D330" s="39"/>
      <c r="E330" s="40"/>
      <c r="F330" s="40"/>
      <c r="G330" s="40"/>
      <c r="H330" s="41"/>
      <c r="I330" s="25"/>
      <c r="J330" s="40"/>
    </row>
    <row r="331" spans="1:10">
      <c r="A331" s="37"/>
      <c r="B331" s="13"/>
      <c r="C331" s="18"/>
      <c r="D331" s="39"/>
      <c r="E331" s="40"/>
      <c r="F331" s="40"/>
      <c r="G331" s="40"/>
      <c r="H331" s="41"/>
      <c r="I331" s="25"/>
      <c r="J331" s="40"/>
    </row>
    <row r="332" spans="1:10">
      <c r="A332" s="37"/>
      <c r="B332" s="13"/>
      <c r="C332" s="18"/>
      <c r="D332" s="39"/>
      <c r="E332" s="40"/>
      <c r="F332" s="40"/>
      <c r="G332" s="40"/>
      <c r="H332" s="41"/>
      <c r="I332" s="25"/>
      <c r="J332" s="40"/>
    </row>
    <row r="333" spans="1:10">
      <c r="A333" s="37"/>
      <c r="B333" s="13"/>
      <c r="C333" s="18"/>
      <c r="D333" s="39"/>
      <c r="E333" s="40"/>
      <c r="F333" s="40"/>
      <c r="G333" s="40"/>
      <c r="H333" s="41"/>
      <c r="I333" s="25"/>
      <c r="J333" s="40"/>
    </row>
    <row r="334" spans="1:10">
      <c r="A334" s="37"/>
      <c r="B334" s="13"/>
      <c r="C334" s="18"/>
      <c r="D334" s="39"/>
      <c r="E334" s="40"/>
      <c r="F334" s="40"/>
      <c r="G334" s="40"/>
      <c r="H334" s="41"/>
      <c r="I334" s="25"/>
      <c r="J334" s="40"/>
    </row>
    <row r="335" spans="1:10">
      <c r="A335" s="37"/>
      <c r="B335" s="13"/>
      <c r="C335" s="18"/>
      <c r="D335" s="39"/>
      <c r="E335" s="40"/>
      <c r="F335" s="40"/>
      <c r="G335" s="40"/>
      <c r="H335" s="41"/>
      <c r="I335" s="25"/>
      <c r="J335" s="40"/>
    </row>
    <row r="336" spans="1:10">
      <c r="A336" s="37"/>
      <c r="B336" s="13"/>
      <c r="C336" s="18"/>
      <c r="D336" s="39"/>
      <c r="E336" s="40"/>
      <c r="F336" s="40"/>
      <c r="G336" s="40"/>
      <c r="H336" s="41"/>
      <c r="I336" s="25"/>
      <c r="J336" s="40"/>
    </row>
    <row r="337" spans="1:10">
      <c r="A337" s="37"/>
      <c r="B337" s="13"/>
      <c r="C337" s="18"/>
      <c r="D337" s="39"/>
      <c r="E337" s="40"/>
      <c r="F337" s="40"/>
      <c r="G337" s="40"/>
      <c r="H337" s="41"/>
      <c r="I337" s="25"/>
      <c r="J337" s="40"/>
    </row>
    <row r="338" spans="1:10">
      <c r="A338" s="37"/>
      <c r="B338" s="13"/>
      <c r="C338" s="18"/>
      <c r="D338" s="39"/>
      <c r="E338" s="40"/>
      <c r="F338" s="40"/>
      <c r="G338" s="40"/>
      <c r="H338" s="41"/>
      <c r="I338" s="25"/>
      <c r="J338" s="40"/>
    </row>
    <row r="339" spans="1:10">
      <c r="A339" s="37"/>
      <c r="B339" s="13"/>
      <c r="C339" s="18"/>
      <c r="D339" s="39"/>
      <c r="E339" s="40"/>
      <c r="F339" s="40"/>
      <c r="G339" s="40"/>
      <c r="H339" s="41"/>
      <c r="I339" s="25"/>
      <c r="J339" s="40"/>
    </row>
    <row r="340" spans="1:10">
      <c r="A340" s="37"/>
      <c r="B340" s="13"/>
      <c r="C340" s="18"/>
      <c r="D340" s="39"/>
      <c r="E340" s="40"/>
      <c r="F340" s="40"/>
      <c r="G340" s="40"/>
      <c r="H340" s="41"/>
      <c r="I340" s="25"/>
      <c r="J340" s="40"/>
    </row>
    <row r="341" spans="1:10">
      <c r="A341" s="37"/>
      <c r="B341" s="13"/>
      <c r="C341" s="18"/>
      <c r="D341" s="39"/>
      <c r="E341" s="40"/>
      <c r="F341" s="40"/>
      <c r="G341" s="40"/>
      <c r="H341" s="41"/>
      <c r="I341" s="25"/>
      <c r="J341" s="40"/>
    </row>
    <row r="342" spans="1:10">
      <c r="A342" s="37"/>
      <c r="B342" s="13"/>
      <c r="C342" s="18"/>
      <c r="D342" s="39"/>
      <c r="E342" s="40"/>
      <c r="F342" s="40"/>
      <c r="G342" s="40"/>
      <c r="H342" s="41"/>
      <c r="I342" s="25"/>
      <c r="J342" s="40"/>
    </row>
    <row r="343" spans="1:10">
      <c r="A343" s="37"/>
      <c r="B343" s="13"/>
      <c r="C343" s="18"/>
      <c r="D343" s="39"/>
      <c r="E343" s="40"/>
      <c r="F343" s="40"/>
      <c r="G343" s="40"/>
      <c r="H343" s="41"/>
      <c r="I343" s="25"/>
      <c r="J343" s="40"/>
    </row>
    <row r="344" spans="1:10">
      <c r="A344" s="37"/>
      <c r="B344" s="13"/>
      <c r="C344" s="18"/>
      <c r="D344" s="39"/>
      <c r="E344" s="40"/>
      <c r="F344" s="40"/>
      <c r="G344" s="40"/>
      <c r="H344" s="41"/>
      <c r="I344" s="25"/>
      <c r="J344" s="40"/>
    </row>
    <row r="345" spans="1:10">
      <c r="A345" s="37"/>
      <c r="B345" s="13"/>
      <c r="C345" s="18"/>
      <c r="D345" s="39"/>
      <c r="E345" s="40"/>
      <c r="F345" s="40"/>
      <c r="G345" s="40"/>
      <c r="H345" s="41"/>
      <c r="I345" s="25"/>
      <c r="J345" s="40"/>
    </row>
    <row r="346" spans="1:10">
      <c r="A346" s="37"/>
      <c r="B346" s="13"/>
      <c r="C346" s="18"/>
      <c r="D346" s="39"/>
      <c r="E346" s="40"/>
      <c r="F346" s="40"/>
      <c r="G346" s="40"/>
      <c r="H346" s="41"/>
      <c r="I346" s="25"/>
      <c r="J346" s="40"/>
    </row>
    <row r="347" spans="1:10">
      <c r="A347" s="37"/>
      <c r="B347" s="13"/>
      <c r="C347" s="18"/>
      <c r="D347" s="39"/>
      <c r="E347" s="40"/>
      <c r="F347" s="40"/>
      <c r="G347" s="40"/>
      <c r="H347" s="41"/>
      <c r="I347" s="25"/>
      <c r="J347" s="40"/>
    </row>
    <row r="348" spans="1:10">
      <c r="A348" s="37"/>
      <c r="B348" s="13"/>
      <c r="C348" s="18"/>
      <c r="D348" s="39"/>
      <c r="E348" s="40"/>
      <c r="F348" s="40"/>
      <c r="G348" s="40"/>
      <c r="H348" s="41"/>
      <c r="I348" s="25"/>
      <c r="J348" s="40"/>
    </row>
    <row r="349" spans="1:10">
      <c r="A349" s="37"/>
      <c r="B349" s="13"/>
      <c r="C349" s="18"/>
      <c r="D349" s="39"/>
      <c r="E349" s="40"/>
      <c r="F349" s="40"/>
      <c r="G349" s="40"/>
      <c r="H349" s="41"/>
      <c r="I349" s="25"/>
      <c r="J349" s="40"/>
    </row>
    <row r="350" spans="1:10">
      <c r="A350" s="37"/>
      <c r="B350" s="13"/>
      <c r="C350" s="18"/>
      <c r="D350" s="39"/>
      <c r="E350" s="40"/>
      <c r="F350" s="40"/>
      <c r="G350" s="40"/>
      <c r="H350" s="41"/>
      <c r="I350" s="25"/>
      <c r="J350" s="40"/>
    </row>
    <row r="351" spans="1:10">
      <c r="A351" s="37"/>
      <c r="B351" s="13"/>
      <c r="C351" s="18"/>
      <c r="D351" s="39"/>
      <c r="E351" s="40"/>
      <c r="F351" s="40"/>
      <c r="G351" s="40"/>
      <c r="H351" s="41"/>
      <c r="I351" s="25"/>
      <c r="J351" s="40"/>
    </row>
    <row r="352" spans="1:10">
      <c r="A352" s="37"/>
      <c r="B352" s="13"/>
      <c r="C352" s="18"/>
      <c r="D352" s="39"/>
      <c r="E352" s="40"/>
      <c r="F352" s="40"/>
      <c r="G352" s="40"/>
      <c r="H352" s="41"/>
      <c r="I352" s="25"/>
      <c r="J352" s="40"/>
    </row>
    <row r="353" spans="1:10">
      <c r="A353" s="37"/>
      <c r="B353" s="13"/>
      <c r="C353" s="18"/>
      <c r="D353" s="39"/>
      <c r="E353" s="40"/>
      <c r="F353" s="40"/>
      <c r="G353" s="40"/>
      <c r="H353" s="41"/>
      <c r="I353" s="25"/>
      <c r="J353" s="40"/>
    </row>
    <row r="354" spans="1:10">
      <c r="A354" s="37"/>
      <c r="B354" s="13"/>
      <c r="C354" s="18"/>
      <c r="D354" s="39"/>
      <c r="E354" s="40"/>
      <c r="F354" s="40"/>
      <c r="G354" s="40"/>
      <c r="H354" s="41"/>
      <c r="I354" s="25"/>
      <c r="J354" s="40"/>
    </row>
    <row r="355" spans="1:10">
      <c r="A355" s="37"/>
      <c r="B355" s="13"/>
      <c r="C355" s="18"/>
      <c r="D355" s="39"/>
      <c r="E355" s="40"/>
      <c r="F355" s="40"/>
      <c r="G355" s="40"/>
      <c r="H355" s="41"/>
      <c r="I355" s="25"/>
      <c r="J355" s="40"/>
    </row>
    <row r="356" spans="1:10">
      <c r="A356" s="37"/>
      <c r="B356" s="13"/>
      <c r="C356" s="18"/>
      <c r="D356" s="39"/>
      <c r="E356" s="40"/>
      <c r="F356" s="40"/>
      <c r="G356" s="40"/>
      <c r="H356" s="41"/>
      <c r="I356" s="25"/>
      <c r="J356" s="40"/>
    </row>
    <row r="357" spans="1:10">
      <c r="A357" s="37"/>
      <c r="B357" s="13"/>
      <c r="C357" s="18"/>
      <c r="D357" s="39"/>
      <c r="E357" s="40"/>
      <c r="F357" s="40"/>
      <c r="G357" s="40"/>
      <c r="H357" s="41"/>
      <c r="I357" s="25"/>
      <c r="J357" s="40"/>
    </row>
    <row r="358" spans="1:10">
      <c r="A358" s="37"/>
      <c r="B358" s="13"/>
      <c r="C358" s="18"/>
      <c r="D358" s="39"/>
      <c r="E358" s="40"/>
      <c r="F358" s="40"/>
      <c r="G358" s="40"/>
      <c r="H358" s="41"/>
      <c r="I358" s="25"/>
      <c r="J358" s="40"/>
    </row>
    <row r="359" spans="1:10">
      <c r="A359" s="37"/>
      <c r="B359" s="13"/>
      <c r="C359" s="18"/>
      <c r="D359" s="39"/>
      <c r="E359" s="40"/>
      <c r="F359" s="40"/>
      <c r="G359" s="40"/>
      <c r="H359" s="41"/>
      <c r="I359" s="25"/>
      <c r="J359" s="40"/>
    </row>
    <row r="360" spans="1:10">
      <c r="A360" s="37"/>
      <c r="B360" s="13"/>
      <c r="C360" s="18"/>
      <c r="D360" s="39"/>
      <c r="E360" s="40"/>
      <c r="F360" s="40"/>
      <c r="G360" s="40"/>
      <c r="H360" s="41"/>
      <c r="I360" s="25"/>
      <c r="J360" s="40"/>
    </row>
    <row r="361" spans="1:10">
      <c r="A361" s="37"/>
      <c r="B361" s="13"/>
      <c r="C361" s="18"/>
      <c r="D361" s="39"/>
      <c r="E361" s="40"/>
      <c r="F361" s="40"/>
      <c r="G361" s="40"/>
      <c r="H361" s="41"/>
      <c r="I361" s="25"/>
      <c r="J361" s="40"/>
    </row>
    <row r="362" spans="1:10">
      <c r="A362" s="37"/>
      <c r="B362" s="13"/>
      <c r="C362" s="18"/>
      <c r="D362" s="39"/>
      <c r="E362" s="40"/>
      <c r="F362" s="40"/>
      <c r="G362" s="40"/>
      <c r="H362" s="41"/>
      <c r="I362" s="25"/>
      <c r="J362" s="40"/>
    </row>
    <row r="363" spans="1:10">
      <c r="A363" s="37"/>
      <c r="B363" s="13"/>
      <c r="C363" s="18"/>
      <c r="D363" s="39"/>
      <c r="E363" s="40"/>
      <c r="F363" s="40"/>
      <c r="G363" s="40"/>
      <c r="H363" s="41"/>
      <c r="I363" s="25"/>
      <c r="J363" s="40"/>
    </row>
    <row r="364" spans="1:10">
      <c r="A364" s="37"/>
      <c r="B364" s="13"/>
      <c r="C364" s="18"/>
      <c r="D364" s="39"/>
      <c r="E364" s="40"/>
      <c r="F364" s="40"/>
      <c r="G364" s="40"/>
      <c r="H364" s="41"/>
      <c r="I364" s="25"/>
      <c r="J364" s="40"/>
    </row>
    <row r="365" spans="1:10">
      <c r="A365" s="37"/>
      <c r="B365" s="13"/>
      <c r="C365" s="18"/>
      <c r="D365" s="39"/>
      <c r="E365" s="40"/>
      <c r="F365" s="40"/>
      <c r="G365" s="40"/>
      <c r="H365" s="41"/>
      <c r="I365" s="25"/>
      <c r="J365" s="40"/>
    </row>
    <row r="366" spans="1:10">
      <c r="A366" s="37"/>
      <c r="B366" s="13"/>
      <c r="C366" s="18"/>
      <c r="D366" s="39"/>
      <c r="E366" s="40"/>
      <c r="F366" s="40"/>
      <c r="G366" s="40"/>
      <c r="H366" s="41"/>
      <c r="I366" s="25"/>
      <c r="J366" s="40"/>
    </row>
    <row r="367" spans="1:10">
      <c r="A367" s="37"/>
      <c r="B367" s="13"/>
      <c r="C367" s="18"/>
      <c r="D367" s="39"/>
      <c r="E367" s="40"/>
      <c r="F367" s="40"/>
      <c r="G367" s="40"/>
      <c r="H367" s="41"/>
      <c r="I367" s="25"/>
      <c r="J367" s="40"/>
    </row>
    <row r="368" spans="1:10">
      <c r="A368" s="37"/>
      <c r="B368" s="13"/>
      <c r="C368" s="18"/>
      <c r="D368" s="39"/>
      <c r="E368" s="40"/>
      <c r="F368" s="40"/>
      <c r="G368" s="40"/>
      <c r="H368" s="41"/>
      <c r="I368" s="25"/>
      <c r="J368" s="40"/>
    </row>
    <row r="369" spans="1:10">
      <c r="A369" s="37"/>
      <c r="B369" s="13"/>
      <c r="C369" s="18"/>
      <c r="D369" s="39"/>
      <c r="E369" s="40"/>
      <c r="F369" s="40"/>
      <c r="G369" s="40"/>
      <c r="H369" s="41"/>
      <c r="I369" s="25"/>
      <c r="J369" s="40"/>
    </row>
    <row r="370" spans="1:10">
      <c r="A370" s="37"/>
      <c r="B370" s="13"/>
      <c r="C370" s="18"/>
      <c r="D370" s="39"/>
      <c r="E370" s="40"/>
      <c r="F370" s="40"/>
      <c r="G370" s="40"/>
      <c r="H370" s="41"/>
      <c r="I370" s="25"/>
      <c r="J370" s="40"/>
    </row>
    <row r="371" spans="1:10">
      <c r="A371" s="37"/>
      <c r="B371" s="13"/>
      <c r="C371" s="18"/>
      <c r="D371" s="39"/>
      <c r="E371" s="40"/>
      <c r="F371" s="40"/>
      <c r="G371" s="40"/>
      <c r="H371" s="41"/>
      <c r="I371" s="25"/>
      <c r="J371" s="40"/>
    </row>
    <row r="372" spans="1:10">
      <c r="A372" s="37"/>
      <c r="B372" s="13"/>
      <c r="C372" s="18"/>
      <c r="D372" s="39"/>
      <c r="E372" s="40"/>
      <c r="F372" s="40"/>
      <c r="G372" s="40"/>
      <c r="H372" s="41"/>
      <c r="I372" s="25"/>
      <c r="J372" s="40"/>
    </row>
    <row r="373" spans="1:10">
      <c r="A373" s="37"/>
      <c r="B373" s="13"/>
      <c r="C373" s="18"/>
      <c r="D373" s="39"/>
      <c r="E373" s="40"/>
      <c r="F373" s="40"/>
      <c r="G373" s="40"/>
      <c r="H373" s="41"/>
      <c r="I373" s="25"/>
      <c r="J373" s="40"/>
    </row>
    <row r="374" spans="1:10">
      <c r="A374" s="37"/>
      <c r="B374" s="13"/>
      <c r="C374" s="18"/>
      <c r="D374" s="39"/>
      <c r="E374" s="40"/>
      <c r="F374" s="40"/>
      <c r="G374" s="40"/>
      <c r="H374" s="41"/>
      <c r="I374" s="25"/>
      <c r="J374" s="40"/>
    </row>
    <row r="375" spans="1:10">
      <c r="A375" s="37"/>
      <c r="B375" s="13"/>
      <c r="C375" s="18"/>
      <c r="D375" s="39"/>
      <c r="E375" s="40"/>
      <c r="F375" s="40"/>
      <c r="G375" s="40"/>
      <c r="H375" s="41"/>
      <c r="I375" s="25"/>
      <c r="J375" s="40"/>
    </row>
    <row r="376" spans="1:10">
      <c r="A376" s="37"/>
      <c r="B376" s="13"/>
      <c r="C376" s="18"/>
      <c r="D376" s="39"/>
      <c r="E376" s="40"/>
      <c r="F376" s="40"/>
      <c r="G376" s="40"/>
      <c r="H376" s="41"/>
      <c r="I376" s="25"/>
      <c r="J376" s="40"/>
    </row>
    <row r="377" spans="1:10">
      <c r="A377" s="37"/>
      <c r="B377" s="13"/>
      <c r="C377" s="18"/>
      <c r="D377" s="39"/>
      <c r="E377" s="40"/>
      <c r="F377" s="40"/>
      <c r="G377" s="40"/>
      <c r="H377" s="41"/>
      <c r="I377" s="25"/>
      <c r="J377" s="40"/>
    </row>
    <row r="378" spans="1:10">
      <c r="A378" s="37"/>
      <c r="B378" s="13"/>
      <c r="C378" s="18"/>
      <c r="D378" s="39"/>
      <c r="E378" s="40"/>
      <c r="F378" s="40"/>
      <c r="G378" s="40"/>
      <c r="H378" s="41"/>
      <c r="I378" s="25"/>
      <c r="J378" s="40"/>
    </row>
    <row r="379" spans="1:10">
      <c r="A379" s="37"/>
      <c r="B379" s="13"/>
      <c r="C379" s="18"/>
      <c r="D379" s="39"/>
      <c r="E379" s="40"/>
      <c r="F379" s="40"/>
      <c r="G379" s="40"/>
      <c r="H379" s="41"/>
      <c r="I379" s="25"/>
      <c r="J379" s="40"/>
    </row>
    <row r="380" spans="1:10">
      <c r="A380" s="37"/>
      <c r="B380" s="13"/>
      <c r="C380" s="18"/>
      <c r="D380" s="39"/>
      <c r="E380" s="40"/>
      <c r="F380" s="40"/>
      <c r="G380" s="40"/>
      <c r="H380" s="41"/>
      <c r="I380" s="25"/>
      <c r="J380" s="40"/>
    </row>
    <row r="381" spans="1:10">
      <c r="A381" s="37"/>
      <c r="B381" s="13"/>
      <c r="C381" s="18"/>
      <c r="D381" s="39"/>
      <c r="E381" s="40"/>
      <c r="F381" s="40"/>
      <c r="G381" s="40"/>
      <c r="H381" s="41"/>
      <c r="I381" s="25"/>
      <c r="J381" s="40"/>
    </row>
    <row r="382" spans="1:10">
      <c r="A382" s="37"/>
      <c r="B382" s="13"/>
      <c r="C382" s="14"/>
      <c r="D382" s="39"/>
      <c r="E382" s="40"/>
      <c r="F382" s="40"/>
      <c r="G382" s="40"/>
      <c r="H382" s="41"/>
      <c r="I382" s="25"/>
      <c r="J382" s="40"/>
    </row>
    <row r="383" spans="1:10">
      <c r="A383" s="37"/>
      <c r="B383" s="13"/>
      <c r="C383" s="14"/>
      <c r="D383" s="39"/>
      <c r="E383" s="40"/>
      <c r="F383" s="40"/>
      <c r="G383" s="40"/>
      <c r="H383" s="41"/>
      <c r="I383" s="25"/>
      <c r="J383" s="40"/>
    </row>
    <row r="384" spans="1:10">
      <c r="A384" s="37"/>
      <c r="B384" s="13"/>
      <c r="C384" s="14"/>
      <c r="D384" s="39"/>
      <c r="E384" s="40"/>
      <c r="F384" s="40"/>
      <c r="G384" s="40"/>
      <c r="H384" s="41"/>
      <c r="I384" s="25"/>
      <c r="J384" s="40"/>
    </row>
    <row r="385" spans="1:10">
      <c r="A385" s="37"/>
      <c r="B385" s="13"/>
      <c r="C385" s="14"/>
      <c r="D385" s="39"/>
      <c r="E385" s="40"/>
      <c r="F385" s="40"/>
      <c r="G385" s="40"/>
      <c r="H385" s="41"/>
      <c r="I385" s="25"/>
      <c r="J385" s="40"/>
    </row>
    <row r="386" spans="1:10">
      <c r="A386" s="37"/>
      <c r="B386" s="13"/>
      <c r="C386" s="14"/>
      <c r="D386" s="39"/>
      <c r="E386" s="40"/>
      <c r="F386" s="40"/>
      <c r="G386" s="40"/>
      <c r="H386" s="41"/>
      <c r="I386" s="25"/>
      <c r="J386" s="40"/>
    </row>
    <row r="387" spans="1:10">
      <c r="A387" s="37"/>
      <c r="B387" s="13"/>
      <c r="C387" s="14"/>
      <c r="D387" s="39"/>
      <c r="E387" s="40"/>
      <c r="F387" s="40"/>
      <c r="G387" s="40"/>
      <c r="H387" s="41"/>
      <c r="I387" s="25"/>
      <c r="J387" s="40"/>
    </row>
    <row r="388" spans="1:10">
      <c r="A388" s="37"/>
      <c r="B388" s="13"/>
      <c r="C388" s="14"/>
      <c r="D388" s="39"/>
      <c r="E388" s="40"/>
      <c r="F388" s="40"/>
      <c r="G388" s="40"/>
      <c r="H388" s="41"/>
      <c r="I388" s="25"/>
      <c r="J388" s="40"/>
    </row>
    <row r="389" spans="1:10">
      <c r="A389" s="37"/>
      <c r="B389" s="13"/>
      <c r="C389" s="14"/>
      <c r="D389" s="39"/>
      <c r="E389" s="40"/>
      <c r="F389" s="40"/>
      <c r="G389" s="40"/>
      <c r="H389" s="41"/>
      <c r="I389" s="25"/>
      <c r="J389" s="40"/>
    </row>
    <row r="390" spans="1:10">
      <c r="A390" s="37"/>
      <c r="B390" s="13"/>
      <c r="C390" s="14"/>
      <c r="D390" s="39"/>
      <c r="E390" s="40"/>
      <c r="F390" s="40"/>
      <c r="G390" s="40"/>
      <c r="H390" s="41"/>
      <c r="I390" s="25"/>
      <c r="J390" s="40"/>
    </row>
    <row r="391" spans="1:10">
      <c r="A391" s="37"/>
      <c r="B391" s="13"/>
      <c r="C391" s="14"/>
      <c r="D391" s="39"/>
      <c r="E391" s="40"/>
      <c r="F391" s="40"/>
      <c r="G391" s="40"/>
      <c r="H391" s="41"/>
      <c r="I391" s="25"/>
      <c r="J391" s="40"/>
    </row>
    <row r="392" spans="1:10">
      <c r="A392" s="37"/>
      <c r="B392" s="13"/>
      <c r="C392" s="14"/>
      <c r="D392" s="39"/>
      <c r="E392" s="40"/>
      <c r="F392" s="40"/>
      <c r="G392" s="40"/>
      <c r="H392" s="41"/>
      <c r="I392" s="25"/>
      <c r="J392" s="40"/>
    </row>
    <row r="393" spans="1:10">
      <c r="A393" s="37"/>
      <c r="B393" s="13"/>
      <c r="C393" s="14"/>
      <c r="D393" s="39"/>
      <c r="E393" s="40"/>
      <c r="F393" s="40"/>
      <c r="G393" s="40"/>
      <c r="H393" s="41"/>
      <c r="I393" s="25"/>
      <c r="J393" s="40"/>
    </row>
    <row r="394" spans="1:10">
      <c r="A394" s="37"/>
      <c r="B394" s="13"/>
      <c r="C394" s="14"/>
      <c r="D394" s="39"/>
      <c r="E394" s="40"/>
      <c r="F394" s="40"/>
      <c r="G394" s="40"/>
      <c r="H394" s="41"/>
      <c r="I394" s="25"/>
      <c r="J394" s="40"/>
    </row>
    <row r="395" spans="1:10">
      <c r="A395" s="37"/>
      <c r="B395" s="13"/>
      <c r="C395" s="14"/>
      <c r="D395" s="39"/>
      <c r="E395" s="40"/>
      <c r="F395" s="40"/>
      <c r="G395" s="40"/>
      <c r="H395" s="41"/>
      <c r="I395" s="25"/>
      <c r="J395" s="40"/>
    </row>
    <row r="396" spans="1:10">
      <c r="A396" s="37"/>
      <c r="B396" s="13"/>
      <c r="C396" s="14"/>
      <c r="D396" s="39"/>
      <c r="E396" s="40"/>
      <c r="F396" s="40"/>
      <c r="G396" s="40"/>
      <c r="H396" s="41"/>
      <c r="I396" s="25"/>
      <c r="J396" s="40"/>
    </row>
    <row r="397" spans="1:10">
      <c r="A397" s="37"/>
      <c r="B397" s="13"/>
      <c r="C397" s="14"/>
      <c r="D397" s="39"/>
      <c r="E397" s="40"/>
      <c r="F397" s="40"/>
      <c r="G397" s="40"/>
      <c r="H397" s="41"/>
      <c r="I397" s="25"/>
      <c r="J397" s="40"/>
    </row>
    <row r="398" spans="1:10">
      <c r="A398" s="37"/>
      <c r="B398" s="13"/>
      <c r="C398" s="14"/>
      <c r="D398" s="39"/>
      <c r="E398" s="40"/>
      <c r="F398" s="40"/>
      <c r="G398" s="40"/>
      <c r="H398" s="41"/>
      <c r="I398" s="25"/>
      <c r="J398" s="40"/>
    </row>
    <row r="399" spans="1:10">
      <c r="A399" s="37"/>
      <c r="B399" s="13"/>
      <c r="C399" s="14"/>
      <c r="D399" s="39"/>
      <c r="E399" s="40"/>
      <c r="F399" s="40"/>
      <c r="G399" s="40"/>
      <c r="H399" s="41"/>
      <c r="I399" s="25"/>
      <c r="J399" s="40"/>
    </row>
    <row r="400" spans="1:10">
      <c r="A400" s="37"/>
      <c r="B400" s="13"/>
      <c r="C400" s="14"/>
      <c r="D400" s="39"/>
      <c r="E400" s="40"/>
      <c r="F400" s="40"/>
      <c r="G400" s="40"/>
      <c r="H400" s="41"/>
      <c r="I400" s="25"/>
      <c r="J400" s="40"/>
    </row>
    <row r="401" spans="1:10">
      <c r="A401" s="37"/>
      <c r="B401" s="13"/>
      <c r="C401" s="14"/>
      <c r="D401" s="39"/>
      <c r="E401" s="40"/>
      <c r="F401" s="40"/>
      <c r="G401" s="40"/>
      <c r="H401" s="41"/>
      <c r="I401" s="25"/>
      <c r="J401" s="40"/>
    </row>
    <row r="402" spans="1:10">
      <c r="A402" s="37"/>
      <c r="B402" s="13"/>
      <c r="C402" s="14"/>
      <c r="D402" s="39"/>
      <c r="E402" s="40"/>
      <c r="F402" s="40"/>
      <c r="G402" s="40"/>
      <c r="H402" s="41"/>
      <c r="I402" s="25"/>
      <c r="J402" s="40"/>
    </row>
    <row r="403" spans="1:10">
      <c r="A403" s="37"/>
      <c r="B403" s="13"/>
      <c r="C403" s="14"/>
      <c r="D403" s="39"/>
      <c r="E403" s="40"/>
      <c r="F403" s="40"/>
      <c r="G403" s="40"/>
      <c r="H403" s="41"/>
      <c r="I403" s="25"/>
      <c r="J403" s="40"/>
    </row>
    <row r="404" spans="1:10">
      <c r="A404" s="37"/>
      <c r="B404" s="13"/>
      <c r="C404" s="14"/>
      <c r="D404" s="39"/>
      <c r="E404" s="40"/>
      <c r="F404" s="40"/>
      <c r="G404" s="40"/>
      <c r="H404" s="41"/>
      <c r="I404" s="25"/>
      <c r="J404" s="40"/>
    </row>
    <row r="405" spans="1:10">
      <c r="A405" s="37"/>
      <c r="B405" s="13"/>
      <c r="C405" s="14"/>
      <c r="D405" s="39"/>
      <c r="E405" s="40"/>
      <c r="F405" s="40"/>
      <c r="G405" s="40"/>
      <c r="H405" s="41"/>
      <c r="I405" s="25"/>
      <c r="J405" s="40"/>
    </row>
    <row r="406" spans="1:10">
      <c r="A406" s="37"/>
      <c r="B406" s="13"/>
      <c r="C406" s="14"/>
      <c r="D406" s="39"/>
      <c r="E406" s="40"/>
      <c r="F406" s="40"/>
      <c r="G406" s="40"/>
      <c r="H406" s="41"/>
      <c r="I406" s="25"/>
      <c r="J406" s="40"/>
    </row>
    <row r="407" spans="1:10">
      <c r="A407" s="37"/>
      <c r="B407" s="13"/>
      <c r="C407" s="14"/>
      <c r="D407" s="39"/>
      <c r="E407" s="40"/>
      <c r="F407" s="40"/>
      <c r="G407" s="40"/>
      <c r="H407" s="41"/>
      <c r="I407" s="25"/>
      <c r="J407" s="40"/>
    </row>
    <row r="408" spans="1:10">
      <c r="A408" s="37"/>
      <c r="B408" s="13"/>
      <c r="C408" s="14"/>
      <c r="D408" s="39"/>
      <c r="E408" s="40"/>
      <c r="F408" s="40"/>
      <c r="G408" s="40"/>
      <c r="H408" s="41"/>
      <c r="I408" s="25"/>
      <c r="J408" s="40"/>
    </row>
    <row r="409" spans="1:10">
      <c r="A409" s="37"/>
      <c r="B409" s="13"/>
      <c r="C409" s="14"/>
      <c r="D409" s="39"/>
      <c r="E409" s="40"/>
      <c r="F409" s="40"/>
      <c r="G409" s="40"/>
      <c r="H409" s="41"/>
      <c r="I409" s="25"/>
      <c r="J409" s="40"/>
    </row>
    <row r="410" spans="1:10">
      <c r="A410" s="37"/>
      <c r="B410" s="13"/>
      <c r="C410" s="14"/>
      <c r="D410" s="39"/>
      <c r="E410" s="40"/>
      <c r="F410" s="40"/>
      <c r="G410" s="40"/>
      <c r="H410" s="41"/>
      <c r="I410" s="25"/>
      <c r="J410" s="40"/>
    </row>
    <row r="411" spans="1:10">
      <c r="A411" s="37"/>
      <c r="B411" s="13"/>
      <c r="C411" s="14"/>
      <c r="D411" s="39"/>
      <c r="E411" s="40"/>
      <c r="F411" s="40"/>
      <c r="G411" s="40"/>
      <c r="H411" s="41"/>
      <c r="I411" s="25"/>
      <c r="J411" s="40"/>
    </row>
    <row r="412" spans="1:10">
      <c r="A412" s="37"/>
      <c r="B412" s="13"/>
      <c r="C412" s="14"/>
      <c r="D412" s="39"/>
      <c r="E412" s="40"/>
      <c r="F412" s="40"/>
      <c r="G412" s="40"/>
      <c r="H412" s="41"/>
      <c r="I412" s="25"/>
      <c r="J412" s="40"/>
    </row>
    <row r="413" spans="1:10">
      <c r="A413" s="37"/>
      <c r="B413" s="13"/>
      <c r="C413" s="14"/>
      <c r="D413" s="39"/>
      <c r="E413" s="40"/>
      <c r="F413" s="40"/>
      <c r="G413" s="40"/>
      <c r="H413" s="41"/>
      <c r="I413" s="25"/>
      <c r="J413" s="40"/>
    </row>
    <row r="414" spans="1:10">
      <c r="A414" s="37"/>
      <c r="B414" s="13"/>
      <c r="C414" s="14"/>
      <c r="D414" s="39"/>
      <c r="E414" s="40"/>
      <c r="F414" s="40"/>
      <c r="G414" s="40"/>
      <c r="H414" s="41"/>
      <c r="I414" s="25"/>
      <c r="J414" s="40"/>
    </row>
    <row r="415" spans="1:10">
      <c r="A415" s="37"/>
      <c r="B415" s="13"/>
      <c r="C415" s="14"/>
      <c r="D415" s="39"/>
      <c r="E415" s="40"/>
      <c r="F415" s="40"/>
      <c r="G415" s="40"/>
      <c r="H415" s="41"/>
      <c r="I415" s="25"/>
      <c r="J415" s="40"/>
    </row>
    <row r="416" spans="1:10">
      <c r="A416" s="37"/>
      <c r="B416" s="13"/>
      <c r="C416" s="14"/>
      <c r="D416" s="39"/>
      <c r="E416" s="40"/>
      <c r="F416" s="40"/>
      <c r="G416" s="40"/>
      <c r="H416" s="41"/>
      <c r="I416" s="25"/>
      <c r="J416" s="40"/>
    </row>
    <row r="417" spans="1:10">
      <c r="A417" s="37"/>
      <c r="B417" s="13"/>
      <c r="C417" s="14"/>
      <c r="D417" s="39"/>
      <c r="E417" s="40"/>
      <c r="F417" s="40"/>
      <c r="G417" s="40"/>
      <c r="H417" s="41"/>
      <c r="I417" s="25"/>
      <c r="J417" s="40"/>
    </row>
    <row r="418" spans="1:10">
      <c r="A418" s="37"/>
      <c r="B418" s="13"/>
      <c r="C418" s="14"/>
      <c r="D418" s="39"/>
      <c r="E418" s="40"/>
      <c r="F418" s="40"/>
      <c r="G418" s="40"/>
      <c r="H418" s="41"/>
      <c r="I418" s="25"/>
      <c r="J418" s="40"/>
    </row>
    <row r="419" spans="1:10">
      <c r="A419" s="37"/>
      <c r="B419" s="13"/>
      <c r="C419" s="14"/>
      <c r="D419" s="39"/>
      <c r="E419" s="40"/>
      <c r="F419" s="40"/>
      <c r="G419" s="40"/>
      <c r="H419" s="41"/>
      <c r="I419" s="25"/>
      <c r="J419" s="40"/>
    </row>
    <row r="420" spans="1:10">
      <c r="A420" s="37"/>
      <c r="B420" s="13"/>
      <c r="C420" s="14"/>
      <c r="D420" s="39"/>
      <c r="E420" s="40"/>
      <c r="F420" s="40"/>
      <c r="G420" s="40"/>
      <c r="H420" s="41"/>
      <c r="I420" s="25"/>
      <c r="J420" s="40"/>
    </row>
    <row r="421" spans="1:10">
      <c r="A421" s="37"/>
      <c r="B421" s="13"/>
      <c r="C421" s="14"/>
      <c r="D421" s="39"/>
      <c r="E421" s="40"/>
      <c r="F421" s="40"/>
      <c r="G421" s="40"/>
      <c r="H421" s="41"/>
      <c r="I421" s="25"/>
      <c r="J421" s="40"/>
    </row>
    <row r="422" spans="1:10">
      <c r="A422" s="37"/>
      <c r="B422" s="13"/>
      <c r="C422" s="14"/>
      <c r="D422" s="39"/>
      <c r="E422" s="40"/>
      <c r="F422" s="40"/>
      <c r="G422" s="40"/>
      <c r="H422" s="41"/>
      <c r="I422" s="25"/>
      <c r="J422" s="40"/>
    </row>
    <row r="423" spans="1:10">
      <c r="A423" s="37"/>
      <c r="B423" s="13"/>
      <c r="C423" s="14"/>
      <c r="D423" s="39"/>
      <c r="E423" s="40"/>
      <c r="F423" s="40"/>
      <c r="G423" s="40"/>
      <c r="H423" s="41"/>
      <c r="I423" s="25"/>
      <c r="J423" s="40"/>
    </row>
    <row r="424" spans="1:10">
      <c r="A424" s="37"/>
      <c r="B424" s="13"/>
      <c r="C424" s="14"/>
      <c r="D424" s="39"/>
      <c r="E424" s="40"/>
      <c r="F424" s="40"/>
      <c r="G424" s="40"/>
      <c r="H424" s="41"/>
      <c r="I424" s="25"/>
      <c r="J424" s="40"/>
    </row>
    <row r="425" spans="1:10">
      <c r="A425" s="37"/>
      <c r="B425" s="13"/>
      <c r="C425" s="14"/>
      <c r="D425" s="39"/>
      <c r="E425" s="40"/>
      <c r="F425" s="40"/>
      <c r="G425" s="40"/>
      <c r="H425" s="41"/>
      <c r="I425" s="25"/>
      <c r="J425" s="40"/>
    </row>
    <row r="426" spans="1:10">
      <c r="A426" s="37"/>
      <c r="B426" s="13"/>
      <c r="C426" s="14"/>
      <c r="D426" s="39"/>
      <c r="E426" s="40"/>
      <c r="F426" s="40"/>
      <c r="G426" s="40"/>
      <c r="H426" s="41"/>
      <c r="I426" s="25"/>
      <c r="J426" s="40"/>
    </row>
    <row r="427" spans="1:10">
      <c r="A427" s="37"/>
      <c r="B427" s="13"/>
      <c r="C427" s="14"/>
      <c r="D427" s="39"/>
      <c r="E427" s="40"/>
      <c r="F427" s="40"/>
      <c r="G427" s="40"/>
      <c r="H427" s="41"/>
      <c r="I427" s="25"/>
      <c r="J427" s="40"/>
    </row>
    <row r="428" spans="1:10">
      <c r="A428" s="37"/>
      <c r="B428" s="13"/>
      <c r="C428" s="14"/>
      <c r="D428" s="39"/>
      <c r="E428" s="40"/>
      <c r="F428" s="40"/>
      <c r="G428" s="40"/>
      <c r="H428" s="41"/>
      <c r="I428" s="25"/>
      <c r="J428" s="40"/>
    </row>
    <row r="429" spans="1:10">
      <c r="A429" s="37"/>
      <c r="B429" s="13"/>
      <c r="C429" s="14"/>
      <c r="D429" s="39"/>
      <c r="E429" s="40"/>
      <c r="F429" s="40"/>
      <c r="G429" s="40"/>
      <c r="H429" s="41"/>
      <c r="I429" s="25"/>
      <c r="J429" s="40"/>
    </row>
    <row r="430" spans="1:10">
      <c r="A430" s="37"/>
      <c r="B430" s="13"/>
      <c r="C430" s="14"/>
      <c r="D430" s="39"/>
      <c r="E430" s="40"/>
      <c r="F430" s="40"/>
      <c r="G430" s="40"/>
      <c r="H430" s="41"/>
      <c r="I430" s="25"/>
      <c r="J430" s="40"/>
    </row>
    <row r="431" spans="1:10">
      <c r="A431" s="37"/>
      <c r="B431" s="13"/>
      <c r="C431" s="14"/>
      <c r="D431" s="39"/>
      <c r="E431" s="40"/>
      <c r="F431" s="40"/>
      <c r="G431" s="40"/>
      <c r="H431" s="41"/>
      <c r="I431" s="25"/>
      <c r="J431" s="40"/>
    </row>
    <row r="432" spans="1:10">
      <c r="A432" s="37"/>
      <c r="B432" s="13"/>
      <c r="C432" s="14"/>
      <c r="D432" s="39"/>
      <c r="E432" s="40"/>
      <c r="F432" s="40"/>
      <c r="G432" s="40"/>
      <c r="H432" s="41"/>
      <c r="I432" s="25"/>
      <c r="J432" s="40"/>
    </row>
    <row r="433" spans="1:10">
      <c r="A433" s="37"/>
      <c r="B433" s="13"/>
      <c r="C433" s="14"/>
      <c r="D433" s="39"/>
      <c r="E433" s="40"/>
      <c r="F433" s="40"/>
      <c r="G433" s="40"/>
      <c r="H433" s="41"/>
      <c r="I433" s="25"/>
      <c r="J433" s="40"/>
    </row>
    <row r="434" spans="1:10">
      <c r="A434" s="37"/>
      <c r="B434" s="13"/>
      <c r="C434" s="14"/>
      <c r="D434" s="39"/>
      <c r="E434" s="40"/>
      <c r="F434" s="40"/>
      <c r="G434" s="40"/>
      <c r="H434" s="41"/>
      <c r="I434" s="25"/>
      <c r="J434" s="40"/>
    </row>
    <row r="435" spans="1:10">
      <c r="A435" s="37"/>
      <c r="B435" s="13"/>
      <c r="C435" s="14"/>
      <c r="D435" s="39"/>
      <c r="E435" s="40"/>
      <c r="F435" s="40"/>
      <c r="G435" s="40"/>
      <c r="H435" s="41"/>
      <c r="I435" s="25"/>
      <c r="J435" s="40"/>
    </row>
    <row r="436" spans="1:10">
      <c r="A436" s="37"/>
      <c r="B436" s="13"/>
      <c r="C436" s="14"/>
      <c r="D436" s="39"/>
      <c r="E436" s="40"/>
      <c r="F436" s="40"/>
      <c r="G436" s="40"/>
      <c r="H436" s="41"/>
      <c r="I436" s="25"/>
      <c r="J436" s="40"/>
    </row>
    <row r="437" spans="1:10">
      <c r="A437" s="37"/>
      <c r="B437" s="13"/>
      <c r="C437" s="14"/>
      <c r="D437" s="39"/>
      <c r="E437" s="40"/>
      <c r="F437" s="40"/>
      <c r="G437" s="40"/>
      <c r="H437" s="41"/>
      <c r="I437" s="25"/>
      <c r="J437" s="40"/>
    </row>
    <row r="438" spans="1:10">
      <c r="A438" s="37"/>
      <c r="B438" s="13"/>
      <c r="C438" s="14"/>
      <c r="D438" s="39"/>
      <c r="E438" s="40"/>
      <c r="F438" s="40"/>
      <c r="G438" s="40"/>
      <c r="H438" s="41"/>
      <c r="I438" s="25"/>
      <c r="J438" s="40"/>
    </row>
    <row r="439" spans="1:10">
      <c r="A439" s="37"/>
      <c r="B439" s="13"/>
      <c r="C439" s="14"/>
      <c r="D439" s="39"/>
      <c r="E439" s="40"/>
      <c r="F439" s="40"/>
      <c r="G439" s="40"/>
      <c r="H439" s="41"/>
      <c r="I439" s="25"/>
      <c r="J439" s="40"/>
    </row>
    <row r="440" spans="1:10">
      <c r="A440" s="37"/>
      <c r="B440" s="13"/>
      <c r="C440" s="14"/>
      <c r="D440" s="39"/>
      <c r="E440" s="40"/>
      <c r="F440" s="40"/>
      <c r="G440" s="40"/>
      <c r="H440" s="41"/>
      <c r="I440" s="25"/>
      <c r="J440" s="40"/>
    </row>
    <row r="441" spans="1:10">
      <c r="A441" s="37"/>
      <c r="B441" s="13"/>
      <c r="C441" s="14"/>
      <c r="D441" s="39"/>
      <c r="E441" s="40"/>
      <c r="F441" s="40"/>
      <c r="G441" s="40"/>
      <c r="H441" s="41"/>
      <c r="I441" s="25"/>
      <c r="J441" s="40"/>
    </row>
    <row r="442" spans="1:10">
      <c r="A442" s="37"/>
      <c r="B442" s="13"/>
      <c r="C442" s="14"/>
      <c r="D442" s="39"/>
      <c r="E442" s="40"/>
      <c r="F442" s="40"/>
      <c r="G442" s="40"/>
      <c r="H442" s="41"/>
      <c r="I442" s="25"/>
      <c r="J442" s="40"/>
    </row>
    <row r="443" spans="1:10">
      <c r="A443" s="37"/>
      <c r="B443" s="13"/>
      <c r="C443" s="14"/>
      <c r="D443" s="39"/>
      <c r="E443" s="40"/>
      <c r="F443" s="40"/>
      <c r="G443" s="40"/>
      <c r="H443" s="41"/>
      <c r="I443" s="25"/>
      <c r="J443" s="40"/>
    </row>
    <row r="444" spans="1:10">
      <c r="A444" s="37"/>
      <c r="B444" s="13"/>
      <c r="C444" s="14"/>
      <c r="D444" s="39"/>
      <c r="E444" s="40"/>
      <c r="F444" s="40"/>
      <c r="G444" s="40"/>
      <c r="H444" s="41"/>
      <c r="I444" s="25"/>
      <c r="J444" s="40"/>
    </row>
    <row r="445" spans="1:10">
      <c r="A445" s="37"/>
      <c r="B445" s="13"/>
      <c r="C445" s="14"/>
      <c r="D445" s="39"/>
      <c r="E445" s="40"/>
      <c r="F445" s="40"/>
      <c r="G445" s="40"/>
      <c r="H445" s="41"/>
      <c r="I445" s="25"/>
      <c r="J445" s="40"/>
    </row>
    <row r="446" spans="1:10">
      <c r="A446" s="37"/>
      <c r="B446" s="13"/>
      <c r="C446" s="14"/>
      <c r="D446" s="39"/>
      <c r="E446" s="40"/>
      <c r="F446" s="40"/>
      <c r="G446" s="40"/>
      <c r="H446" s="41"/>
      <c r="I446" s="25"/>
      <c r="J446" s="40"/>
    </row>
    <row r="447" spans="1:10">
      <c r="A447" s="37"/>
      <c r="B447" s="13"/>
      <c r="C447" s="14"/>
      <c r="D447" s="39"/>
      <c r="E447" s="40"/>
      <c r="F447" s="40"/>
      <c r="G447" s="40"/>
      <c r="H447" s="41"/>
      <c r="I447" s="25"/>
      <c r="J447" s="40"/>
    </row>
    <row r="448" spans="1:10">
      <c r="A448" s="37"/>
      <c r="B448" s="13"/>
      <c r="C448" s="14"/>
      <c r="D448" s="39"/>
      <c r="E448" s="40"/>
      <c r="F448" s="40"/>
      <c r="G448" s="40"/>
      <c r="H448" s="41"/>
      <c r="I448" s="25"/>
      <c r="J448" s="40"/>
    </row>
    <row r="449" spans="1:10">
      <c r="A449" s="37"/>
      <c r="B449" s="13"/>
      <c r="C449" s="14"/>
      <c r="D449" s="39"/>
      <c r="E449" s="40"/>
      <c r="F449" s="40"/>
      <c r="G449" s="40"/>
      <c r="H449" s="41"/>
      <c r="I449" s="25"/>
      <c r="J449" s="40"/>
    </row>
    <row r="450" spans="1:10">
      <c r="A450" s="37"/>
      <c r="B450" s="13"/>
      <c r="C450" s="14"/>
      <c r="D450" s="39"/>
      <c r="E450" s="40"/>
      <c r="F450" s="40"/>
      <c r="G450" s="40"/>
      <c r="H450" s="41"/>
      <c r="I450" s="25"/>
      <c r="J450" s="40"/>
    </row>
    <row r="451" spans="1:10">
      <c r="A451" s="37"/>
      <c r="B451" s="13"/>
      <c r="C451" s="14"/>
      <c r="D451" s="39"/>
      <c r="E451" s="40"/>
      <c r="F451" s="40"/>
      <c r="G451" s="40"/>
      <c r="H451" s="41"/>
      <c r="I451" s="25"/>
      <c r="J451" s="40"/>
    </row>
    <row r="452" spans="1:10">
      <c r="A452" s="37"/>
      <c r="B452" s="13"/>
      <c r="C452" s="14"/>
      <c r="D452" s="39"/>
      <c r="E452" s="40"/>
      <c r="F452" s="40"/>
      <c r="G452" s="40"/>
      <c r="H452" s="41"/>
      <c r="I452" s="25"/>
      <c r="J452" s="40"/>
    </row>
    <row r="453" spans="1:10">
      <c r="A453" s="37"/>
      <c r="B453" s="13"/>
      <c r="C453" s="14"/>
      <c r="D453" s="39"/>
      <c r="E453" s="40"/>
      <c r="F453" s="40"/>
      <c r="G453" s="40"/>
      <c r="H453" s="41"/>
      <c r="I453" s="25"/>
      <c r="J453" s="40"/>
    </row>
    <row r="454" spans="1:10">
      <c r="A454" s="37"/>
      <c r="B454" s="13"/>
      <c r="C454" s="14"/>
      <c r="D454" s="39"/>
      <c r="E454" s="40"/>
      <c r="F454" s="40"/>
      <c r="G454" s="40"/>
      <c r="H454" s="41"/>
      <c r="I454" s="25"/>
      <c r="J454" s="40"/>
    </row>
    <row r="455" spans="1:10">
      <c r="A455" s="37"/>
      <c r="B455" s="13"/>
      <c r="C455" s="14"/>
      <c r="D455" s="39"/>
      <c r="E455" s="40"/>
      <c r="F455" s="40"/>
      <c r="G455" s="40"/>
      <c r="H455" s="41"/>
      <c r="I455" s="25"/>
      <c r="J455" s="40"/>
    </row>
    <row r="456" spans="1:10">
      <c r="A456" s="37"/>
      <c r="B456" s="13"/>
      <c r="C456" s="14"/>
      <c r="D456" s="39"/>
      <c r="E456" s="40"/>
      <c r="F456" s="40"/>
      <c r="G456" s="40"/>
      <c r="H456" s="41"/>
      <c r="I456" s="25"/>
      <c r="J456" s="40"/>
    </row>
    <row r="457" spans="1:10">
      <c r="A457" s="37"/>
      <c r="B457" s="13"/>
      <c r="C457" s="14"/>
      <c r="D457" s="39"/>
      <c r="E457" s="40"/>
      <c r="F457" s="40"/>
      <c r="G457" s="40"/>
      <c r="H457" s="41"/>
      <c r="I457" s="25"/>
      <c r="J457" s="40"/>
    </row>
    <row r="458" spans="1:10">
      <c r="A458" s="37"/>
      <c r="B458" s="13"/>
      <c r="C458" s="14"/>
      <c r="D458" s="39"/>
      <c r="E458" s="40"/>
      <c r="F458" s="40"/>
      <c r="G458" s="40"/>
      <c r="H458" s="41"/>
      <c r="I458" s="25"/>
      <c r="J458" s="40"/>
    </row>
    <row r="459" spans="1:10">
      <c r="A459" s="37"/>
      <c r="B459" s="13"/>
      <c r="C459" s="14"/>
      <c r="D459" s="39"/>
      <c r="E459" s="40"/>
      <c r="F459" s="40"/>
      <c r="G459" s="40"/>
      <c r="H459" s="41"/>
      <c r="I459" s="25"/>
      <c r="J459" s="40"/>
    </row>
    <row r="460" spans="1:10">
      <c r="A460" s="37"/>
      <c r="B460" s="13"/>
      <c r="C460" s="14"/>
      <c r="D460" s="39"/>
      <c r="E460" s="40"/>
      <c r="F460" s="40"/>
      <c r="G460" s="40"/>
      <c r="H460" s="41"/>
      <c r="I460" s="25"/>
      <c r="J460" s="40"/>
    </row>
    <row r="461" spans="1:10">
      <c r="A461" s="37"/>
      <c r="B461" s="13"/>
      <c r="C461" s="14"/>
      <c r="D461" s="39"/>
      <c r="E461" s="40"/>
      <c r="F461" s="40"/>
      <c r="G461" s="40"/>
      <c r="H461" s="41"/>
      <c r="I461" s="25"/>
      <c r="J461" s="40"/>
    </row>
    <row r="462" spans="1:10">
      <c r="A462" s="37"/>
      <c r="B462" s="13"/>
      <c r="C462" s="14"/>
      <c r="D462" s="39"/>
      <c r="E462" s="40"/>
      <c r="F462" s="40"/>
      <c r="G462" s="40"/>
      <c r="H462" s="41"/>
      <c r="I462" s="25"/>
      <c r="J462" s="40"/>
    </row>
    <row r="463" spans="1:10">
      <c r="A463" s="37"/>
      <c r="B463" s="13"/>
      <c r="C463" s="14"/>
      <c r="D463" s="39"/>
      <c r="E463" s="40"/>
      <c r="F463" s="40"/>
      <c r="G463" s="40"/>
      <c r="H463" s="41"/>
      <c r="I463" s="25"/>
      <c r="J463" s="40"/>
    </row>
    <row r="464" spans="1:10">
      <c r="A464" s="37"/>
      <c r="B464" s="13"/>
      <c r="C464" s="14"/>
      <c r="D464" s="39"/>
      <c r="E464" s="40"/>
      <c r="F464" s="40"/>
      <c r="G464" s="40"/>
      <c r="H464" s="41"/>
      <c r="I464" s="25"/>
      <c r="J464" s="40"/>
    </row>
    <row r="465" spans="1:10">
      <c r="A465" s="37"/>
      <c r="B465" s="13"/>
      <c r="C465" s="14"/>
      <c r="D465" s="39"/>
      <c r="E465" s="40"/>
      <c r="F465" s="40"/>
      <c r="G465" s="40"/>
      <c r="H465" s="41"/>
      <c r="I465" s="25"/>
      <c r="J465" s="40"/>
    </row>
    <row r="466" spans="1:10">
      <c r="A466" s="37"/>
      <c r="B466" s="13"/>
      <c r="C466" s="14"/>
      <c r="D466" s="39"/>
      <c r="E466" s="40"/>
      <c r="F466" s="40"/>
      <c r="G466" s="40"/>
      <c r="H466" s="41"/>
      <c r="I466" s="25"/>
      <c r="J466" s="40"/>
    </row>
    <row r="467" spans="1:10">
      <c r="A467" s="37"/>
      <c r="B467" s="13"/>
      <c r="C467" s="14"/>
      <c r="D467" s="39"/>
      <c r="E467" s="40"/>
      <c r="F467" s="40"/>
      <c r="G467" s="40"/>
      <c r="H467" s="41"/>
      <c r="I467" s="25"/>
      <c r="J467" s="40"/>
    </row>
    <row r="468" spans="1:10">
      <c r="A468" s="37"/>
      <c r="B468" s="13"/>
      <c r="C468" s="14"/>
      <c r="D468" s="39"/>
      <c r="E468" s="40"/>
      <c r="F468" s="40"/>
      <c r="G468" s="40"/>
      <c r="H468" s="41"/>
      <c r="I468" s="25"/>
      <c r="J468" s="40"/>
    </row>
    <row r="469" spans="1:10">
      <c r="A469" s="37"/>
      <c r="B469" s="13"/>
      <c r="C469" s="14"/>
      <c r="D469" s="39"/>
      <c r="E469" s="40"/>
      <c r="F469" s="40"/>
      <c r="G469" s="40"/>
      <c r="H469" s="41"/>
      <c r="I469" s="25"/>
      <c r="J469" s="40"/>
    </row>
    <row r="470" spans="1:10">
      <c r="A470" s="37"/>
      <c r="B470" s="13"/>
      <c r="C470" s="14"/>
      <c r="D470" s="39"/>
      <c r="E470" s="40"/>
      <c r="F470" s="40"/>
      <c r="G470" s="40"/>
      <c r="H470" s="41"/>
      <c r="I470" s="25"/>
      <c r="J470" s="40"/>
    </row>
    <row r="471" spans="1:10">
      <c r="A471" s="37"/>
      <c r="B471" s="13"/>
      <c r="C471" s="14"/>
      <c r="D471" s="39"/>
      <c r="E471" s="40"/>
      <c r="F471" s="40"/>
      <c r="G471" s="40"/>
      <c r="H471" s="41"/>
      <c r="I471" s="25"/>
      <c r="J471" s="40"/>
    </row>
    <row r="472" spans="1:10">
      <c r="A472" s="37"/>
      <c r="B472" s="13"/>
      <c r="C472" s="14"/>
      <c r="D472" s="39"/>
      <c r="E472" s="40"/>
      <c r="F472" s="40"/>
      <c r="G472" s="40"/>
      <c r="H472" s="41"/>
      <c r="I472" s="25"/>
      <c r="J472" s="40"/>
    </row>
    <row r="473" spans="1:10">
      <c r="A473" s="37"/>
      <c r="B473" s="13"/>
      <c r="C473" s="14"/>
      <c r="D473" s="39"/>
      <c r="E473" s="40"/>
      <c r="F473" s="40"/>
      <c r="G473" s="40"/>
      <c r="H473" s="41"/>
      <c r="I473" s="25"/>
      <c r="J473" s="40"/>
    </row>
    <row r="474" spans="1:10">
      <c r="A474" s="37"/>
      <c r="B474" s="13"/>
      <c r="C474" s="14"/>
      <c r="D474" s="39"/>
      <c r="E474" s="40"/>
      <c r="F474" s="40"/>
      <c r="G474" s="40"/>
      <c r="H474" s="41"/>
      <c r="I474" s="25"/>
      <c r="J474" s="40"/>
    </row>
    <row r="475" spans="1:10">
      <c r="A475" s="37"/>
      <c r="B475" s="13"/>
      <c r="C475" s="14"/>
      <c r="D475" s="39"/>
      <c r="E475" s="40"/>
      <c r="F475" s="40"/>
      <c r="G475" s="40"/>
      <c r="H475" s="41"/>
      <c r="I475" s="25"/>
      <c r="J475" s="40"/>
    </row>
    <row r="476" spans="1:10">
      <c r="A476" s="37"/>
      <c r="B476" s="13"/>
      <c r="C476" s="14"/>
      <c r="D476" s="39"/>
      <c r="E476" s="40"/>
      <c r="F476" s="40"/>
      <c r="G476" s="40"/>
      <c r="H476" s="41"/>
      <c r="I476" s="25"/>
      <c r="J476" s="40"/>
    </row>
    <row r="477" spans="1:10">
      <c r="A477" s="37"/>
      <c r="B477" s="13"/>
      <c r="C477" s="14"/>
      <c r="D477" s="39"/>
      <c r="E477" s="40"/>
      <c r="F477" s="40"/>
      <c r="G477" s="40"/>
      <c r="H477" s="41"/>
      <c r="I477" s="25"/>
      <c r="J477" s="40"/>
    </row>
    <row r="478" spans="1:10">
      <c r="A478" s="37"/>
      <c r="B478" s="13"/>
      <c r="C478" s="14"/>
      <c r="D478" s="39"/>
      <c r="E478" s="40"/>
      <c r="F478" s="40"/>
      <c r="G478" s="40"/>
      <c r="H478" s="41"/>
      <c r="I478" s="25"/>
      <c r="J478" s="40"/>
    </row>
    <row r="479" spans="1:10">
      <c r="A479" s="37"/>
      <c r="B479" s="13"/>
      <c r="C479" s="14"/>
      <c r="D479" s="39"/>
      <c r="E479" s="40"/>
      <c r="F479" s="40"/>
      <c r="G479" s="40"/>
      <c r="H479" s="41"/>
      <c r="I479" s="25"/>
      <c r="J479" s="40"/>
    </row>
    <row r="480" spans="1:10">
      <c r="A480" s="37"/>
      <c r="B480" s="13"/>
      <c r="C480" s="14"/>
      <c r="D480" s="39"/>
      <c r="E480" s="40"/>
      <c r="F480" s="40"/>
      <c r="G480" s="40"/>
      <c r="H480" s="41"/>
      <c r="I480" s="25"/>
      <c r="J480" s="40"/>
    </row>
    <row r="481" spans="1:10">
      <c r="A481" s="37"/>
      <c r="B481" s="13"/>
      <c r="C481" s="14"/>
      <c r="D481" s="39"/>
      <c r="E481" s="40"/>
      <c r="F481" s="40"/>
      <c r="G481" s="40"/>
      <c r="H481" s="41"/>
      <c r="I481" s="25"/>
      <c r="J481" s="40"/>
    </row>
    <row r="482" spans="1:10">
      <c r="A482" s="37"/>
      <c r="B482" s="13"/>
      <c r="C482" s="14"/>
      <c r="D482" s="39"/>
      <c r="E482" s="40"/>
      <c r="F482" s="40"/>
      <c r="G482" s="40"/>
      <c r="H482" s="41"/>
      <c r="I482" s="25"/>
      <c r="J482" s="40"/>
    </row>
    <row r="483" spans="1:10">
      <c r="A483" s="37"/>
      <c r="B483" s="13"/>
      <c r="C483" s="14"/>
      <c r="D483" s="39"/>
      <c r="E483" s="40"/>
      <c r="F483" s="40"/>
      <c r="G483" s="40"/>
      <c r="H483" s="41"/>
      <c r="I483" s="25"/>
      <c r="J483" s="40"/>
    </row>
    <row r="484" spans="1:10">
      <c r="A484" s="37"/>
      <c r="B484" s="13"/>
      <c r="C484" s="14"/>
      <c r="D484" s="39"/>
      <c r="E484" s="40"/>
      <c r="F484" s="40"/>
      <c r="G484" s="40"/>
      <c r="H484" s="41"/>
      <c r="I484" s="25"/>
      <c r="J484" s="40"/>
    </row>
    <row r="485" spans="1:10">
      <c r="A485" s="37"/>
      <c r="B485" s="13"/>
      <c r="C485" s="14"/>
      <c r="D485" s="39"/>
      <c r="E485" s="40"/>
      <c r="F485" s="40"/>
      <c r="G485" s="40"/>
      <c r="H485" s="41"/>
      <c r="I485" s="25"/>
      <c r="J485" s="40"/>
    </row>
    <row r="486" spans="1:10">
      <c r="A486" s="37"/>
      <c r="B486" s="13"/>
      <c r="C486" s="14"/>
      <c r="D486" s="39"/>
      <c r="E486" s="40"/>
      <c r="F486" s="40"/>
      <c r="G486" s="40"/>
      <c r="H486" s="41"/>
      <c r="I486" s="25"/>
      <c r="J486" s="40"/>
    </row>
    <row r="487" spans="1:10">
      <c r="A487" s="37"/>
      <c r="B487" s="13"/>
      <c r="C487" s="14"/>
      <c r="D487" s="39"/>
      <c r="E487" s="40"/>
      <c r="F487" s="40"/>
      <c r="G487" s="40"/>
      <c r="H487" s="41"/>
      <c r="I487" s="25"/>
      <c r="J487" s="40"/>
    </row>
    <row r="488" spans="1:10">
      <c r="A488" s="37"/>
      <c r="B488" s="13"/>
      <c r="C488" s="14"/>
      <c r="D488" s="39"/>
      <c r="E488" s="40"/>
      <c r="F488" s="40"/>
      <c r="G488" s="40"/>
      <c r="H488" s="41"/>
      <c r="I488" s="25"/>
      <c r="J488" s="40"/>
    </row>
    <row r="489" spans="1:10">
      <c r="A489" s="37"/>
      <c r="B489" s="13"/>
      <c r="C489" s="14"/>
      <c r="D489" s="39"/>
      <c r="E489" s="40"/>
      <c r="F489" s="40"/>
      <c r="G489" s="40"/>
      <c r="H489" s="41"/>
      <c r="I489" s="25"/>
      <c r="J489" s="40"/>
    </row>
    <row r="490" spans="1:10">
      <c r="A490" s="37"/>
      <c r="B490" s="13"/>
      <c r="C490" s="14"/>
      <c r="D490" s="39"/>
      <c r="E490" s="40"/>
      <c r="F490" s="40"/>
      <c r="G490" s="40"/>
      <c r="H490" s="41"/>
      <c r="I490" s="25"/>
      <c r="J490" s="40"/>
    </row>
    <row r="491" spans="1:10">
      <c r="A491" s="37"/>
      <c r="B491" s="13"/>
      <c r="C491" s="14"/>
      <c r="D491" s="39"/>
      <c r="E491" s="40"/>
      <c r="F491" s="40"/>
      <c r="G491" s="40"/>
      <c r="H491" s="41"/>
      <c r="I491" s="25"/>
      <c r="J491" s="40"/>
    </row>
    <row r="492" spans="1:10">
      <c r="A492" s="37"/>
      <c r="B492" s="13"/>
      <c r="C492" s="14"/>
      <c r="D492" s="39"/>
      <c r="E492" s="40"/>
      <c r="F492" s="40"/>
      <c r="G492" s="40"/>
      <c r="H492" s="41"/>
      <c r="I492" s="25"/>
      <c r="J492" s="40"/>
    </row>
    <row r="493" spans="1:10">
      <c r="A493" s="37"/>
      <c r="B493" s="13"/>
      <c r="C493" s="14"/>
      <c r="D493" s="39"/>
      <c r="E493" s="40"/>
      <c r="F493" s="40"/>
      <c r="G493" s="40"/>
      <c r="H493" s="41"/>
      <c r="I493" s="25"/>
      <c r="J493" s="40"/>
    </row>
    <row r="494" spans="1:10">
      <c r="A494" s="37"/>
      <c r="B494" s="13"/>
      <c r="C494" s="14"/>
      <c r="D494" s="39"/>
      <c r="E494" s="40"/>
      <c r="F494" s="40"/>
      <c r="G494" s="40"/>
      <c r="H494" s="41"/>
      <c r="I494" s="25"/>
      <c r="J494" s="40"/>
    </row>
    <row r="495" spans="1:10">
      <c r="A495" s="37"/>
      <c r="B495" s="13"/>
      <c r="C495" s="14"/>
      <c r="D495" s="39"/>
      <c r="E495" s="40"/>
      <c r="F495" s="40"/>
      <c r="G495" s="40"/>
      <c r="H495" s="41"/>
      <c r="I495" s="25"/>
      <c r="J495" s="40"/>
    </row>
    <row r="496" spans="1:10">
      <c r="A496" s="37"/>
      <c r="B496" s="13"/>
      <c r="C496" s="14"/>
      <c r="D496" s="39"/>
      <c r="E496" s="40"/>
      <c r="F496" s="40"/>
      <c r="G496" s="40"/>
      <c r="H496" s="41"/>
      <c r="I496" s="25"/>
      <c r="J496" s="40"/>
    </row>
    <row r="497" spans="1:10">
      <c r="A497" s="37"/>
      <c r="B497" s="13"/>
      <c r="C497" s="14"/>
      <c r="D497" s="39"/>
      <c r="E497" s="40"/>
      <c r="F497" s="40"/>
      <c r="G497" s="40"/>
      <c r="H497" s="41"/>
      <c r="I497" s="25"/>
      <c r="J497" s="40"/>
    </row>
    <row r="498" spans="1:10">
      <c r="A498" s="37"/>
      <c r="B498" s="13"/>
      <c r="C498" s="14"/>
      <c r="D498" s="39"/>
      <c r="E498" s="40"/>
      <c r="F498" s="40"/>
      <c r="G498" s="40"/>
      <c r="H498" s="41"/>
      <c r="I498" s="25"/>
      <c r="J498" s="40"/>
    </row>
    <row r="499" spans="1:10">
      <c r="A499" s="37"/>
      <c r="B499" s="13"/>
      <c r="C499" s="14"/>
      <c r="D499" s="39"/>
      <c r="E499" s="40"/>
      <c r="F499" s="40"/>
      <c r="G499" s="40"/>
      <c r="H499" s="41"/>
      <c r="I499" s="25"/>
      <c r="J499" s="40"/>
    </row>
    <row r="500" spans="1:10">
      <c r="A500" s="37"/>
      <c r="B500" s="13"/>
      <c r="C500" s="14"/>
      <c r="D500" s="39"/>
      <c r="E500" s="40"/>
      <c r="F500" s="40"/>
      <c r="G500" s="40"/>
      <c r="H500" s="41"/>
      <c r="I500" s="25"/>
      <c r="J500" s="40"/>
    </row>
    <row r="501" spans="1:10">
      <c r="A501" s="37"/>
      <c r="B501" s="13"/>
      <c r="C501" s="14"/>
      <c r="D501" s="39"/>
      <c r="E501" s="40"/>
      <c r="F501" s="40"/>
      <c r="G501" s="40"/>
      <c r="H501" s="41"/>
      <c r="I501" s="25"/>
      <c r="J501" s="40"/>
    </row>
    <row r="502" spans="1:10">
      <c r="A502" s="37"/>
      <c r="B502" s="13"/>
      <c r="C502" s="14"/>
      <c r="D502" s="39"/>
      <c r="E502" s="40"/>
      <c r="F502" s="40"/>
      <c r="G502" s="40"/>
      <c r="H502" s="41"/>
      <c r="I502" s="25"/>
      <c r="J502" s="40"/>
    </row>
    <row r="503" spans="1:10">
      <c r="A503" s="37"/>
      <c r="B503" s="13"/>
      <c r="C503" s="14"/>
      <c r="D503" s="39"/>
      <c r="E503" s="40"/>
      <c r="F503" s="40"/>
      <c r="G503" s="40"/>
      <c r="H503" s="41"/>
      <c r="I503" s="25"/>
      <c r="J503" s="40"/>
    </row>
    <row r="504" spans="1:10">
      <c r="A504" s="37"/>
      <c r="B504" s="13"/>
      <c r="C504" s="14"/>
      <c r="D504" s="39"/>
      <c r="E504" s="40"/>
      <c r="F504" s="40"/>
      <c r="G504" s="40"/>
      <c r="H504" s="41"/>
      <c r="I504" s="25"/>
      <c r="J504" s="40"/>
    </row>
    <row r="505" spans="1:10">
      <c r="A505" s="37"/>
      <c r="B505" s="13"/>
      <c r="C505" s="14"/>
      <c r="D505" s="39"/>
      <c r="E505" s="40"/>
      <c r="F505" s="40"/>
      <c r="G505" s="40"/>
      <c r="H505" s="41"/>
      <c r="I505" s="25"/>
      <c r="J505" s="40"/>
    </row>
    <row r="506" spans="1:10">
      <c r="A506" s="37"/>
      <c r="B506" s="13"/>
      <c r="C506" s="14"/>
      <c r="D506" s="39"/>
      <c r="E506" s="40"/>
      <c r="F506" s="40"/>
      <c r="G506" s="40"/>
      <c r="H506" s="41"/>
      <c r="I506" s="25"/>
      <c r="J506" s="40"/>
    </row>
    <row r="507" spans="1:10">
      <c r="A507" s="37"/>
      <c r="B507" s="13"/>
      <c r="C507" s="14"/>
      <c r="D507" s="39"/>
      <c r="E507" s="40"/>
      <c r="F507" s="40"/>
      <c r="G507" s="40"/>
      <c r="H507" s="41"/>
      <c r="I507" s="25"/>
      <c r="J507" s="40"/>
    </row>
    <row r="508" spans="1:10">
      <c r="A508" s="37"/>
      <c r="B508" s="13"/>
      <c r="C508" s="14"/>
      <c r="D508" s="39"/>
      <c r="E508" s="40"/>
      <c r="F508" s="40"/>
      <c r="G508" s="40"/>
      <c r="H508" s="41"/>
      <c r="I508" s="25"/>
      <c r="J508" s="40"/>
    </row>
  </sheetData>
  <sheetProtection formatColumns="0" formatRows="0" insertRows="0" deleteRows="0" selectLockedCells="1" sort="0" autoFilter="0"/>
  <mergeCells count="35">
    <mergeCell ref="B15:J15"/>
    <mergeCell ref="B35:J35"/>
    <mergeCell ref="B18:J18"/>
    <mergeCell ref="B38:J38"/>
    <mergeCell ref="G16:G17"/>
    <mergeCell ref="F16:F17"/>
    <mergeCell ref="E16:E17"/>
    <mergeCell ref="B16:B17"/>
    <mergeCell ref="J16:J17"/>
    <mergeCell ref="H16:H17"/>
    <mergeCell ref="C16:C17"/>
    <mergeCell ref="C36:C37"/>
    <mergeCell ref="I16:I17"/>
    <mergeCell ref="D4:D5"/>
    <mergeCell ref="E4:E5"/>
    <mergeCell ref="F4:F5"/>
    <mergeCell ref="B6:J6"/>
    <mergeCell ref="I4:I5"/>
    <mergeCell ref="C4:C5"/>
    <mergeCell ref="B2:J2"/>
    <mergeCell ref="B3:J3"/>
    <mergeCell ref="E36:E37"/>
    <mergeCell ref="J36:J37"/>
    <mergeCell ref="I36:I37"/>
    <mergeCell ref="G36:G37"/>
    <mergeCell ref="H36:H37"/>
    <mergeCell ref="D36:D37"/>
    <mergeCell ref="B36:B37"/>
    <mergeCell ref="F36:F37"/>
    <mergeCell ref="D16:D17"/>
    <mergeCell ref="J4:J5"/>
    <mergeCell ref="H4:H5"/>
    <mergeCell ref="G4:G5"/>
    <mergeCell ref="B14:J14"/>
    <mergeCell ref="B4:B5"/>
  </mergeCells>
  <phoneticPr fontId="2" type="noConversion"/>
  <dataValidations count="3">
    <dataValidation type="list" allowBlank="1" showInputMessage="1" showErrorMessage="1" error="Vul s.v.p. 0, 1 of 2 in" sqref="I19:I34 I39:I508 I7:I10 I12:I13" xr:uid="{00000000-0002-0000-0500-000000000000}">
      <formula1>"0,1,2"</formula1>
    </dataValidation>
    <dataValidation type="whole" allowBlank="1" showInputMessage="1" showErrorMessage="1" error="Vul s.v.p. een correct geboorteJAAR in" sqref="C7 C19:C34 C39:C381" xr:uid="{00000000-0002-0000-0500-000001000000}">
      <formula1>1940</formula1>
      <formula2>2010</formula2>
    </dataValidation>
    <dataValidation type="list" allowBlank="1" showInputMessage="1" showErrorMessage="1" error="Vul s.v.p. m of v in" sqref="B19:B34 B39:B508 B7:B10 B12:B13" xr:uid="{00000000-0002-0000-0500-000002000000}">
      <formula1>"m,v,M,V"</formula1>
    </dataValidation>
  </dataValidations>
  <pageMargins left="0.74803149606299213" right="0.74803149606299213" top="0.98425196850393704" bottom="0.98425196850393704" header="0.51181102362204722" footer="0.51181102362204722"/>
  <pageSetup paperSize="9" scale="61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A1:BE499"/>
  <sheetViews>
    <sheetView zoomScaleNormal="100" workbookViewId="0">
      <pane ySplit="2" topLeftCell="A3" activePane="bottomLeft" state="frozenSplit"/>
      <selection pane="bottomLeft" activeCell="B31" sqref="B31"/>
    </sheetView>
  </sheetViews>
  <sheetFormatPr defaultColWidth="9.28515625" defaultRowHeight="12.6"/>
  <cols>
    <col min="1" max="1" width="1.7109375" style="36" customWidth="1"/>
    <col min="2" max="2" width="12.7109375" style="122" customWidth="1"/>
    <col min="3" max="3" width="14.7109375" style="43" customWidth="1"/>
    <col min="4" max="4" width="18.7109375" style="44" customWidth="1"/>
    <col min="5" max="7" width="18.7109375" style="45" customWidth="1"/>
    <col min="8" max="8" width="8.7109375" style="46" customWidth="1"/>
    <col min="9" max="9" width="24.7109375" style="42" customWidth="1"/>
    <col min="10" max="10" width="34.7109375" style="45" customWidth="1"/>
    <col min="11" max="56" width="9.28515625" style="34"/>
    <col min="57" max="57" width="9.28515625" style="35"/>
    <col min="58" max="16384" width="9.28515625" style="36"/>
  </cols>
  <sheetData>
    <row r="1" spans="1:57" s="112" customFormat="1" ht="60" customHeight="1">
      <c r="A1" s="105"/>
      <c r="B1" s="121"/>
      <c r="C1" s="106"/>
      <c r="D1" s="107"/>
      <c r="E1" s="108"/>
      <c r="F1" s="108"/>
      <c r="G1" s="108"/>
      <c r="H1" s="109"/>
      <c r="I1" s="107"/>
      <c r="J1" s="12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  <c r="BE1" s="111"/>
    </row>
    <row r="2" spans="1:57" s="112" customFormat="1" ht="18.600000000000001" customHeight="1">
      <c r="A2" s="113"/>
      <c r="B2" s="228" t="s">
        <v>125</v>
      </c>
      <c r="C2" s="229"/>
      <c r="D2" s="229"/>
      <c r="E2" s="229"/>
      <c r="F2" s="229"/>
      <c r="G2" s="229"/>
      <c r="H2" s="229"/>
      <c r="I2" s="229"/>
      <c r="J2" s="23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1"/>
    </row>
    <row r="3" spans="1:57" s="112" customFormat="1" ht="20.100000000000001" customHeight="1">
      <c r="A3" s="113"/>
      <c r="B3" s="214" t="s">
        <v>126</v>
      </c>
      <c r="C3" s="215"/>
      <c r="D3" s="215"/>
      <c r="E3" s="215"/>
      <c r="F3" s="215"/>
      <c r="G3" s="215"/>
      <c r="H3" s="215"/>
      <c r="I3" s="215"/>
      <c r="J3" s="216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1"/>
    </row>
    <row r="4" spans="1:57" s="112" customFormat="1" ht="21.75" customHeight="1">
      <c r="A4" s="113"/>
      <c r="B4" s="206" t="s">
        <v>99</v>
      </c>
      <c r="C4" s="221" t="s">
        <v>100</v>
      </c>
      <c r="D4" s="208" t="s">
        <v>108</v>
      </c>
      <c r="E4" s="217" t="s">
        <v>101</v>
      </c>
      <c r="F4" s="217" t="s">
        <v>109</v>
      </c>
      <c r="G4" s="217"/>
      <c r="H4" s="219" t="s">
        <v>102</v>
      </c>
      <c r="I4" s="218" t="s">
        <v>110</v>
      </c>
      <c r="J4" s="217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1"/>
    </row>
    <row r="5" spans="1:57" s="112" customFormat="1" ht="21.75" customHeight="1">
      <c r="A5" s="113"/>
      <c r="B5" s="206"/>
      <c r="C5" s="221"/>
      <c r="D5" s="208"/>
      <c r="E5" s="217"/>
      <c r="F5" s="217"/>
      <c r="G5" s="217"/>
      <c r="H5" s="219"/>
      <c r="I5" s="218"/>
      <c r="J5" s="217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  <c r="AO5" s="110"/>
      <c r="AP5" s="110"/>
      <c r="AQ5" s="110"/>
      <c r="AR5" s="110"/>
      <c r="AS5" s="110"/>
      <c r="AT5" s="110"/>
      <c r="AU5" s="110"/>
      <c r="AV5" s="110"/>
      <c r="AW5" s="110"/>
      <c r="AX5" s="110"/>
      <c r="AY5" s="110"/>
      <c r="AZ5" s="110"/>
      <c r="BA5" s="110"/>
      <c r="BB5" s="110"/>
      <c r="BC5" s="110"/>
      <c r="BD5" s="110"/>
      <c r="BE5" s="111"/>
    </row>
    <row r="6" spans="1:57" s="112" customFormat="1" ht="15" customHeight="1">
      <c r="A6" s="113"/>
      <c r="B6" s="220"/>
      <c r="C6" s="220"/>
      <c r="D6" s="220"/>
      <c r="E6" s="220"/>
      <c r="F6" s="220"/>
      <c r="G6" s="220"/>
      <c r="H6" s="220"/>
      <c r="I6" s="220"/>
      <c r="J6" s="22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1"/>
    </row>
    <row r="7" spans="1:57">
      <c r="A7" s="37"/>
      <c r="B7" s="13"/>
      <c r="C7" s="18"/>
      <c r="D7" s="16"/>
      <c r="E7" s="15"/>
      <c r="F7" s="15"/>
      <c r="G7" s="15"/>
      <c r="H7" s="17"/>
      <c r="I7" s="25"/>
      <c r="J7" s="15"/>
    </row>
    <row r="8" spans="1:57">
      <c r="A8" s="37"/>
      <c r="B8" s="13"/>
      <c r="C8" s="18"/>
      <c r="D8" s="38"/>
      <c r="E8" s="15"/>
      <c r="F8" s="15"/>
      <c r="G8" s="15"/>
      <c r="H8" s="17"/>
      <c r="I8" s="25"/>
      <c r="J8" s="15"/>
    </row>
    <row r="9" spans="1:57">
      <c r="A9" s="37"/>
      <c r="B9" s="13"/>
      <c r="C9" s="18"/>
      <c r="D9" s="16"/>
      <c r="E9" s="15"/>
      <c r="F9" s="15"/>
      <c r="G9" s="15"/>
      <c r="H9" s="17"/>
      <c r="I9" s="25"/>
      <c r="J9" s="15"/>
    </row>
    <row r="10" spans="1:57">
      <c r="A10" s="37"/>
      <c r="B10" s="13"/>
      <c r="C10" s="18"/>
      <c r="D10" s="16"/>
      <c r="E10" s="15"/>
      <c r="F10" s="15"/>
      <c r="G10" s="15"/>
      <c r="H10" s="17"/>
      <c r="I10" s="25"/>
      <c r="J10" s="15"/>
    </row>
    <row r="11" spans="1:57">
      <c r="A11" s="37"/>
      <c r="B11" s="13"/>
      <c r="C11" s="18"/>
      <c r="D11" s="16"/>
      <c r="E11" s="15"/>
      <c r="F11" s="15"/>
      <c r="G11" s="15"/>
      <c r="H11" s="17"/>
      <c r="I11" s="25"/>
      <c r="J11" s="15"/>
    </row>
    <row r="12" spans="1:57">
      <c r="A12" s="37"/>
      <c r="B12" s="13"/>
      <c r="C12" s="18"/>
      <c r="D12" s="16"/>
      <c r="E12" s="15"/>
      <c r="F12" s="15"/>
      <c r="G12" s="15"/>
      <c r="H12" s="17"/>
      <c r="I12" s="25"/>
      <c r="J12" s="15"/>
    </row>
    <row r="13" spans="1:57">
      <c r="A13" s="37"/>
      <c r="B13" s="13"/>
      <c r="C13" s="18"/>
      <c r="D13" s="39"/>
      <c r="E13" s="40"/>
      <c r="F13" s="40"/>
      <c r="G13" s="40"/>
      <c r="H13" s="41"/>
      <c r="I13" s="25"/>
      <c r="J13" s="40"/>
    </row>
    <row r="14" spans="1:57" s="112" customFormat="1" ht="20.100000000000001" customHeight="1">
      <c r="A14" s="113"/>
      <c r="B14" s="214" t="s">
        <v>127</v>
      </c>
      <c r="C14" s="215"/>
      <c r="D14" s="215"/>
      <c r="E14" s="215"/>
      <c r="F14" s="215"/>
      <c r="G14" s="215"/>
      <c r="H14" s="215"/>
      <c r="I14" s="215"/>
      <c r="J14" s="216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/>
      <c r="BE14" s="111"/>
    </row>
    <row r="15" spans="1:57" s="112" customFormat="1" ht="16.5" customHeight="1">
      <c r="A15" s="113"/>
      <c r="B15" s="222" t="s">
        <v>113</v>
      </c>
      <c r="C15" s="223"/>
      <c r="D15" s="223"/>
      <c r="E15" s="223"/>
      <c r="F15" s="223"/>
      <c r="G15" s="223"/>
      <c r="H15" s="223"/>
      <c r="I15" s="223"/>
      <c r="J15" s="224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0"/>
      <c r="AX15" s="110"/>
      <c r="AY15" s="110"/>
      <c r="AZ15" s="110"/>
      <c r="BA15" s="110"/>
      <c r="BB15" s="110"/>
      <c r="BC15" s="110"/>
      <c r="BD15" s="110"/>
      <c r="BE15" s="111"/>
    </row>
    <row r="16" spans="1:57" s="112" customFormat="1" ht="21.75" customHeight="1">
      <c r="A16" s="113"/>
      <c r="B16" s="206" t="s">
        <v>99</v>
      </c>
      <c r="C16" s="221" t="s">
        <v>100</v>
      </c>
      <c r="D16" s="208" t="str">
        <f>D4</f>
        <v>Bruto jaarsalaris
op 1e ziektedag</v>
      </c>
      <c r="E16" s="217" t="str">
        <f>E4</f>
        <v>Datum
1e ziektedag</v>
      </c>
      <c r="F16" s="217" t="s">
        <v>114</v>
      </c>
      <c r="G16" s="217" t="s">
        <v>115</v>
      </c>
      <c r="H16" s="219" t="str">
        <f>H4</f>
        <v>ao%</v>
      </c>
      <c r="I16" s="218" t="str">
        <f>I4</f>
        <v>Werkt (al dan niet bij uw organisatie): 
0=ja, 1=nee, 2= weet niet</v>
      </c>
      <c r="J16" s="217" t="s">
        <v>116</v>
      </c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1"/>
    </row>
    <row r="17" spans="1:57" s="112" customFormat="1" ht="21.75" customHeight="1">
      <c r="A17" s="113"/>
      <c r="B17" s="206"/>
      <c r="C17" s="221"/>
      <c r="D17" s="208"/>
      <c r="E17" s="217"/>
      <c r="F17" s="217"/>
      <c r="G17" s="217"/>
      <c r="H17" s="219"/>
      <c r="I17" s="218"/>
      <c r="J17" s="217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1"/>
    </row>
    <row r="18" spans="1:57" s="112" customFormat="1" ht="15" customHeight="1">
      <c r="A18" s="113"/>
      <c r="B18" s="225" t="s">
        <v>117</v>
      </c>
      <c r="C18" s="226"/>
      <c r="D18" s="226"/>
      <c r="E18" s="226"/>
      <c r="F18" s="226"/>
      <c r="G18" s="226"/>
      <c r="H18" s="226"/>
      <c r="I18" s="226"/>
      <c r="J18" s="227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10"/>
      <c r="AX18" s="110"/>
      <c r="AY18" s="110"/>
      <c r="AZ18" s="110"/>
      <c r="BA18" s="110"/>
      <c r="BB18" s="110"/>
      <c r="BC18" s="110"/>
      <c r="BD18" s="110"/>
      <c r="BE18" s="111"/>
    </row>
    <row r="19" spans="1:57">
      <c r="A19" s="37"/>
      <c r="B19" s="13"/>
      <c r="C19" s="18"/>
      <c r="D19" s="39"/>
      <c r="E19" s="40"/>
      <c r="F19" s="40"/>
      <c r="G19" s="40"/>
      <c r="H19" s="41"/>
      <c r="I19" s="25"/>
      <c r="J19" s="40"/>
    </row>
    <row r="20" spans="1:57">
      <c r="A20" s="37"/>
      <c r="B20" s="13"/>
      <c r="C20" s="18"/>
      <c r="D20" s="39"/>
      <c r="E20" s="40"/>
      <c r="F20" s="40"/>
      <c r="G20" s="40"/>
      <c r="H20" s="41"/>
      <c r="I20" s="25"/>
      <c r="J20" s="40"/>
    </row>
    <row r="21" spans="1:57">
      <c r="A21" s="37"/>
      <c r="B21" s="13"/>
      <c r="C21" s="18"/>
      <c r="D21" s="39"/>
      <c r="E21" s="40"/>
      <c r="F21" s="40"/>
      <c r="G21" s="40"/>
      <c r="H21" s="41"/>
      <c r="I21" s="25"/>
      <c r="J21" s="40"/>
    </row>
    <row r="22" spans="1:57">
      <c r="A22" s="37"/>
      <c r="B22" s="13"/>
      <c r="C22" s="18"/>
      <c r="D22" s="39"/>
      <c r="E22" s="40"/>
      <c r="F22" s="40"/>
      <c r="G22" s="40"/>
      <c r="H22" s="41"/>
      <c r="I22" s="25"/>
      <c r="J22" s="40"/>
    </row>
    <row r="23" spans="1:57">
      <c r="A23" s="37"/>
      <c r="B23" s="13"/>
      <c r="C23" s="18"/>
      <c r="D23" s="39"/>
      <c r="E23" s="40"/>
      <c r="F23" s="40"/>
      <c r="G23" s="40"/>
      <c r="H23" s="41"/>
      <c r="I23" s="25"/>
      <c r="J23" s="40"/>
    </row>
    <row r="24" spans="1:57">
      <c r="A24" s="37"/>
      <c r="B24" s="13"/>
      <c r="C24" s="18"/>
      <c r="D24" s="39"/>
      <c r="E24" s="40"/>
      <c r="F24" s="40"/>
      <c r="G24" s="40"/>
      <c r="H24" s="41"/>
      <c r="I24" s="25"/>
      <c r="J24" s="40"/>
    </row>
    <row r="25" spans="1:57">
      <c r="A25" s="37"/>
      <c r="B25" s="13"/>
      <c r="C25" s="18"/>
      <c r="D25" s="39"/>
      <c r="E25" s="40"/>
      <c r="F25" s="40"/>
      <c r="G25" s="40"/>
      <c r="H25" s="41"/>
      <c r="I25" s="25"/>
      <c r="J25" s="40"/>
    </row>
    <row r="26" spans="1:57" s="112" customFormat="1" ht="20.100000000000001" customHeight="1">
      <c r="A26" s="113"/>
      <c r="B26" s="214" t="s">
        <v>128</v>
      </c>
      <c r="C26" s="215"/>
      <c r="D26" s="215"/>
      <c r="E26" s="215"/>
      <c r="F26" s="215"/>
      <c r="G26" s="215"/>
      <c r="H26" s="215"/>
      <c r="I26" s="215"/>
      <c r="J26" s="216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1"/>
    </row>
    <row r="27" spans="1:57" s="112" customFormat="1" ht="22.5" customHeight="1">
      <c r="A27" s="113"/>
      <c r="B27" s="206" t="s">
        <v>99</v>
      </c>
      <c r="C27" s="221" t="s">
        <v>100</v>
      </c>
      <c r="D27" s="208" t="str">
        <f>D4</f>
        <v>Bruto jaarsalaris
op 1e ziektedag</v>
      </c>
      <c r="E27" s="217" t="str">
        <f>E4</f>
        <v>Datum
1e ziektedag</v>
      </c>
      <c r="F27" s="217" t="s">
        <v>121</v>
      </c>
      <c r="G27" s="217"/>
      <c r="H27" s="219" t="str">
        <f>H4</f>
        <v>ao%</v>
      </c>
      <c r="I27" s="218" t="str">
        <f>I4</f>
        <v>Werkt (al dan niet bij uw organisatie): 
0=ja, 1=nee, 2= weet niet</v>
      </c>
      <c r="J27" s="217" t="s">
        <v>122</v>
      </c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  <c r="AK27" s="110"/>
      <c r="AL27" s="110"/>
      <c r="AM27" s="110"/>
      <c r="AN27" s="110"/>
      <c r="AO27" s="110"/>
      <c r="AP27" s="110"/>
      <c r="AQ27" s="110"/>
      <c r="AR27" s="110"/>
      <c r="AS27" s="110"/>
      <c r="AT27" s="110"/>
      <c r="AU27" s="110"/>
      <c r="AV27" s="110"/>
      <c r="AW27" s="110"/>
      <c r="AX27" s="110"/>
      <c r="AY27" s="110"/>
      <c r="AZ27" s="110"/>
      <c r="BA27" s="110"/>
      <c r="BB27" s="110"/>
      <c r="BC27" s="110"/>
      <c r="BD27" s="110"/>
      <c r="BE27" s="111"/>
    </row>
    <row r="28" spans="1:57" s="112" customFormat="1" ht="22.5" customHeight="1">
      <c r="A28" s="113"/>
      <c r="B28" s="206"/>
      <c r="C28" s="221"/>
      <c r="D28" s="208"/>
      <c r="E28" s="217"/>
      <c r="F28" s="217"/>
      <c r="G28" s="217"/>
      <c r="H28" s="219"/>
      <c r="I28" s="218"/>
      <c r="J28" s="217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0"/>
      <c r="AK28" s="110"/>
      <c r="AL28" s="110"/>
      <c r="AM28" s="110"/>
      <c r="AN28" s="110"/>
      <c r="AO28" s="110"/>
      <c r="AP28" s="110"/>
      <c r="AQ28" s="110"/>
      <c r="AR28" s="110"/>
      <c r="AS28" s="110"/>
      <c r="AT28" s="110"/>
      <c r="AU28" s="110"/>
      <c r="AV28" s="110"/>
      <c r="AW28" s="110"/>
      <c r="AX28" s="110"/>
      <c r="AY28" s="110"/>
      <c r="AZ28" s="110"/>
      <c r="BA28" s="110"/>
      <c r="BB28" s="110"/>
      <c r="BC28" s="110"/>
      <c r="BD28" s="110"/>
      <c r="BE28" s="111"/>
    </row>
    <row r="29" spans="1:57" s="112" customFormat="1" ht="15" customHeight="1">
      <c r="A29" s="113"/>
      <c r="B29" s="225" t="s">
        <v>123</v>
      </c>
      <c r="C29" s="226"/>
      <c r="D29" s="226"/>
      <c r="E29" s="226"/>
      <c r="F29" s="226"/>
      <c r="G29" s="226"/>
      <c r="H29" s="226"/>
      <c r="I29" s="226"/>
      <c r="J29" s="227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  <c r="AI29" s="110"/>
      <c r="AJ29" s="110"/>
      <c r="AK29" s="110"/>
      <c r="AL29" s="110"/>
      <c r="AM29" s="110"/>
      <c r="AN29" s="110"/>
      <c r="AO29" s="110"/>
      <c r="AP29" s="110"/>
      <c r="AQ29" s="110"/>
      <c r="AR29" s="110"/>
      <c r="AS29" s="110"/>
      <c r="AT29" s="110"/>
      <c r="AU29" s="110"/>
      <c r="AV29" s="110"/>
      <c r="AW29" s="110"/>
      <c r="AX29" s="110"/>
      <c r="AY29" s="110"/>
      <c r="AZ29" s="110"/>
      <c r="BA29" s="110"/>
      <c r="BB29" s="110"/>
      <c r="BC29" s="110"/>
      <c r="BD29" s="110"/>
      <c r="BE29" s="111"/>
    </row>
    <row r="30" spans="1:57">
      <c r="A30" s="37"/>
      <c r="B30" s="13"/>
      <c r="C30" s="18"/>
      <c r="D30" s="39"/>
      <c r="E30" s="40"/>
      <c r="F30" s="40"/>
      <c r="G30" s="40"/>
      <c r="H30" s="41"/>
      <c r="I30" s="25"/>
      <c r="J30" s="40"/>
    </row>
    <row r="31" spans="1:57">
      <c r="A31" s="37"/>
      <c r="B31" s="13"/>
      <c r="C31" s="18"/>
      <c r="D31" s="39"/>
      <c r="E31" s="40"/>
      <c r="F31" s="40"/>
      <c r="G31" s="40"/>
      <c r="H31" s="41"/>
      <c r="I31" s="25"/>
      <c r="J31" s="40"/>
    </row>
    <row r="32" spans="1:57">
      <c r="A32" s="37"/>
      <c r="B32" s="13"/>
      <c r="C32" s="18"/>
      <c r="D32" s="39"/>
      <c r="E32" s="40"/>
      <c r="F32" s="40"/>
      <c r="G32" s="40"/>
      <c r="H32" s="41"/>
      <c r="I32" s="25"/>
      <c r="J32" s="40"/>
    </row>
    <row r="33" spans="1:10">
      <c r="A33" s="37"/>
      <c r="B33" s="13"/>
      <c r="C33" s="18"/>
      <c r="D33" s="39"/>
      <c r="E33" s="40"/>
      <c r="F33" s="40"/>
      <c r="G33" s="40"/>
      <c r="H33" s="41"/>
      <c r="I33" s="25"/>
      <c r="J33" s="40"/>
    </row>
    <row r="34" spans="1:10">
      <c r="A34" s="37"/>
      <c r="B34" s="13"/>
      <c r="C34" s="18"/>
      <c r="D34" s="39"/>
      <c r="E34" s="40"/>
      <c r="F34" s="40"/>
      <c r="G34" s="40"/>
      <c r="H34" s="41"/>
      <c r="I34" s="25"/>
      <c r="J34" s="40"/>
    </row>
    <row r="35" spans="1:10">
      <c r="A35" s="37"/>
      <c r="B35" s="13"/>
      <c r="C35" s="18"/>
      <c r="D35" s="39"/>
      <c r="E35" s="40"/>
      <c r="F35" s="40"/>
      <c r="G35" s="40"/>
      <c r="H35" s="41"/>
      <c r="I35" s="25"/>
      <c r="J35" s="40"/>
    </row>
    <row r="36" spans="1:10">
      <c r="A36" s="37"/>
      <c r="B36" s="13"/>
      <c r="C36" s="18"/>
      <c r="D36" s="39"/>
      <c r="E36" s="40"/>
      <c r="F36" s="40"/>
      <c r="G36" s="40"/>
      <c r="H36" s="41"/>
      <c r="I36" s="25"/>
      <c r="J36" s="40"/>
    </row>
    <row r="37" spans="1:10">
      <c r="A37" s="37"/>
      <c r="B37" s="13"/>
      <c r="C37" s="18"/>
      <c r="D37" s="39"/>
      <c r="E37" s="40"/>
      <c r="F37" s="40"/>
      <c r="G37" s="40"/>
      <c r="H37" s="41"/>
      <c r="I37" s="25"/>
      <c r="J37" s="40"/>
    </row>
    <row r="38" spans="1:10">
      <c r="A38" s="37"/>
      <c r="B38" s="13"/>
      <c r="C38" s="18"/>
      <c r="D38" s="39"/>
      <c r="E38" s="40"/>
      <c r="F38" s="40"/>
      <c r="G38" s="40"/>
      <c r="H38" s="41"/>
      <c r="I38" s="25"/>
      <c r="J38" s="40"/>
    </row>
    <row r="39" spans="1:10">
      <c r="A39" s="37"/>
      <c r="B39" s="13"/>
      <c r="C39" s="18"/>
      <c r="D39" s="39"/>
      <c r="E39" s="40"/>
      <c r="F39" s="40"/>
      <c r="G39" s="40"/>
      <c r="H39" s="41"/>
      <c r="I39" s="25"/>
      <c r="J39" s="40"/>
    </row>
    <row r="40" spans="1:10">
      <c r="A40" s="37"/>
      <c r="B40" s="13"/>
      <c r="C40" s="18"/>
      <c r="D40" s="39"/>
      <c r="E40" s="40"/>
      <c r="F40" s="40"/>
      <c r="G40" s="40"/>
      <c r="H40" s="41"/>
      <c r="I40" s="25"/>
      <c r="J40" s="40"/>
    </row>
    <row r="41" spans="1:10">
      <c r="A41" s="37"/>
      <c r="B41" s="13"/>
      <c r="C41" s="18"/>
      <c r="D41" s="39"/>
      <c r="E41" s="40"/>
      <c r="F41" s="40"/>
      <c r="G41" s="40"/>
      <c r="H41" s="41"/>
      <c r="I41" s="25"/>
      <c r="J41" s="40"/>
    </row>
    <row r="42" spans="1:10">
      <c r="A42" s="37"/>
      <c r="B42" s="13"/>
      <c r="C42" s="18"/>
      <c r="D42" s="39"/>
      <c r="E42" s="40"/>
      <c r="F42" s="40"/>
      <c r="G42" s="40"/>
      <c r="H42" s="41"/>
      <c r="I42" s="25"/>
      <c r="J42" s="40"/>
    </row>
    <row r="43" spans="1:10">
      <c r="A43" s="37"/>
      <c r="B43" s="13"/>
      <c r="C43" s="18"/>
      <c r="D43" s="39"/>
      <c r="E43" s="40"/>
      <c r="F43" s="40"/>
      <c r="G43" s="40"/>
      <c r="H43" s="41"/>
      <c r="I43" s="25"/>
      <c r="J43" s="40"/>
    </row>
    <row r="44" spans="1:10">
      <c r="A44" s="37"/>
      <c r="B44" s="13"/>
      <c r="C44" s="18"/>
      <c r="D44" s="39"/>
      <c r="E44" s="40"/>
      <c r="F44" s="40"/>
      <c r="G44" s="40"/>
      <c r="H44" s="41"/>
      <c r="I44" s="25"/>
      <c r="J44" s="40"/>
    </row>
    <row r="45" spans="1:10">
      <c r="A45" s="37"/>
      <c r="B45" s="13"/>
      <c r="C45" s="18"/>
      <c r="D45" s="39"/>
      <c r="E45" s="40"/>
      <c r="F45" s="40"/>
      <c r="G45" s="40"/>
      <c r="H45" s="41"/>
      <c r="I45" s="25"/>
      <c r="J45" s="40"/>
    </row>
    <row r="46" spans="1:10">
      <c r="A46" s="37"/>
      <c r="B46" s="13"/>
      <c r="C46" s="18"/>
      <c r="D46" s="39"/>
      <c r="E46" s="40"/>
      <c r="F46" s="40"/>
      <c r="G46" s="40"/>
      <c r="H46" s="41"/>
      <c r="I46" s="25"/>
      <c r="J46" s="40"/>
    </row>
    <row r="47" spans="1:10">
      <c r="A47" s="37"/>
      <c r="B47" s="13"/>
      <c r="C47" s="18"/>
      <c r="D47" s="39"/>
      <c r="E47" s="40"/>
      <c r="F47" s="40"/>
      <c r="G47" s="40"/>
      <c r="H47" s="41"/>
      <c r="I47" s="25"/>
      <c r="J47" s="40"/>
    </row>
    <row r="48" spans="1:10">
      <c r="A48" s="37"/>
      <c r="B48" s="13"/>
      <c r="C48" s="18"/>
      <c r="D48" s="39"/>
      <c r="E48" s="40"/>
      <c r="F48" s="40"/>
      <c r="G48" s="40"/>
      <c r="H48" s="41"/>
      <c r="I48" s="25"/>
      <c r="J48" s="40"/>
    </row>
    <row r="49" spans="1:10">
      <c r="A49" s="37"/>
      <c r="B49" s="13"/>
      <c r="C49" s="18"/>
      <c r="D49" s="39"/>
      <c r="E49" s="40"/>
      <c r="F49" s="40"/>
      <c r="G49" s="40"/>
      <c r="H49" s="41"/>
      <c r="I49" s="25"/>
      <c r="J49" s="40"/>
    </row>
    <row r="50" spans="1:10">
      <c r="A50" s="37"/>
      <c r="B50" s="13"/>
      <c r="C50" s="18"/>
      <c r="D50" s="39"/>
      <c r="E50" s="40"/>
      <c r="F50" s="40"/>
      <c r="G50" s="40"/>
      <c r="H50" s="41"/>
      <c r="I50" s="25"/>
      <c r="J50" s="40"/>
    </row>
    <row r="51" spans="1:10">
      <c r="A51" s="37"/>
      <c r="B51" s="13"/>
      <c r="C51" s="18"/>
      <c r="D51" s="39"/>
      <c r="E51" s="40"/>
      <c r="F51" s="40"/>
      <c r="G51" s="40"/>
      <c r="H51" s="41"/>
      <c r="I51" s="25"/>
      <c r="J51" s="40"/>
    </row>
    <row r="52" spans="1:10">
      <c r="A52" s="37"/>
      <c r="B52" s="13"/>
      <c r="C52" s="18"/>
      <c r="D52" s="39"/>
      <c r="E52" s="40"/>
      <c r="F52" s="40"/>
      <c r="G52" s="40"/>
      <c r="H52" s="41"/>
      <c r="I52" s="25"/>
      <c r="J52" s="40"/>
    </row>
    <row r="53" spans="1:10">
      <c r="A53" s="37"/>
      <c r="B53" s="13"/>
      <c r="C53" s="18"/>
      <c r="D53" s="39"/>
      <c r="E53" s="40"/>
      <c r="F53" s="40"/>
      <c r="G53" s="40"/>
      <c r="H53" s="41"/>
      <c r="I53" s="25"/>
      <c r="J53" s="40"/>
    </row>
    <row r="54" spans="1:10">
      <c r="A54" s="37"/>
      <c r="B54" s="13"/>
      <c r="C54" s="18"/>
      <c r="D54" s="39"/>
      <c r="E54" s="40"/>
      <c r="F54" s="40"/>
      <c r="G54" s="40"/>
      <c r="H54" s="41"/>
      <c r="I54" s="25"/>
      <c r="J54" s="40"/>
    </row>
    <row r="55" spans="1:10">
      <c r="A55" s="37"/>
      <c r="B55" s="13"/>
      <c r="C55" s="18"/>
      <c r="D55" s="39"/>
      <c r="E55" s="40"/>
      <c r="F55" s="40"/>
      <c r="G55" s="40"/>
      <c r="H55" s="41"/>
      <c r="I55" s="25"/>
      <c r="J55" s="40"/>
    </row>
    <row r="56" spans="1:10">
      <c r="A56" s="37"/>
      <c r="B56" s="13"/>
      <c r="C56" s="18"/>
      <c r="D56" s="39"/>
      <c r="E56" s="40"/>
      <c r="F56" s="40"/>
      <c r="G56" s="40"/>
      <c r="H56" s="41"/>
      <c r="I56" s="25"/>
      <c r="J56" s="40"/>
    </row>
    <row r="57" spans="1:10">
      <c r="A57" s="37"/>
      <c r="B57" s="13"/>
      <c r="C57" s="18"/>
      <c r="D57" s="39"/>
      <c r="E57" s="40"/>
      <c r="F57" s="40"/>
      <c r="G57" s="40"/>
      <c r="H57" s="41"/>
      <c r="I57" s="25"/>
      <c r="J57" s="40"/>
    </row>
    <row r="58" spans="1:10">
      <c r="A58" s="37"/>
      <c r="B58" s="13"/>
      <c r="C58" s="18"/>
      <c r="D58" s="39"/>
      <c r="E58" s="40"/>
      <c r="F58" s="40"/>
      <c r="G58" s="40"/>
      <c r="H58" s="41"/>
      <c r="I58" s="25"/>
      <c r="J58" s="40"/>
    </row>
    <row r="59" spans="1:10">
      <c r="A59" s="37"/>
      <c r="B59" s="13"/>
      <c r="C59" s="18"/>
      <c r="D59" s="39"/>
      <c r="E59" s="40"/>
      <c r="F59" s="40"/>
      <c r="G59" s="40"/>
      <c r="H59" s="41"/>
      <c r="I59" s="25"/>
      <c r="J59" s="40"/>
    </row>
    <row r="60" spans="1:10">
      <c r="A60" s="37"/>
      <c r="B60" s="13"/>
      <c r="C60" s="18"/>
      <c r="D60" s="39"/>
      <c r="E60" s="40"/>
      <c r="F60" s="40"/>
      <c r="G60" s="40"/>
      <c r="H60" s="41"/>
      <c r="I60" s="25"/>
      <c r="J60" s="40"/>
    </row>
    <row r="61" spans="1:10">
      <c r="A61" s="37"/>
      <c r="B61" s="13"/>
      <c r="C61" s="18"/>
      <c r="D61" s="39"/>
      <c r="E61" s="40"/>
      <c r="F61" s="40"/>
      <c r="G61" s="40"/>
      <c r="H61" s="41"/>
      <c r="I61" s="25"/>
      <c r="J61" s="40"/>
    </row>
    <row r="62" spans="1:10">
      <c r="A62" s="37"/>
      <c r="B62" s="13"/>
      <c r="C62" s="18"/>
      <c r="D62" s="39"/>
      <c r="E62" s="40"/>
      <c r="F62" s="40"/>
      <c r="G62" s="40"/>
      <c r="H62" s="41"/>
      <c r="I62" s="25"/>
      <c r="J62" s="40"/>
    </row>
    <row r="63" spans="1:10">
      <c r="A63" s="37"/>
      <c r="B63" s="13"/>
      <c r="C63" s="18"/>
      <c r="D63" s="39"/>
      <c r="E63" s="40"/>
      <c r="F63" s="40"/>
      <c r="G63" s="40"/>
      <c r="H63" s="41"/>
      <c r="I63" s="25"/>
      <c r="J63" s="40"/>
    </row>
    <row r="64" spans="1:10">
      <c r="A64" s="37"/>
      <c r="B64" s="13"/>
      <c r="C64" s="18"/>
      <c r="D64" s="39"/>
      <c r="E64" s="40"/>
      <c r="F64" s="40"/>
      <c r="G64" s="40"/>
      <c r="H64" s="41"/>
      <c r="I64" s="25"/>
      <c r="J64" s="40"/>
    </row>
    <row r="65" spans="1:10">
      <c r="A65" s="37"/>
      <c r="B65" s="13"/>
      <c r="C65" s="18"/>
      <c r="D65" s="39"/>
      <c r="E65" s="40"/>
      <c r="F65" s="40"/>
      <c r="G65" s="40"/>
      <c r="H65" s="41"/>
      <c r="I65" s="25"/>
      <c r="J65" s="40"/>
    </row>
    <row r="66" spans="1:10">
      <c r="A66" s="37"/>
      <c r="B66" s="13"/>
      <c r="C66" s="18"/>
      <c r="D66" s="39"/>
      <c r="E66" s="40"/>
      <c r="F66" s="40"/>
      <c r="G66" s="40"/>
      <c r="H66" s="41"/>
      <c r="I66" s="25"/>
      <c r="J66" s="40"/>
    </row>
    <row r="67" spans="1:10">
      <c r="A67" s="37"/>
      <c r="B67" s="13"/>
      <c r="C67" s="18"/>
      <c r="D67" s="39"/>
      <c r="E67" s="40"/>
      <c r="F67" s="40"/>
      <c r="G67" s="40"/>
      <c r="H67" s="41"/>
      <c r="I67" s="25"/>
      <c r="J67" s="40"/>
    </row>
    <row r="68" spans="1:10">
      <c r="A68" s="37"/>
      <c r="B68" s="13"/>
      <c r="C68" s="18"/>
      <c r="D68" s="39"/>
      <c r="E68" s="40"/>
      <c r="F68" s="40"/>
      <c r="G68" s="40"/>
      <c r="H68" s="41"/>
      <c r="I68" s="25"/>
      <c r="J68" s="40"/>
    </row>
    <row r="69" spans="1:10">
      <c r="A69" s="37"/>
      <c r="B69" s="13"/>
      <c r="C69" s="18"/>
      <c r="D69" s="39"/>
      <c r="E69" s="40"/>
      <c r="F69" s="40"/>
      <c r="G69" s="40"/>
      <c r="H69" s="41"/>
      <c r="I69" s="25"/>
      <c r="J69" s="40"/>
    </row>
    <row r="70" spans="1:10">
      <c r="A70" s="37"/>
      <c r="B70" s="13"/>
      <c r="C70" s="18"/>
      <c r="D70" s="39"/>
      <c r="E70" s="40"/>
      <c r="F70" s="40"/>
      <c r="G70" s="40"/>
      <c r="H70" s="41"/>
      <c r="I70" s="25"/>
      <c r="J70" s="40"/>
    </row>
    <row r="71" spans="1:10">
      <c r="A71" s="37"/>
      <c r="B71" s="13"/>
      <c r="C71" s="18"/>
      <c r="D71" s="39"/>
      <c r="E71" s="40"/>
      <c r="F71" s="40"/>
      <c r="G71" s="40"/>
      <c r="H71" s="41"/>
      <c r="I71" s="25"/>
      <c r="J71" s="40"/>
    </row>
    <row r="72" spans="1:10">
      <c r="A72" s="37"/>
      <c r="B72" s="13"/>
      <c r="C72" s="18"/>
      <c r="D72" s="39"/>
      <c r="E72" s="40"/>
      <c r="F72" s="40"/>
      <c r="G72" s="40"/>
      <c r="H72" s="41"/>
      <c r="I72" s="25"/>
      <c r="J72" s="40"/>
    </row>
    <row r="73" spans="1:10">
      <c r="A73" s="37"/>
      <c r="B73" s="13"/>
      <c r="C73" s="18"/>
      <c r="D73" s="39"/>
      <c r="E73" s="40"/>
      <c r="F73" s="40"/>
      <c r="G73" s="40"/>
      <c r="H73" s="41"/>
      <c r="I73" s="25"/>
      <c r="J73" s="40"/>
    </row>
    <row r="74" spans="1:10">
      <c r="A74" s="37"/>
      <c r="B74" s="13"/>
      <c r="C74" s="18"/>
      <c r="D74" s="39"/>
      <c r="E74" s="40"/>
      <c r="F74" s="40"/>
      <c r="G74" s="40"/>
      <c r="H74" s="41"/>
      <c r="I74" s="25"/>
      <c r="J74" s="40"/>
    </row>
    <row r="75" spans="1:10">
      <c r="A75" s="37"/>
      <c r="B75" s="13"/>
      <c r="C75" s="18"/>
      <c r="D75" s="39"/>
      <c r="E75" s="40"/>
      <c r="F75" s="40"/>
      <c r="G75" s="40"/>
      <c r="H75" s="41"/>
      <c r="I75" s="25"/>
      <c r="J75" s="40"/>
    </row>
    <row r="76" spans="1:10">
      <c r="A76" s="37"/>
      <c r="B76" s="13"/>
      <c r="C76" s="18"/>
      <c r="D76" s="39"/>
      <c r="E76" s="40"/>
      <c r="F76" s="40"/>
      <c r="G76" s="40"/>
      <c r="H76" s="41"/>
      <c r="I76" s="25"/>
      <c r="J76" s="40"/>
    </row>
    <row r="77" spans="1:10">
      <c r="A77" s="37"/>
      <c r="B77" s="13"/>
      <c r="C77" s="18"/>
      <c r="D77" s="39"/>
      <c r="E77" s="40"/>
      <c r="F77" s="40"/>
      <c r="G77" s="40"/>
      <c r="H77" s="41"/>
      <c r="I77" s="25"/>
      <c r="J77" s="40"/>
    </row>
    <row r="78" spans="1:10">
      <c r="A78" s="37"/>
      <c r="B78" s="13"/>
      <c r="C78" s="18"/>
      <c r="D78" s="39"/>
      <c r="E78" s="40"/>
      <c r="F78" s="40"/>
      <c r="G78" s="40"/>
      <c r="H78" s="41"/>
      <c r="I78" s="25"/>
      <c r="J78" s="40"/>
    </row>
    <row r="79" spans="1:10">
      <c r="A79" s="37"/>
      <c r="B79" s="13"/>
      <c r="C79" s="18"/>
      <c r="D79" s="39"/>
      <c r="E79" s="40"/>
      <c r="F79" s="40"/>
      <c r="G79" s="40"/>
      <c r="H79" s="41"/>
      <c r="I79" s="25"/>
      <c r="J79" s="40"/>
    </row>
    <row r="80" spans="1:10">
      <c r="A80" s="37"/>
      <c r="B80" s="13"/>
      <c r="C80" s="18"/>
      <c r="D80" s="39"/>
      <c r="E80" s="40"/>
      <c r="F80" s="40"/>
      <c r="G80" s="40"/>
      <c r="H80" s="41"/>
      <c r="I80" s="25"/>
      <c r="J80" s="40"/>
    </row>
    <row r="81" spans="1:10">
      <c r="A81" s="37"/>
      <c r="B81" s="13"/>
      <c r="C81" s="18"/>
      <c r="D81" s="39"/>
      <c r="E81" s="40"/>
      <c r="F81" s="40"/>
      <c r="G81" s="40"/>
      <c r="H81" s="41"/>
      <c r="I81" s="25"/>
      <c r="J81" s="40"/>
    </row>
    <row r="82" spans="1:10">
      <c r="A82" s="37"/>
      <c r="B82" s="13"/>
      <c r="C82" s="18"/>
      <c r="D82" s="39"/>
      <c r="E82" s="40"/>
      <c r="F82" s="40"/>
      <c r="G82" s="40"/>
      <c r="H82" s="41"/>
      <c r="I82" s="25"/>
      <c r="J82" s="40"/>
    </row>
    <row r="83" spans="1:10">
      <c r="A83" s="37"/>
      <c r="B83" s="13"/>
      <c r="C83" s="18"/>
      <c r="D83" s="39"/>
      <c r="E83" s="40"/>
      <c r="F83" s="40"/>
      <c r="G83" s="40"/>
      <c r="H83" s="41"/>
      <c r="I83" s="25"/>
      <c r="J83" s="40"/>
    </row>
    <row r="84" spans="1:10">
      <c r="A84" s="37"/>
      <c r="B84" s="13"/>
      <c r="C84" s="18"/>
      <c r="D84" s="39"/>
      <c r="E84" s="40"/>
      <c r="F84" s="40"/>
      <c r="G84" s="40"/>
      <c r="H84" s="41"/>
      <c r="I84" s="25"/>
      <c r="J84" s="40"/>
    </row>
    <row r="85" spans="1:10">
      <c r="A85" s="37"/>
      <c r="B85" s="13"/>
      <c r="C85" s="18"/>
      <c r="D85" s="39"/>
      <c r="E85" s="40"/>
      <c r="F85" s="40"/>
      <c r="G85" s="40"/>
      <c r="H85" s="41"/>
      <c r="I85" s="25"/>
      <c r="J85" s="40"/>
    </row>
    <row r="86" spans="1:10">
      <c r="A86" s="37"/>
      <c r="B86" s="13"/>
      <c r="C86" s="18"/>
      <c r="D86" s="39"/>
      <c r="E86" s="40"/>
      <c r="F86" s="40"/>
      <c r="G86" s="40"/>
      <c r="H86" s="41"/>
      <c r="I86" s="25"/>
      <c r="J86" s="40"/>
    </row>
    <row r="87" spans="1:10">
      <c r="A87" s="37"/>
      <c r="B87" s="13"/>
      <c r="C87" s="18"/>
      <c r="D87" s="39"/>
      <c r="E87" s="40"/>
      <c r="F87" s="40"/>
      <c r="G87" s="40"/>
      <c r="H87" s="41"/>
      <c r="I87" s="25"/>
      <c r="J87" s="40"/>
    </row>
    <row r="88" spans="1:10">
      <c r="A88" s="37"/>
      <c r="B88" s="13"/>
      <c r="C88" s="18"/>
      <c r="D88" s="39"/>
      <c r="E88" s="40"/>
      <c r="F88" s="40"/>
      <c r="G88" s="40"/>
      <c r="H88" s="41"/>
      <c r="I88" s="25"/>
      <c r="J88" s="40"/>
    </row>
    <row r="89" spans="1:10">
      <c r="A89" s="37"/>
      <c r="B89" s="13"/>
      <c r="C89" s="18"/>
      <c r="D89" s="39"/>
      <c r="E89" s="40"/>
      <c r="F89" s="40"/>
      <c r="G89" s="40"/>
      <c r="H89" s="41"/>
      <c r="I89" s="25"/>
      <c r="J89" s="40"/>
    </row>
    <row r="90" spans="1:10">
      <c r="A90" s="37"/>
      <c r="B90" s="13"/>
      <c r="C90" s="18"/>
      <c r="D90" s="39"/>
      <c r="E90" s="40"/>
      <c r="F90" s="40"/>
      <c r="G90" s="40"/>
      <c r="H90" s="41"/>
      <c r="I90" s="25"/>
      <c r="J90" s="40"/>
    </row>
    <row r="91" spans="1:10">
      <c r="A91" s="37"/>
      <c r="B91" s="13"/>
      <c r="C91" s="18"/>
      <c r="D91" s="39"/>
      <c r="E91" s="40"/>
      <c r="F91" s="40"/>
      <c r="G91" s="40"/>
      <c r="H91" s="41"/>
      <c r="I91" s="25"/>
      <c r="J91" s="40"/>
    </row>
    <row r="92" spans="1:10">
      <c r="A92" s="37"/>
      <c r="B92" s="13"/>
      <c r="C92" s="18"/>
      <c r="D92" s="39"/>
      <c r="E92" s="40"/>
      <c r="F92" s="40"/>
      <c r="G92" s="40"/>
      <c r="H92" s="41"/>
      <c r="I92" s="25"/>
      <c r="J92" s="40"/>
    </row>
    <row r="93" spans="1:10">
      <c r="A93" s="37"/>
      <c r="B93" s="13"/>
      <c r="C93" s="18"/>
      <c r="D93" s="39"/>
      <c r="E93" s="40"/>
      <c r="F93" s="40"/>
      <c r="G93" s="40"/>
      <c r="H93" s="41"/>
      <c r="I93" s="25"/>
      <c r="J93" s="40"/>
    </row>
    <row r="94" spans="1:10">
      <c r="A94" s="37"/>
      <c r="B94" s="13"/>
      <c r="C94" s="18"/>
      <c r="D94" s="39"/>
      <c r="E94" s="40"/>
      <c r="F94" s="40"/>
      <c r="G94" s="40"/>
      <c r="H94" s="41"/>
      <c r="I94" s="25"/>
      <c r="J94" s="40"/>
    </row>
    <row r="95" spans="1:10">
      <c r="A95" s="37"/>
      <c r="B95" s="13"/>
      <c r="C95" s="18"/>
      <c r="D95" s="39"/>
      <c r="E95" s="40"/>
      <c r="F95" s="40"/>
      <c r="G95" s="40"/>
      <c r="H95" s="41"/>
      <c r="I95" s="25"/>
      <c r="J95" s="40"/>
    </row>
    <row r="96" spans="1:10">
      <c r="A96" s="37"/>
      <c r="B96" s="13"/>
      <c r="C96" s="18"/>
      <c r="D96" s="39"/>
      <c r="E96" s="40"/>
      <c r="F96" s="40"/>
      <c r="G96" s="40"/>
      <c r="H96" s="41"/>
      <c r="I96" s="25"/>
      <c r="J96" s="40"/>
    </row>
    <row r="97" spans="1:10">
      <c r="A97" s="37"/>
      <c r="B97" s="13"/>
      <c r="C97" s="18"/>
      <c r="D97" s="39"/>
      <c r="E97" s="40"/>
      <c r="F97" s="40"/>
      <c r="G97" s="40"/>
      <c r="H97" s="41"/>
      <c r="I97" s="25"/>
      <c r="J97" s="40"/>
    </row>
    <row r="98" spans="1:10">
      <c r="A98" s="37"/>
      <c r="B98" s="13"/>
      <c r="C98" s="18"/>
      <c r="D98" s="39"/>
      <c r="E98" s="40"/>
      <c r="F98" s="40"/>
      <c r="G98" s="40"/>
      <c r="H98" s="41"/>
      <c r="I98" s="25"/>
      <c r="J98" s="40"/>
    </row>
    <row r="99" spans="1:10">
      <c r="A99" s="37"/>
      <c r="B99" s="13"/>
      <c r="C99" s="18"/>
      <c r="D99" s="39"/>
      <c r="E99" s="40"/>
      <c r="F99" s="40"/>
      <c r="G99" s="40"/>
      <c r="H99" s="41"/>
      <c r="I99" s="25"/>
      <c r="J99" s="40"/>
    </row>
    <row r="100" spans="1:10">
      <c r="A100" s="37"/>
      <c r="B100" s="13"/>
      <c r="C100" s="18"/>
      <c r="D100" s="39"/>
      <c r="E100" s="40"/>
      <c r="F100" s="40"/>
      <c r="G100" s="40"/>
      <c r="H100" s="41"/>
      <c r="I100" s="25"/>
      <c r="J100" s="40"/>
    </row>
    <row r="101" spans="1:10">
      <c r="A101" s="37"/>
      <c r="B101" s="13"/>
      <c r="C101" s="18"/>
      <c r="D101" s="39"/>
      <c r="E101" s="40"/>
      <c r="F101" s="40"/>
      <c r="G101" s="40"/>
      <c r="H101" s="41"/>
      <c r="I101" s="25"/>
      <c r="J101" s="40"/>
    </row>
    <row r="102" spans="1:10">
      <c r="A102" s="37"/>
      <c r="B102" s="13"/>
      <c r="C102" s="18"/>
      <c r="D102" s="39"/>
      <c r="E102" s="40"/>
      <c r="F102" s="40"/>
      <c r="G102" s="40"/>
      <c r="H102" s="41"/>
      <c r="I102" s="25"/>
      <c r="J102" s="40"/>
    </row>
    <row r="103" spans="1:10">
      <c r="A103" s="37"/>
      <c r="B103" s="13"/>
      <c r="C103" s="18"/>
      <c r="D103" s="39"/>
      <c r="E103" s="40"/>
      <c r="F103" s="40"/>
      <c r="G103" s="40"/>
      <c r="H103" s="41"/>
      <c r="I103" s="25"/>
      <c r="J103" s="40"/>
    </row>
    <row r="104" spans="1:10">
      <c r="A104" s="37"/>
      <c r="B104" s="13"/>
      <c r="C104" s="18"/>
      <c r="D104" s="39"/>
      <c r="E104" s="40"/>
      <c r="F104" s="40"/>
      <c r="G104" s="40"/>
      <c r="H104" s="41"/>
      <c r="I104" s="25"/>
      <c r="J104" s="40"/>
    </row>
    <row r="105" spans="1:10">
      <c r="A105" s="37"/>
      <c r="B105" s="13"/>
      <c r="C105" s="18"/>
      <c r="D105" s="39"/>
      <c r="E105" s="40"/>
      <c r="F105" s="40"/>
      <c r="G105" s="40"/>
      <c r="H105" s="41"/>
      <c r="I105" s="25"/>
      <c r="J105" s="40"/>
    </row>
    <row r="106" spans="1:10">
      <c r="A106" s="37"/>
      <c r="B106" s="13"/>
      <c r="C106" s="18"/>
      <c r="D106" s="39"/>
      <c r="E106" s="40"/>
      <c r="F106" s="40"/>
      <c r="G106" s="40"/>
      <c r="H106" s="41"/>
      <c r="I106" s="25"/>
      <c r="J106" s="40"/>
    </row>
    <row r="107" spans="1:10">
      <c r="A107" s="37"/>
      <c r="B107" s="13"/>
      <c r="C107" s="18"/>
      <c r="D107" s="39"/>
      <c r="E107" s="40"/>
      <c r="F107" s="40"/>
      <c r="G107" s="40"/>
      <c r="H107" s="41"/>
      <c r="I107" s="25"/>
      <c r="J107" s="40"/>
    </row>
    <row r="108" spans="1:10">
      <c r="A108" s="37"/>
      <c r="B108" s="13"/>
      <c r="C108" s="18"/>
      <c r="D108" s="39"/>
      <c r="E108" s="40"/>
      <c r="F108" s="40"/>
      <c r="G108" s="40"/>
      <c r="H108" s="41"/>
      <c r="I108" s="25"/>
      <c r="J108" s="40"/>
    </row>
    <row r="109" spans="1:10">
      <c r="A109" s="37"/>
      <c r="B109" s="13"/>
      <c r="C109" s="18"/>
      <c r="D109" s="39"/>
      <c r="E109" s="40"/>
      <c r="F109" s="40"/>
      <c r="G109" s="40"/>
      <c r="H109" s="41"/>
      <c r="I109" s="25"/>
      <c r="J109" s="40"/>
    </row>
    <row r="110" spans="1:10">
      <c r="A110" s="37"/>
      <c r="B110" s="13"/>
      <c r="C110" s="18"/>
      <c r="D110" s="39"/>
      <c r="E110" s="40"/>
      <c r="F110" s="40"/>
      <c r="G110" s="40"/>
      <c r="H110" s="41"/>
      <c r="I110" s="25"/>
      <c r="J110" s="40"/>
    </row>
    <row r="111" spans="1:10">
      <c r="A111" s="37"/>
      <c r="B111" s="13"/>
      <c r="C111" s="18"/>
      <c r="D111" s="39"/>
      <c r="E111" s="40"/>
      <c r="F111" s="40"/>
      <c r="G111" s="40"/>
      <c r="H111" s="41"/>
      <c r="I111" s="25"/>
      <c r="J111" s="40"/>
    </row>
    <row r="112" spans="1:10">
      <c r="A112" s="37"/>
      <c r="B112" s="13"/>
      <c r="C112" s="18"/>
      <c r="D112" s="39"/>
      <c r="E112" s="40"/>
      <c r="F112" s="40"/>
      <c r="G112" s="40"/>
      <c r="H112" s="41"/>
      <c r="I112" s="25"/>
      <c r="J112" s="40"/>
    </row>
    <row r="113" spans="1:10">
      <c r="A113" s="37"/>
      <c r="B113" s="13"/>
      <c r="C113" s="18"/>
      <c r="D113" s="39"/>
      <c r="E113" s="40"/>
      <c r="F113" s="40"/>
      <c r="G113" s="40"/>
      <c r="H113" s="41"/>
      <c r="I113" s="25"/>
      <c r="J113" s="40"/>
    </row>
    <row r="114" spans="1:10">
      <c r="A114" s="37"/>
      <c r="B114" s="13"/>
      <c r="C114" s="18"/>
      <c r="D114" s="39"/>
      <c r="E114" s="40"/>
      <c r="F114" s="40"/>
      <c r="G114" s="40"/>
      <c r="H114" s="41"/>
      <c r="I114" s="25"/>
      <c r="J114" s="40"/>
    </row>
    <row r="115" spans="1:10">
      <c r="A115" s="37"/>
      <c r="B115" s="13"/>
      <c r="C115" s="18"/>
      <c r="D115" s="39"/>
      <c r="E115" s="40"/>
      <c r="F115" s="40"/>
      <c r="G115" s="40"/>
      <c r="H115" s="41"/>
      <c r="I115" s="25"/>
      <c r="J115" s="40"/>
    </row>
    <row r="116" spans="1:10">
      <c r="A116" s="37"/>
      <c r="B116" s="13"/>
      <c r="C116" s="18"/>
      <c r="D116" s="39"/>
      <c r="E116" s="40"/>
      <c r="F116" s="40"/>
      <c r="G116" s="40"/>
      <c r="H116" s="41"/>
      <c r="I116" s="25"/>
      <c r="J116" s="40"/>
    </row>
    <row r="117" spans="1:10">
      <c r="A117" s="37"/>
      <c r="B117" s="13"/>
      <c r="C117" s="18"/>
      <c r="D117" s="39"/>
      <c r="E117" s="40"/>
      <c r="F117" s="40"/>
      <c r="G117" s="40"/>
      <c r="H117" s="41"/>
      <c r="I117" s="25"/>
      <c r="J117" s="40"/>
    </row>
    <row r="118" spans="1:10">
      <c r="A118" s="37"/>
      <c r="B118" s="13"/>
      <c r="C118" s="18"/>
      <c r="D118" s="39"/>
      <c r="E118" s="40"/>
      <c r="F118" s="40"/>
      <c r="G118" s="40"/>
      <c r="H118" s="41"/>
      <c r="I118" s="25"/>
      <c r="J118" s="40"/>
    </row>
    <row r="119" spans="1:10">
      <c r="A119" s="37"/>
      <c r="B119" s="13"/>
      <c r="C119" s="18"/>
      <c r="D119" s="39"/>
      <c r="E119" s="40"/>
      <c r="F119" s="40"/>
      <c r="G119" s="40"/>
      <c r="H119" s="41"/>
      <c r="I119" s="25"/>
      <c r="J119" s="40"/>
    </row>
    <row r="120" spans="1:10">
      <c r="A120" s="37"/>
      <c r="B120" s="13"/>
      <c r="C120" s="18"/>
      <c r="D120" s="39"/>
      <c r="E120" s="40"/>
      <c r="F120" s="40"/>
      <c r="G120" s="40"/>
      <c r="H120" s="41"/>
      <c r="I120" s="25"/>
      <c r="J120" s="40"/>
    </row>
    <row r="121" spans="1:10">
      <c r="A121" s="37"/>
      <c r="B121" s="13"/>
      <c r="C121" s="18"/>
      <c r="D121" s="39"/>
      <c r="E121" s="40"/>
      <c r="F121" s="40"/>
      <c r="G121" s="40"/>
      <c r="H121" s="41"/>
      <c r="I121" s="25"/>
      <c r="J121" s="40"/>
    </row>
    <row r="122" spans="1:10">
      <c r="A122" s="37"/>
      <c r="B122" s="13"/>
      <c r="C122" s="18"/>
      <c r="D122" s="39"/>
      <c r="E122" s="40"/>
      <c r="F122" s="40"/>
      <c r="G122" s="40"/>
      <c r="H122" s="41"/>
      <c r="I122" s="25"/>
      <c r="J122" s="40"/>
    </row>
    <row r="123" spans="1:10">
      <c r="A123" s="37"/>
      <c r="B123" s="13"/>
      <c r="C123" s="18"/>
      <c r="D123" s="39"/>
      <c r="E123" s="40"/>
      <c r="F123" s="40"/>
      <c r="G123" s="40"/>
      <c r="H123" s="41"/>
      <c r="I123" s="25"/>
      <c r="J123" s="40"/>
    </row>
    <row r="124" spans="1:10">
      <c r="A124" s="37"/>
      <c r="B124" s="13"/>
      <c r="C124" s="18"/>
      <c r="D124" s="39"/>
      <c r="E124" s="40"/>
      <c r="F124" s="40"/>
      <c r="G124" s="40"/>
      <c r="H124" s="41"/>
      <c r="I124" s="25"/>
      <c r="J124" s="40"/>
    </row>
    <row r="125" spans="1:10">
      <c r="A125" s="37"/>
      <c r="B125" s="13"/>
      <c r="C125" s="18"/>
      <c r="D125" s="39"/>
      <c r="E125" s="40"/>
      <c r="F125" s="40"/>
      <c r="G125" s="40"/>
      <c r="H125" s="41"/>
      <c r="I125" s="25"/>
      <c r="J125" s="40"/>
    </row>
    <row r="126" spans="1:10">
      <c r="A126" s="37"/>
      <c r="B126" s="13"/>
      <c r="C126" s="18"/>
      <c r="D126" s="39"/>
      <c r="E126" s="40"/>
      <c r="F126" s="40"/>
      <c r="G126" s="40"/>
      <c r="H126" s="41"/>
      <c r="I126" s="25"/>
      <c r="J126" s="40"/>
    </row>
    <row r="127" spans="1:10">
      <c r="A127" s="37"/>
      <c r="B127" s="13"/>
      <c r="C127" s="18"/>
      <c r="D127" s="39"/>
      <c r="E127" s="40"/>
      <c r="F127" s="40"/>
      <c r="G127" s="40"/>
      <c r="H127" s="41"/>
      <c r="I127" s="25"/>
      <c r="J127" s="40"/>
    </row>
    <row r="128" spans="1:10">
      <c r="A128" s="37"/>
      <c r="B128" s="13"/>
      <c r="C128" s="18"/>
      <c r="D128" s="39"/>
      <c r="E128" s="40"/>
      <c r="F128" s="40"/>
      <c r="G128" s="40"/>
      <c r="H128" s="41"/>
      <c r="I128" s="25"/>
      <c r="J128" s="40"/>
    </row>
    <row r="129" spans="1:10">
      <c r="A129" s="37"/>
      <c r="B129" s="13"/>
      <c r="C129" s="18"/>
      <c r="D129" s="39"/>
      <c r="E129" s="40"/>
      <c r="F129" s="40"/>
      <c r="G129" s="40"/>
      <c r="H129" s="41"/>
      <c r="I129" s="25"/>
      <c r="J129" s="40"/>
    </row>
    <row r="130" spans="1:10">
      <c r="A130" s="37"/>
      <c r="B130" s="13"/>
      <c r="C130" s="18"/>
      <c r="D130" s="39"/>
      <c r="E130" s="40"/>
      <c r="F130" s="40"/>
      <c r="G130" s="40"/>
      <c r="H130" s="41"/>
      <c r="I130" s="25"/>
      <c r="J130" s="40"/>
    </row>
    <row r="131" spans="1:10">
      <c r="A131" s="37"/>
      <c r="B131" s="13"/>
      <c r="C131" s="18"/>
      <c r="D131" s="39"/>
      <c r="E131" s="40"/>
      <c r="F131" s="40"/>
      <c r="G131" s="40"/>
      <c r="H131" s="41"/>
      <c r="I131" s="25"/>
      <c r="J131" s="40"/>
    </row>
    <row r="132" spans="1:10">
      <c r="A132" s="37"/>
      <c r="B132" s="13"/>
      <c r="C132" s="18"/>
      <c r="D132" s="39"/>
      <c r="E132" s="40"/>
      <c r="F132" s="40"/>
      <c r="G132" s="40"/>
      <c r="H132" s="41"/>
      <c r="I132" s="25"/>
      <c r="J132" s="40"/>
    </row>
    <row r="133" spans="1:10">
      <c r="A133" s="37"/>
      <c r="B133" s="13"/>
      <c r="C133" s="18"/>
      <c r="D133" s="39"/>
      <c r="E133" s="40"/>
      <c r="F133" s="40"/>
      <c r="G133" s="40"/>
      <c r="H133" s="41"/>
      <c r="I133" s="25"/>
      <c r="J133" s="40"/>
    </row>
    <row r="134" spans="1:10">
      <c r="A134" s="37"/>
      <c r="B134" s="13"/>
      <c r="C134" s="18"/>
      <c r="D134" s="39"/>
      <c r="E134" s="40"/>
      <c r="F134" s="40"/>
      <c r="G134" s="40"/>
      <c r="H134" s="41"/>
      <c r="I134" s="25"/>
      <c r="J134" s="40"/>
    </row>
    <row r="135" spans="1:10">
      <c r="A135" s="37"/>
      <c r="B135" s="13"/>
      <c r="C135" s="18"/>
      <c r="D135" s="39"/>
      <c r="E135" s="40"/>
      <c r="F135" s="40"/>
      <c r="G135" s="40"/>
      <c r="H135" s="41"/>
      <c r="I135" s="25"/>
      <c r="J135" s="40"/>
    </row>
    <row r="136" spans="1:10">
      <c r="A136" s="37"/>
      <c r="B136" s="13"/>
      <c r="C136" s="18"/>
      <c r="D136" s="39"/>
      <c r="E136" s="40"/>
      <c r="F136" s="40"/>
      <c r="G136" s="40"/>
      <c r="H136" s="41"/>
      <c r="I136" s="25"/>
      <c r="J136" s="40"/>
    </row>
    <row r="137" spans="1:10">
      <c r="A137" s="37"/>
      <c r="B137" s="13"/>
      <c r="C137" s="18"/>
      <c r="D137" s="39"/>
      <c r="E137" s="40"/>
      <c r="F137" s="40"/>
      <c r="G137" s="40"/>
      <c r="H137" s="41"/>
      <c r="I137" s="25"/>
      <c r="J137" s="40"/>
    </row>
    <row r="138" spans="1:10">
      <c r="A138" s="37"/>
      <c r="B138" s="13"/>
      <c r="C138" s="18"/>
      <c r="D138" s="39"/>
      <c r="E138" s="40"/>
      <c r="F138" s="40"/>
      <c r="G138" s="40"/>
      <c r="H138" s="41"/>
      <c r="I138" s="25"/>
      <c r="J138" s="40"/>
    </row>
    <row r="139" spans="1:10">
      <c r="A139" s="37"/>
      <c r="B139" s="13"/>
      <c r="C139" s="18"/>
      <c r="D139" s="39"/>
      <c r="E139" s="40"/>
      <c r="F139" s="40"/>
      <c r="G139" s="40"/>
      <c r="H139" s="41"/>
      <c r="I139" s="25"/>
      <c r="J139" s="40"/>
    </row>
    <row r="140" spans="1:10">
      <c r="A140" s="37"/>
      <c r="B140" s="13"/>
      <c r="C140" s="18"/>
      <c r="D140" s="39"/>
      <c r="E140" s="40"/>
      <c r="F140" s="40"/>
      <c r="G140" s="40"/>
      <c r="H140" s="41"/>
      <c r="I140" s="25"/>
      <c r="J140" s="40"/>
    </row>
    <row r="141" spans="1:10">
      <c r="A141" s="37"/>
      <c r="B141" s="13"/>
      <c r="C141" s="18"/>
      <c r="D141" s="39"/>
      <c r="E141" s="40"/>
      <c r="F141" s="40"/>
      <c r="G141" s="40"/>
      <c r="H141" s="41"/>
      <c r="I141" s="25"/>
      <c r="J141" s="40"/>
    </row>
    <row r="142" spans="1:10">
      <c r="A142" s="37"/>
      <c r="B142" s="13"/>
      <c r="C142" s="18"/>
      <c r="D142" s="39"/>
      <c r="E142" s="40"/>
      <c r="F142" s="40"/>
      <c r="G142" s="40"/>
      <c r="H142" s="41"/>
      <c r="I142" s="25"/>
      <c r="J142" s="40"/>
    </row>
    <row r="143" spans="1:10">
      <c r="A143" s="37"/>
      <c r="B143" s="13"/>
      <c r="C143" s="18"/>
      <c r="D143" s="39"/>
      <c r="E143" s="40"/>
      <c r="F143" s="40"/>
      <c r="G143" s="40"/>
      <c r="H143" s="41"/>
      <c r="I143" s="25"/>
      <c r="J143" s="40"/>
    </row>
    <row r="144" spans="1:10">
      <c r="A144" s="37"/>
      <c r="B144" s="13"/>
      <c r="C144" s="18"/>
      <c r="D144" s="39"/>
      <c r="E144" s="40"/>
      <c r="F144" s="40"/>
      <c r="G144" s="40"/>
      <c r="H144" s="41"/>
      <c r="I144" s="25"/>
      <c r="J144" s="40"/>
    </row>
    <row r="145" spans="1:10">
      <c r="A145" s="37"/>
      <c r="B145" s="13"/>
      <c r="C145" s="18"/>
      <c r="D145" s="39"/>
      <c r="E145" s="40"/>
      <c r="F145" s="40"/>
      <c r="G145" s="40"/>
      <c r="H145" s="41"/>
      <c r="I145" s="25"/>
      <c r="J145" s="40"/>
    </row>
    <row r="146" spans="1:10">
      <c r="A146" s="37"/>
      <c r="B146" s="13"/>
      <c r="C146" s="18"/>
      <c r="D146" s="39"/>
      <c r="E146" s="40"/>
      <c r="F146" s="40"/>
      <c r="G146" s="40"/>
      <c r="H146" s="41"/>
      <c r="I146" s="25"/>
      <c r="J146" s="40"/>
    </row>
    <row r="147" spans="1:10">
      <c r="A147" s="37"/>
      <c r="B147" s="13"/>
      <c r="C147" s="18"/>
      <c r="D147" s="39"/>
      <c r="E147" s="40"/>
      <c r="F147" s="40"/>
      <c r="G147" s="40"/>
      <c r="H147" s="41"/>
      <c r="I147" s="25"/>
      <c r="J147" s="40"/>
    </row>
    <row r="148" spans="1:10">
      <c r="A148" s="37"/>
      <c r="B148" s="13"/>
      <c r="C148" s="18"/>
      <c r="D148" s="39"/>
      <c r="E148" s="40"/>
      <c r="F148" s="40"/>
      <c r="G148" s="40"/>
      <c r="H148" s="41"/>
      <c r="I148" s="25"/>
      <c r="J148" s="40"/>
    </row>
    <row r="149" spans="1:10">
      <c r="A149" s="37"/>
      <c r="B149" s="13"/>
      <c r="C149" s="18"/>
      <c r="D149" s="39"/>
      <c r="E149" s="40"/>
      <c r="F149" s="40"/>
      <c r="G149" s="40"/>
      <c r="H149" s="41"/>
      <c r="I149" s="25"/>
      <c r="J149" s="40"/>
    </row>
    <row r="150" spans="1:10">
      <c r="A150" s="37"/>
      <c r="B150" s="13"/>
      <c r="C150" s="18"/>
      <c r="D150" s="39"/>
      <c r="E150" s="40"/>
      <c r="F150" s="40"/>
      <c r="G150" s="40"/>
      <c r="H150" s="41"/>
      <c r="I150" s="25"/>
      <c r="J150" s="40"/>
    </row>
    <row r="151" spans="1:10">
      <c r="A151" s="37"/>
      <c r="B151" s="13"/>
      <c r="C151" s="18"/>
      <c r="D151" s="39"/>
      <c r="E151" s="40"/>
      <c r="F151" s="40"/>
      <c r="G151" s="40"/>
      <c r="H151" s="41"/>
      <c r="I151" s="25"/>
      <c r="J151" s="40"/>
    </row>
    <row r="152" spans="1:10">
      <c r="A152" s="37"/>
      <c r="B152" s="13"/>
      <c r="C152" s="18"/>
      <c r="D152" s="39"/>
      <c r="E152" s="40"/>
      <c r="F152" s="40"/>
      <c r="G152" s="40"/>
      <c r="H152" s="41"/>
      <c r="I152" s="25"/>
      <c r="J152" s="40"/>
    </row>
    <row r="153" spans="1:10">
      <c r="A153" s="37"/>
      <c r="B153" s="13"/>
      <c r="C153" s="18"/>
      <c r="D153" s="39"/>
      <c r="E153" s="40"/>
      <c r="F153" s="40"/>
      <c r="G153" s="40"/>
      <c r="H153" s="41"/>
      <c r="I153" s="25"/>
      <c r="J153" s="40"/>
    </row>
    <row r="154" spans="1:10">
      <c r="A154" s="37"/>
      <c r="B154" s="13"/>
      <c r="C154" s="18"/>
      <c r="D154" s="39"/>
      <c r="E154" s="40"/>
      <c r="F154" s="40"/>
      <c r="G154" s="40"/>
      <c r="H154" s="41"/>
      <c r="I154" s="25"/>
      <c r="J154" s="40"/>
    </row>
    <row r="155" spans="1:10">
      <c r="A155" s="37"/>
      <c r="B155" s="13"/>
      <c r="C155" s="18"/>
      <c r="D155" s="39"/>
      <c r="E155" s="40"/>
      <c r="F155" s="40"/>
      <c r="G155" s="40"/>
      <c r="H155" s="41"/>
      <c r="I155" s="25"/>
      <c r="J155" s="40"/>
    </row>
    <row r="156" spans="1:10">
      <c r="A156" s="37"/>
      <c r="B156" s="13"/>
      <c r="C156" s="18"/>
      <c r="D156" s="39"/>
      <c r="E156" s="40"/>
      <c r="F156" s="40"/>
      <c r="G156" s="40"/>
      <c r="H156" s="41"/>
      <c r="I156" s="25"/>
      <c r="J156" s="40"/>
    </row>
    <row r="157" spans="1:10">
      <c r="A157" s="37"/>
      <c r="B157" s="13"/>
      <c r="C157" s="18"/>
      <c r="D157" s="39"/>
      <c r="E157" s="40"/>
      <c r="F157" s="40"/>
      <c r="G157" s="40"/>
      <c r="H157" s="41"/>
      <c r="I157" s="25"/>
      <c r="J157" s="40"/>
    </row>
    <row r="158" spans="1:10">
      <c r="A158" s="37"/>
      <c r="B158" s="13"/>
      <c r="C158" s="18"/>
      <c r="D158" s="39"/>
      <c r="E158" s="40"/>
      <c r="F158" s="40"/>
      <c r="G158" s="40"/>
      <c r="H158" s="41"/>
      <c r="I158" s="25"/>
      <c r="J158" s="40"/>
    </row>
    <row r="159" spans="1:10">
      <c r="A159" s="37"/>
      <c r="B159" s="13"/>
      <c r="C159" s="18"/>
      <c r="D159" s="39"/>
      <c r="E159" s="40"/>
      <c r="F159" s="40"/>
      <c r="G159" s="40"/>
      <c r="H159" s="41"/>
      <c r="I159" s="25"/>
      <c r="J159" s="40"/>
    </row>
    <row r="160" spans="1:10">
      <c r="A160" s="37"/>
      <c r="B160" s="13"/>
      <c r="C160" s="18"/>
      <c r="D160" s="39"/>
      <c r="E160" s="40"/>
      <c r="F160" s="40"/>
      <c r="G160" s="40"/>
      <c r="H160" s="41"/>
      <c r="I160" s="25"/>
      <c r="J160" s="40"/>
    </row>
    <row r="161" spans="1:10">
      <c r="A161" s="37"/>
      <c r="B161" s="13"/>
      <c r="C161" s="18"/>
      <c r="D161" s="39"/>
      <c r="E161" s="40"/>
      <c r="F161" s="40"/>
      <c r="G161" s="40"/>
      <c r="H161" s="41"/>
      <c r="I161" s="25"/>
      <c r="J161" s="40"/>
    </row>
    <row r="162" spans="1:10">
      <c r="A162" s="37"/>
      <c r="B162" s="13"/>
      <c r="C162" s="18"/>
      <c r="D162" s="39"/>
      <c r="E162" s="40"/>
      <c r="F162" s="40"/>
      <c r="G162" s="40"/>
      <c r="H162" s="41"/>
      <c r="I162" s="25"/>
      <c r="J162" s="40"/>
    </row>
    <row r="163" spans="1:10">
      <c r="A163" s="37"/>
      <c r="B163" s="13"/>
      <c r="C163" s="18"/>
      <c r="D163" s="39"/>
      <c r="E163" s="40"/>
      <c r="F163" s="40"/>
      <c r="G163" s="40"/>
      <c r="H163" s="41"/>
      <c r="I163" s="25"/>
      <c r="J163" s="40"/>
    </row>
    <row r="164" spans="1:10">
      <c r="A164" s="37"/>
      <c r="B164" s="13"/>
      <c r="C164" s="18"/>
      <c r="D164" s="39"/>
      <c r="E164" s="40"/>
      <c r="F164" s="40"/>
      <c r="G164" s="40"/>
      <c r="H164" s="41"/>
      <c r="I164" s="25"/>
      <c r="J164" s="40"/>
    </row>
    <row r="165" spans="1:10">
      <c r="A165" s="37"/>
      <c r="B165" s="13"/>
      <c r="C165" s="18"/>
      <c r="D165" s="39"/>
      <c r="E165" s="40"/>
      <c r="F165" s="40"/>
      <c r="G165" s="40"/>
      <c r="H165" s="41"/>
      <c r="I165" s="25"/>
      <c r="J165" s="40"/>
    </row>
    <row r="166" spans="1:10">
      <c r="A166" s="37"/>
      <c r="B166" s="13"/>
      <c r="C166" s="18"/>
      <c r="D166" s="39"/>
      <c r="E166" s="40"/>
      <c r="F166" s="40"/>
      <c r="G166" s="40"/>
      <c r="H166" s="41"/>
      <c r="I166" s="25"/>
      <c r="J166" s="40"/>
    </row>
    <row r="167" spans="1:10">
      <c r="A167" s="37"/>
      <c r="B167" s="13"/>
      <c r="C167" s="18"/>
      <c r="D167" s="39"/>
      <c r="E167" s="40"/>
      <c r="F167" s="40"/>
      <c r="G167" s="40"/>
      <c r="H167" s="41"/>
      <c r="I167" s="25"/>
      <c r="J167" s="40"/>
    </row>
    <row r="168" spans="1:10">
      <c r="A168" s="37"/>
      <c r="B168" s="13"/>
      <c r="C168" s="18"/>
      <c r="D168" s="39"/>
      <c r="E168" s="40"/>
      <c r="F168" s="40"/>
      <c r="G168" s="40"/>
      <c r="H168" s="41"/>
      <c r="I168" s="25"/>
      <c r="J168" s="40"/>
    </row>
    <row r="169" spans="1:10">
      <c r="A169" s="37"/>
      <c r="B169" s="13"/>
      <c r="C169" s="18"/>
      <c r="D169" s="39"/>
      <c r="E169" s="40"/>
      <c r="F169" s="40"/>
      <c r="G169" s="40"/>
      <c r="H169" s="41"/>
      <c r="I169" s="25"/>
      <c r="J169" s="40"/>
    </row>
    <row r="170" spans="1:10">
      <c r="A170" s="37"/>
      <c r="B170" s="13"/>
      <c r="C170" s="18"/>
      <c r="D170" s="39"/>
      <c r="E170" s="40"/>
      <c r="F170" s="40"/>
      <c r="G170" s="40"/>
      <c r="H170" s="41"/>
      <c r="I170" s="25"/>
      <c r="J170" s="40"/>
    </row>
    <row r="171" spans="1:10">
      <c r="A171" s="37"/>
      <c r="B171" s="13"/>
      <c r="C171" s="18"/>
      <c r="D171" s="39"/>
      <c r="E171" s="40"/>
      <c r="F171" s="40"/>
      <c r="G171" s="40"/>
      <c r="H171" s="41"/>
      <c r="I171" s="25"/>
      <c r="J171" s="40"/>
    </row>
    <row r="172" spans="1:10">
      <c r="A172" s="37"/>
      <c r="B172" s="13"/>
      <c r="C172" s="18"/>
      <c r="D172" s="39"/>
      <c r="E172" s="40"/>
      <c r="F172" s="40"/>
      <c r="G172" s="40"/>
      <c r="H172" s="41"/>
      <c r="I172" s="25"/>
      <c r="J172" s="40"/>
    </row>
    <row r="173" spans="1:10">
      <c r="A173" s="37"/>
      <c r="B173" s="13"/>
      <c r="C173" s="18"/>
      <c r="D173" s="39"/>
      <c r="E173" s="40"/>
      <c r="F173" s="40"/>
      <c r="G173" s="40"/>
      <c r="H173" s="41"/>
      <c r="I173" s="25"/>
      <c r="J173" s="40"/>
    </row>
    <row r="174" spans="1:10">
      <c r="A174" s="37"/>
      <c r="B174" s="13"/>
      <c r="C174" s="18"/>
      <c r="D174" s="39"/>
      <c r="E174" s="40"/>
      <c r="F174" s="40"/>
      <c r="G174" s="40"/>
      <c r="H174" s="41"/>
      <c r="I174" s="25"/>
      <c r="J174" s="40"/>
    </row>
    <row r="175" spans="1:10">
      <c r="A175" s="37"/>
      <c r="B175" s="13"/>
      <c r="C175" s="18"/>
      <c r="D175" s="39"/>
      <c r="E175" s="40"/>
      <c r="F175" s="40"/>
      <c r="G175" s="40"/>
      <c r="H175" s="41"/>
      <c r="I175" s="25"/>
      <c r="J175" s="40"/>
    </row>
    <row r="176" spans="1:10">
      <c r="A176" s="37"/>
      <c r="B176" s="13"/>
      <c r="C176" s="18"/>
      <c r="D176" s="39"/>
      <c r="E176" s="40"/>
      <c r="F176" s="40"/>
      <c r="G176" s="40"/>
      <c r="H176" s="41"/>
      <c r="I176" s="25"/>
      <c r="J176" s="40"/>
    </row>
    <row r="177" spans="1:10">
      <c r="A177" s="37"/>
      <c r="B177" s="13"/>
      <c r="C177" s="18"/>
      <c r="D177" s="39"/>
      <c r="E177" s="40"/>
      <c r="F177" s="40"/>
      <c r="G177" s="40"/>
      <c r="H177" s="41"/>
      <c r="I177" s="25"/>
      <c r="J177" s="40"/>
    </row>
    <row r="178" spans="1:10">
      <c r="A178" s="37"/>
      <c r="B178" s="13"/>
      <c r="C178" s="18"/>
      <c r="D178" s="39"/>
      <c r="E178" s="40"/>
      <c r="F178" s="40"/>
      <c r="G178" s="40"/>
      <c r="H178" s="41"/>
      <c r="I178" s="25"/>
      <c r="J178" s="40"/>
    </row>
    <row r="179" spans="1:10">
      <c r="A179" s="37"/>
      <c r="B179" s="13"/>
      <c r="C179" s="18"/>
      <c r="D179" s="39"/>
      <c r="E179" s="40"/>
      <c r="F179" s="40"/>
      <c r="G179" s="40"/>
      <c r="H179" s="41"/>
      <c r="I179" s="25"/>
      <c r="J179" s="40"/>
    </row>
    <row r="180" spans="1:10">
      <c r="A180" s="37"/>
      <c r="B180" s="13"/>
      <c r="C180" s="18"/>
      <c r="D180" s="39"/>
      <c r="E180" s="40"/>
      <c r="F180" s="40"/>
      <c r="G180" s="40"/>
      <c r="H180" s="41"/>
      <c r="I180" s="25"/>
      <c r="J180" s="40"/>
    </row>
    <row r="181" spans="1:10">
      <c r="A181" s="37"/>
      <c r="B181" s="13"/>
      <c r="C181" s="18"/>
      <c r="D181" s="39"/>
      <c r="E181" s="40"/>
      <c r="F181" s="40"/>
      <c r="G181" s="40"/>
      <c r="H181" s="41"/>
      <c r="I181" s="25"/>
      <c r="J181" s="40"/>
    </row>
    <row r="182" spans="1:10">
      <c r="A182" s="37"/>
      <c r="B182" s="13"/>
      <c r="C182" s="18"/>
      <c r="D182" s="39"/>
      <c r="E182" s="40"/>
      <c r="F182" s="40"/>
      <c r="G182" s="40"/>
      <c r="H182" s="41"/>
      <c r="I182" s="25"/>
      <c r="J182" s="40"/>
    </row>
    <row r="183" spans="1:10">
      <c r="A183" s="37"/>
      <c r="B183" s="13"/>
      <c r="C183" s="18"/>
      <c r="D183" s="39"/>
      <c r="E183" s="40"/>
      <c r="F183" s="40"/>
      <c r="G183" s="40"/>
      <c r="H183" s="41"/>
      <c r="I183" s="25"/>
      <c r="J183" s="40"/>
    </row>
    <row r="184" spans="1:10">
      <c r="A184" s="37"/>
      <c r="B184" s="13"/>
      <c r="C184" s="18"/>
      <c r="D184" s="39"/>
      <c r="E184" s="40"/>
      <c r="F184" s="40"/>
      <c r="G184" s="40"/>
      <c r="H184" s="41"/>
      <c r="I184" s="25"/>
      <c r="J184" s="40"/>
    </row>
    <row r="185" spans="1:10">
      <c r="A185" s="37"/>
      <c r="B185" s="13"/>
      <c r="C185" s="18"/>
      <c r="D185" s="39"/>
      <c r="E185" s="40"/>
      <c r="F185" s="40"/>
      <c r="G185" s="40"/>
      <c r="H185" s="41"/>
      <c r="I185" s="25"/>
      <c r="J185" s="40"/>
    </row>
    <row r="186" spans="1:10">
      <c r="A186" s="37"/>
      <c r="B186" s="13"/>
      <c r="C186" s="18"/>
      <c r="D186" s="39"/>
      <c r="E186" s="40"/>
      <c r="F186" s="40"/>
      <c r="G186" s="40"/>
      <c r="H186" s="41"/>
      <c r="I186" s="25"/>
      <c r="J186" s="40"/>
    </row>
    <row r="187" spans="1:10">
      <c r="A187" s="37"/>
      <c r="B187" s="13"/>
      <c r="C187" s="18"/>
      <c r="D187" s="39"/>
      <c r="E187" s="40"/>
      <c r="F187" s="40"/>
      <c r="G187" s="40"/>
      <c r="H187" s="41"/>
      <c r="I187" s="25"/>
      <c r="J187" s="40"/>
    </row>
    <row r="188" spans="1:10">
      <c r="A188" s="37"/>
      <c r="B188" s="13"/>
      <c r="C188" s="18"/>
      <c r="D188" s="39"/>
      <c r="E188" s="40"/>
      <c r="F188" s="40"/>
      <c r="G188" s="40"/>
      <c r="H188" s="41"/>
      <c r="I188" s="25"/>
      <c r="J188" s="40"/>
    </row>
    <row r="189" spans="1:10">
      <c r="A189" s="37"/>
      <c r="B189" s="13"/>
      <c r="C189" s="18"/>
      <c r="D189" s="39"/>
      <c r="E189" s="40"/>
      <c r="F189" s="40"/>
      <c r="G189" s="40"/>
      <c r="H189" s="41"/>
      <c r="I189" s="25"/>
      <c r="J189" s="40"/>
    </row>
    <row r="190" spans="1:10">
      <c r="A190" s="37"/>
      <c r="B190" s="13"/>
      <c r="C190" s="18"/>
      <c r="D190" s="39"/>
      <c r="E190" s="40"/>
      <c r="F190" s="40"/>
      <c r="G190" s="40"/>
      <c r="H190" s="41"/>
      <c r="I190" s="25"/>
      <c r="J190" s="40"/>
    </row>
    <row r="191" spans="1:10">
      <c r="A191" s="37"/>
      <c r="B191" s="13"/>
      <c r="C191" s="18"/>
      <c r="D191" s="39"/>
      <c r="E191" s="40"/>
      <c r="F191" s="40"/>
      <c r="G191" s="40"/>
      <c r="H191" s="41"/>
      <c r="I191" s="25"/>
      <c r="J191" s="40"/>
    </row>
    <row r="192" spans="1:10">
      <c r="A192" s="37"/>
      <c r="B192" s="13"/>
      <c r="C192" s="18"/>
      <c r="D192" s="39"/>
      <c r="E192" s="40"/>
      <c r="F192" s="40"/>
      <c r="G192" s="40"/>
      <c r="H192" s="41"/>
      <c r="I192" s="25"/>
      <c r="J192" s="40"/>
    </row>
    <row r="193" spans="1:10">
      <c r="A193" s="37"/>
      <c r="B193" s="13"/>
      <c r="C193" s="18"/>
      <c r="D193" s="39"/>
      <c r="E193" s="40"/>
      <c r="F193" s="40"/>
      <c r="G193" s="40"/>
      <c r="H193" s="41"/>
      <c r="I193" s="25"/>
      <c r="J193" s="40"/>
    </row>
    <row r="194" spans="1:10">
      <c r="A194" s="37"/>
      <c r="B194" s="13"/>
      <c r="C194" s="18"/>
      <c r="D194" s="39"/>
      <c r="E194" s="40"/>
      <c r="F194" s="40"/>
      <c r="G194" s="40"/>
      <c r="H194" s="41"/>
      <c r="I194" s="25"/>
      <c r="J194" s="40"/>
    </row>
    <row r="195" spans="1:10">
      <c r="A195" s="37"/>
      <c r="B195" s="13"/>
      <c r="C195" s="18"/>
      <c r="D195" s="39"/>
      <c r="E195" s="40"/>
      <c r="F195" s="40"/>
      <c r="G195" s="40"/>
      <c r="H195" s="41"/>
      <c r="I195" s="25"/>
      <c r="J195" s="40"/>
    </row>
    <row r="196" spans="1:10">
      <c r="A196" s="37"/>
      <c r="B196" s="13"/>
      <c r="C196" s="18"/>
      <c r="D196" s="39"/>
      <c r="E196" s="40"/>
      <c r="F196" s="40"/>
      <c r="G196" s="40"/>
      <c r="H196" s="41"/>
      <c r="I196" s="25"/>
      <c r="J196" s="40"/>
    </row>
    <row r="197" spans="1:10">
      <c r="A197" s="37"/>
      <c r="B197" s="13"/>
      <c r="C197" s="18"/>
      <c r="D197" s="39"/>
      <c r="E197" s="40"/>
      <c r="F197" s="40"/>
      <c r="G197" s="40"/>
      <c r="H197" s="41"/>
      <c r="I197" s="25"/>
      <c r="J197" s="40"/>
    </row>
    <row r="198" spans="1:10">
      <c r="A198" s="37"/>
      <c r="B198" s="13"/>
      <c r="C198" s="18"/>
      <c r="D198" s="39"/>
      <c r="E198" s="40"/>
      <c r="F198" s="40"/>
      <c r="G198" s="40"/>
      <c r="H198" s="41"/>
      <c r="I198" s="25"/>
      <c r="J198" s="40"/>
    </row>
    <row r="199" spans="1:10">
      <c r="A199" s="37"/>
      <c r="B199" s="13"/>
      <c r="C199" s="18"/>
      <c r="D199" s="39"/>
      <c r="E199" s="40"/>
      <c r="F199" s="40"/>
      <c r="G199" s="40"/>
      <c r="H199" s="41"/>
      <c r="I199" s="25"/>
      <c r="J199" s="40"/>
    </row>
    <row r="200" spans="1:10">
      <c r="A200" s="37"/>
      <c r="B200" s="13"/>
      <c r="C200" s="18"/>
      <c r="D200" s="39"/>
      <c r="E200" s="40"/>
      <c r="F200" s="40"/>
      <c r="G200" s="40"/>
      <c r="H200" s="41"/>
      <c r="I200" s="25"/>
      <c r="J200" s="40"/>
    </row>
    <row r="201" spans="1:10">
      <c r="A201" s="37"/>
      <c r="B201" s="13"/>
      <c r="C201" s="18"/>
      <c r="D201" s="39"/>
      <c r="E201" s="40"/>
      <c r="F201" s="40"/>
      <c r="G201" s="40"/>
      <c r="H201" s="41"/>
      <c r="I201" s="25"/>
      <c r="J201" s="40"/>
    </row>
    <row r="202" spans="1:10">
      <c r="A202" s="37"/>
      <c r="B202" s="13"/>
      <c r="C202" s="18"/>
      <c r="D202" s="39"/>
      <c r="E202" s="40"/>
      <c r="F202" s="40"/>
      <c r="G202" s="40"/>
      <c r="H202" s="41"/>
      <c r="I202" s="25"/>
      <c r="J202" s="40"/>
    </row>
    <row r="203" spans="1:10">
      <c r="A203" s="37"/>
      <c r="B203" s="13"/>
      <c r="C203" s="18"/>
      <c r="D203" s="39"/>
      <c r="E203" s="40"/>
      <c r="F203" s="40"/>
      <c r="G203" s="40"/>
      <c r="H203" s="41"/>
      <c r="I203" s="25"/>
      <c r="J203" s="40"/>
    </row>
    <row r="204" spans="1:10">
      <c r="A204" s="37"/>
      <c r="B204" s="13"/>
      <c r="C204" s="18"/>
      <c r="D204" s="39"/>
      <c r="E204" s="40"/>
      <c r="F204" s="40"/>
      <c r="G204" s="40"/>
      <c r="H204" s="41"/>
      <c r="I204" s="25"/>
      <c r="J204" s="40"/>
    </row>
    <row r="205" spans="1:10">
      <c r="A205" s="37"/>
      <c r="B205" s="13"/>
      <c r="C205" s="18"/>
      <c r="D205" s="39"/>
      <c r="E205" s="40"/>
      <c r="F205" s="40"/>
      <c r="G205" s="40"/>
      <c r="H205" s="41"/>
      <c r="I205" s="25"/>
      <c r="J205" s="40"/>
    </row>
    <row r="206" spans="1:10">
      <c r="A206" s="37"/>
      <c r="B206" s="13"/>
      <c r="C206" s="18"/>
      <c r="D206" s="39"/>
      <c r="E206" s="40"/>
      <c r="F206" s="40"/>
      <c r="G206" s="40"/>
      <c r="H206" s="41"/>
      <c r="I206" s="25"/>
      <c r="J206" s="40"/>
    </row>
    <row r="207" spans="1:10">
      <c r="A207" s="37"/>
      <c r="B207" s="13"/>
      <c r="C207" s="18"/>
      <c r="D207" s="39"/>
      <c r="E207" s="40"/>
      <c r="F207" s="40"/>
      <c r="G207" s="40"/>
      <c r="H207" s="41"/>
      <c r="I207" s="25"/>
      <c r="J207" s="40"/>
    </row>
    <row r="208" spans="1:10">
      <c r="A208" s="37"/>
      <c r="B208" s="13"/>
      <c r="C208" s="18"/>
      <c r="D208" s="39"/>
      <c r="E208" s="40"/>
      <c r="F208" s="40"/>
      <c r="G208" s="40"/>
      <c r="H208" s="41"/>
      <c r="I208" s="25"/>
      <c r="J208" s="40"/>
    </row>
    <row r="209" spans="1:10">
      <c r="A209" s="37"/>
      <c r="B209" s="13"/>
      <c r="C209" s="18"/>
      <c r="D209" s="39"/>
      <c r="E209" s="40"/>
      <c r="F209" s="40"/>
      <c r="G209" s="40"/>
      <c r="H209" s="41"/>
      <c r="I209" s="25"/>
      <c r="J209" s="40"/>
    </row>
    <row r="210" spans="1:10">
      <c r="A210" s="37"/>
      <c r="B210" s="13"/>
      <c r="C210" s="18"/>
      <c r="D210" s="39"/>
      <c r="E210" s="40"/>
      <c r="F210" s="40"/>
      <c r="G210" s="40"/>
      <c r="H210" s="41"/>
      <c r="I210" s="25"/>
      <c r="J210" s="40"/>
    </row>
    <row r="211" spans="1:10">
      <c r="A211" s="37"/>
      <c r="B211" s="13"/>
      <c r="C211" s="18"/>
      <c r="D211" s="39"/>
      <c r="E211" s="40"/>
      <c r="F211" s="40"/>
      <c r="G211" s="40"/>
      <c r="H211" s="41"/>
      <c r="I211" s="25"/>
      <c r="J211" s="40"/>
    </row>
    <row r="212" spans="1:10">
      <c r="A212" s="37"/>
      <c r="B212" s="13"/>
      <c r="C212" s="18"/>
      <c r="D212" s="39"/>
      <c r="E212" s="40"/>
      <c r="F212" s="40"/>
      <c r="G212" s="40"/>
      <c r="H212" s="41"/>
      <c r="I212" s="25"/>
      <c r="J212" s="40"/>
    </row>
    <row r="213" spans="1:10">
      <c r="A213" s="37"/>
      <c r="B213" s="13"/>
      <c r="C213" s="18"/>
      <c r="D213" s="39"/>
      <c r="E213" s="40"/>
      <c r="F213" s="40"/>
      <c r="G213" s="40"/>
      <c r="H213" s="41"/>
      <c r="I213" s="25"/>
      <c r="J213" s="40"/>
    </row>
    <row r="214" spans="1:10">
      <c r="A214" s="37"/>
      <c r="B214" s="13"/>
      <c r="C214" s="18"/>
      <c r="D214" s="39"/>
      <c r="E214" s="40"/>
      <c r="F214" s="40"/>
      <c r="G214" s="40"/>
      <c r="H214" s="41"/>
      <c r="I214" s="25"/>
      <c r="J214" s="40"/>
    </row>
    <row r="215" spans="1:10">
      <c r="A215" s="37"/>
      <c r="B215" s="13"/>
      <c r="C215" s="18"/>
      <c r="D215" s="39"/>
      <c r="E215" s="40"/>
      <c r="F215" s="40"/>
      <c r="G215" s="40"/>
      <c r="H215" s="41"/>
      <c r="I215" s="25"/>
      <c r="J215" s="40"/>
    </row>
    <row r="216" spans="1:10">
      <c r="A216" s="37"/>
      <c r="B216" s="13"/>
      <c r="C216" s="18"/>
      <c r="D216" s="39"/>
      <c r="E216" s="40"/>
      <c r="F216" s="40"/>
      <c r="G216" s="40"/>
      <c r="H216" s="41"/>
      <c r="I216" s="25"/>
      <c r="J216" s="40"/>
    </row>
    <row r="217" spans="1:10">
      <c r="A217" s="37"/>
      <c r="B217" s="13"/>
      <c r="C217" s="18"/>
      <c r="D217" s="39"/>
      <c r="E217" s="40"/>
      <c r="F217" s="40"/>
      <c r="G217" s="40"/>
      <c r="H217" s="41"/>
      <c r="I217" s="25"/>
      <c r="J217" s="40"/>
    </row>
    <row r="218" spans="1:10">
      <c r="A218" s="37"/>
      <c r="B218" s="13"/>
      <c r="C218" s="18"/>
      <c r="D218" s="39"/>
      <c r="E218" s="40"/>
      <c r="F218" s="40"/>
      <c r="G218" s="40"/>
      <c r="H218" s="41"/>
      <c r="I218" s="25"/>
      <c r="J218" s="40"/>
    </row>
    <row r="219" spans="1:10">
      <c r="A219" s="37"/>
      <c r="B219" s="13"/>
      <c r="C219" s="18"/>
      <c r="D219" s="39"/>
      <c r="E219" s="40"/>
      <c r="F219" s="40"/>
      <c r="G219" s="40"/>
      <c r="H219" s="41"/>
      <c r="I219" s="25"/>
      <c r="J219" s="40"/>
    </row>
    <row r="220" spans="1:10">
      <c r="A220" s="37"/>
      <c r="B220" s="13"/>
      <c r="C220" s="18"/>
      <c r="D220" s="39"/>
      <c r="E220" s="40"/>
      <c r="F220" s="40"/>
      <c r="G220" s="40"/>
      <c r="H220" s="41"/>
      <c r="I220" s="25"/>
      <c r="J220" s="40"/>
    </row>
    <row r="221" spans="1:10">
      <c r="A221" s="37"/>
      <c r="B221" s="13"/>
      <c r="C221" s="18"/>
      <c r="D221" s="39"/>
      <c r="E221" s="40"/>
      <c r="F221" s="40"/>
      <c r="G221" s="40"/>
      <c r="H221" s="41"/>
      <c r="I221" s="25"/>
      <c r="J221" s="40"/>
    </row>
    <row r="222" spans="1:10">
      <c r="A222" s="37"/>
      <c r="B222" s="13"/>
      <c r="C222" s="18"/>
      <c r="D222" s="39"/>
      <c r="E222" s="40"/>
      <c r="F222" s="40"/>
      <c r="G222" s="40"/>
      <c r="H222" s="41"/>
      <c r="I222" s="25"/>
      <c r="J222" s="40"/>
    </row>
    <row r="223" spans="1:10">
      <c r="A223" s="37"/>
      <c r="B223" s="13"/>
      <c r="C223" s="18"/>
      <c r="D223" s="39"/>
      <c r="E223" s="40"/>
      <c r="F223" s="40"/>
      <c r="G223" s="40"/>
      <c r="H223" s="41"/>
      <c r="I223" s="25"/>
      <c r="J223" s="40"/>
    </row>
    <row r="224" spans="1:10">
      <c r="A224" s="37"/>
      <c r="B224" s="13"/>
      <c r="C224" s="18"/>
      <c r="D224" s="39"/>
      <c r="E224" s="40"/>
      <c r="F224" s="40"/>
      <c r="G224" s="40"/>
      <c r="H224" s="41"/>
      <c r="I224" s="25"/>
      <c r="J224" s="40"/>
    </row>
    <row r="225" spans="1:10">
      <c r="A225" s="37"/>
      <c r="B225" s="13"/>
      <c r="C225" s="18"/>
      <c r="D225" s="39"/>
      <c r="E225" s="40"/>
      <c r="F225" s="40"/>
      <c r="G225" s="40"/>
      <c r="H225" s="41"/>
      <c r="I225" s="25"/>
      <c r="J225" s="40"/>
    </row>
    <row r="226" spans="1:10">
      <c r="A226" s="37"/>
      <c r="B226" s="13"/>
      <c r="C226" s="18"/>
      <c r="D226" s="39"/>
      <c r="E226" s="40"/>
      <c r="F226" s="40"/>
      <c r="G226" s="40"/>
      <c r="H226" s="41"/>
      <c r="I226" s="25"/>
      <c r="J226" s="40"/>
    </row>
    <row r="227" spans="1:10">
      <c r="A227" s="37"/>
      <c r="B227" s="13"/>
      <c r="C227" s="18"/>
      <c r="D227" s="39"/>
      <c r="E227" s="40"/>
      <c r="F227" s="40"/>
      <c r="G227" s="40"/>
      <c r="H227" s="41"/>
      <c r="I227" s="25"/>
      <c r="J227" s="40"/>
    </row>
    <row r="228" spans="1:10">
      <c r="A228" s="37"/>
      <c r="B228" s="13"/>
      <c r="C228" s="18"/>
      <c r="D228" s="39"/>
      <c r="E228" s="40"/>
      <c r="F228" s="40"/>
      <c r="G228" s="40"/>
      <c r="H228" s="41"/>
      <c r="I228" s="25"/>
      <c r="J228" s="40"/>
    </row>
    <row r="229" spans="1:10">
      <c r="A229" s="37"/>
      <c r="B229" s="13"/>
      <c r="C229" s="18"/>
      <c r="D229" s="39"/>
      <c r="E229" s="40"/>
      <c r="F229" s="40"/>
      <c r="G229" s="40"/>
      <c r="H229" s="41"/>
      <c r="I229" s="25"/>
      <c r="J229" s="40"/>
    </row>
    <row r="230" spans="1:10">
      <c r="A230" s="37"/>
      <c r="B230" s="13"/>
      <c r="C230" s="18"/>
      <c r="D230" s="39"/>
      <c r="E230" s="40"/>
      <c r="F230" s="40"/>
      <c r="G230" s="40"/>
      <c r="H230" s="41"/>
      <c r="I230" s="25"/>
      <c r="J230" s="40"/>
    </row>
    <row r="231" spans="1:10">
      <c r="A231" s="37"/>
      <c r="B231" s="13"/>
      <c r="C231" s="18"/>
      <c r="D231" s="39"/>
      <c r="E231" s="40"/>
      <c r="F231" s="40"/>
      <c r="G231" s="40"/>
      <c r="H231" s="41"/>
      <c r="I231" s="25"/>
      <c r="J231" s="40"/>
    </row>
    <row r="232" spans="1:10">
      <c r="A232" s="37"/>
      <c r="B232" s="13"/>
      <c r="C232" s="18"/>
      <c r="D232" s="39"/>
      <c r="E232" s="40"/>
      <c r="F232" s="40"/>
      <c r="G232" s="40"/>
      <c r="H232" s="41"/>
      <c r="I232" s="25"/>
      <c r="J232" s="40"/>
    </row>
    <row r="233" spans="1:10">
      <c r="A233" s="37"/>
      <c r="B233" s="13"/>
      <c r="C233" s="18"/>
      <c r="D233" s="39"/>
      <c r="E233" s="40"/>
      <c r="F233" s="40"/>
      <c r="G233" s="40"/>
      <c r="H233" s="41"/>
      <c r="I233" s="25"/>
      <c r="J233" s="40"/>
    </row>
    <row r="234" spans="1:10">
      <c r="A234" s="37"/>
      <c r="B234" s="13"/>
      <c r="C234" s="18"/>
      <c r="D234" s="39"/>
      <c r="E234" s="40"/>
      <c r="F234" s="40"/>
      <c r="G234" s="40"/>
      <c r="H234" s="41"/>
      <c r="I234" s="25"/>
      <c r="J234" s="40"/>
    </row>
    <row r="235" spans="1:10">
      <c r="A235" s="37"/>
      <c r="B235" s="13"/>
      <c r="C235" s="18"/>
      <c r="D235" s="39"/>
      <c r="E235" s="40"/>
      <c r="F235" s="40"/>
      <c r="G235" s="40"/>
      <c r="H235" s="41"/>
      <c r="I235" s="25"/>
      <c r="J235" s="40"/>
    </row>
    <row r="236" spans="1:10">
      <c r="A236" s="37"/>
      <c r="B236" s="13"/>
      <c r="C236" s="18"/>
      <c r="D236" s="39"/>
      <c r="E236" s="40"/>
      <c r="F236" s="40"/>
      <c r="G236" s="40"/>
      <c r="H236" s="41"/>
      <c r="I236" s="25"/>
      <c r="J236" s="40"/>
    </row>
    <row r="237" spans="1:10">
      <c r="A237" s="37"/>
      <c r="B237" s="13"/>
      <c r="C237" s="18"/>
      <c r="D237" s="39"/>
      <c r="E237" s="40"/>
      <c r="F237" s="40"/>
      <c r="G237" s="40"/>
      <c r="H237" s="41"/>
      <c r="I237" s="25"/>
      <c r="J237" s="40"/>
    </row>
    <row r="238" spans="1:10">
      <c r="A238" s="37"/>
      <c r="B238" s="13"/>
      <c r="C238" s="18"/>
      <c r="D238" s="39"/>
      <c r="E238" s="40"/>
      <c r="F238" s="40"/>
      <c r="G238" s="40"/>
      <c r="H238" s="41"/>
      <c r="I238" s="25"/>
      <c r="J238" s="40"/>
    </row>
    <row r="239" spans="1:10">
      <c r="A239" s="37"/>
      <c r="B239" s="13"/>
      <c r="C239" s="18"/>
      <c r="D239" s="39"/>
      <c r="E239" s="40"/>
      <c r="F239" s="40"/>
      <c r="G239" s="40"/>
      <c r="H239" s="41"/>
      <c r="I239" s="25"/>
      <c r="J239" s="40"/>
    </row>
    <row r="240" spans="1:10">
      <c r="A240" s="37"/>
      <c r="B240" s="13"/>
      <c r="C240" s="18"/>
      <c r="D240" s="39"/>
      <c r="E240" s="40"/>
      <c r="F240" s="40"/>
      <c r="G240" s="40"/>
      <c r="H240" s="41"/>
      <c r="I240" s="25"/>
      <c r="J240" s="40"/>
    </row>
    <row r="241" spans="1:10">
      <c r="A241" s="37"/>
      <c r="B241" s="13"/>
      <c r="C241" s="18"/>
      <c r="D241" s="39"/>
      <c r="E241" s="40"/>
      <c r="F241" s="40"/>
      <c r="G241" s="40"/>
      <c r="H241" s="41"/>
      <c r="I241" s="25"/>
      <c r="J241" s="40"/>
    </row>
    <row r="242" spans="1:10">
      <c r="A242" s="37"/>
      <c r="B242" s="13"/>
      <c r="C242" s="18"/>
      <c r="D242" s="39"/>
      <c r="E242" s="40"/>
      <c r="F242" s="40"/>
      <c r="G242" s="40"/>
      <c r="H242" s="41"/>
      <c r="I242" s="25"/>
      <c r="J242" s="40"/>
    </row>
    <row r="243" spans="1:10">
      <c r="A243" s="37"/>
      <c r="B243" s="13"/>
      <c r="C243" s="18"/>
      <c r="D243" s="39"/>
      <c r="E243" s="40"/>
      <c r="F243" s="40"/>
      <c r="G243" s="40"/>
      <c r="H243" s="41"/>
      <c r="I243" s="25"/>
      <c r="J243" s="40"/>
    </row>
    <row r="244" spans="1:10">
      <c r="A244" s="37"/>
      <c r="B244" s="13"/>
      <c r="C244" s="18"/>
      <c r="D244" s="39"/>
      <c r="E244" s="40"/>
      <c r="F244" s="40"/>
      <c r="G244" s="40"/>
      <c r="H244" s="41"/>
      <c r="I244" s="25"/>
      <c r="J244" s="40"/>
    </row>
    <row r="245" spans="1:10">
      <c r="A245" s="37"/>
      <c r="B245" s="13"/>
      <c r="C245" s="18"/>
      <c r="D245" s="39"/>
      <c r="E245" s="40"/>
      <c r="F245" s="40"/>
      <c r="G245" s="40"/>
      <c r="H245" s="41"/>
      <c r="I245" s="25"/>
      <c r="J245" s="40"/>
    </row>
    <row r="246" spans="1:10">
      <c r="A246" s="37"/>
      <c r="B246" s="13"/>
      <c r="C246" s="18"/>
      <c r="D246" s="39"/>
      <c r="E246" s="40"/>
      <c r="F246" s="40"/>
      <c r="G246" s="40"/>
      <c r="H246" s="41"/>
      <c r="I246" s="25"/>
      <c r="J246" s="40"/>
    </row>
    <row r="247" spans="1:10">
      <c r="A247" s="37"/>
      <c r="B247" s="13"/>
      <c r="C247" s="18"/>
      <c r="D247" s="39"/>
      <c r="E247" s="40"/>
      <c r="F247" s="40"/>
      <c r="G247" s="40"/>
      <c r="H247" s="41"/>
      <c r="I247" s="25"/>
      <c r="J247" s="40"/>
    </row>
    <row r="248" spans="1:10">
      <c r="A248" s="37"/>
      <c r="B248" s="13"/>
      <c r="C248" s="18"/>
      <c r="D248" s="39"/>
      <c r="E248" s="40"/>
      <c r="F248" s="40"/>
      <c r="G248" s="40"/>
      <c r="H248" s="41"/>
      <c r="I248" s="25"/>
      <c r="J248" s="40"/>
    </row>
    <row r="249" spans="1:10">
      <c r="A249" s="37"/>
      <c r="B249" s="13"/>
      <c r="C249" s="18"/>
      <c r="D249" s="39"/>
      <c r="E249" s="40"/>
      <c r="F249" s="40"/>
      <c r="G249" s="40"/>
      <c r="H249" s="41"/>
      <c r="I249" s="25"/>
      <c r="J249" s="40"/>
    </row>
    <row r="250" spans="1:10">
      <c r="A250" s="37"/>
      <c r="B250" s="13"/>
      <c r="C250" s="18"/>
      <c r="D250" s="39"/>
      <c r="E250" s="40"/>
      <c r="F250" s="40"/>
      <c r="G250" s="40"/>
      <c r="H250" s="41"/>
      <c r="I250" s="25"/>
      <c r="J250" s="40"/>
    </row>
    <row r="251" spans="1:10">
      <c r="A251" s="37"/>
      <c r="B251" s="13"/>
      <c r="C251" s="18"/>
      <c r="D251" s="39"/>
      <c r="E251" s="40"/>
      <c r="F251" s="40"/>
      <c r="G251" s="40"/>
      <c r="H251" s="41"/>
      <c r="I251" s="25"/>
      <c r="J251" s="40"/>
    </row>
    <row r="252" spans="1:10">
      <c r="A252" s="37"/>
      <c r="B252" s="13"/>
      <c r="C252" s="18"/>
      <c r="D252" s="39"/>
      <c r="E252" s="40"/>
      <c r="F252" s="40"/>
      <c r="G252" s="40"/>
      <c r="H252" s="41"/>
      <c r="I252" s="25"/>
      <c r="J252" s="40"/>
    </row>
    <row r="253" spans="1:10">
      <c r="A253" s="37"/>
      <c r="B253" s="13"/>
      <c r="C253" s="18"/>
      <c r="D253" s="39"/>
      <c r="E253" s="40"/>
      <c r="F253" s="40"/>
      <c r="G253" s="40"/>
      <c r="H253" s="41"/>
      <c r="I253" s="25"/>
      <c r="J253" s="40"/>
    </row>
    <row r="254" spans="1:10">
      <c r="A254" s="37"/>
      <c r="B254" s="13"/>
      <c r="C254" s="18"/>
      <c r="D254" s="39"/>
      <c r="E254" s="40"/>
      <c r="F254" s="40"/>
      <c r="G254" s="40"/>
      <c r="H254" s="41"/>
      <c r="I254" s="25"/>
      <c r="J254" s="40"/>
    </row>
    <row r="255" spans="1:10">
      <c r="A255" s="37"/>
      <c r="B255" s="13"/>
      <c r="C255" s="18"/>
      <c r="D255" s="39"/>
      <c r="E255" s="40"/>
      <c r="F255" s="40"/>
      <c r="G255" s="40"/>
      <c r="H255" s="41"/>
      <c r="I255" s="25"/>
      <c r="J255" s="40"/>
    </row>
    <row r="256" spans="1:10">
      <c r="A256" s="37"/>
      <c r="B256" s="13"/>
      <c r="C256" s="18"/>
      <c r="D256" s="39"/>
      <c r="E256" s="40"/>
      <c r="F256" s="40"/>
      <c r="G256" s="40"/>
      <c r="H256" s="41"/>
      <c r="I256" s="25"/>
      <c r="J256" s="40"/>
    </row>
    <row r="257" spans="1:10">
      <c r="A257" s="37"/>
      <c r="B257" s="13"/>
      <c r="C257" s="18"/>
      <c r="D257" s="39"/>
      <c r="E257" s="40"/>
      <c r="F257" s="40"/>
      <c r="G257" s="40"/>
      <c r="H257" s="41"/>
      <c r="I257" s="25"/>
      <c r="J257" s="40"/>
    </row>
    <row r="258" spans="1:10">
      <c r="A258" s="37"/>
      <c r="B258" s="13"/>
      <c r="C258" s="18"/>
      <c r="D258" s="39"/>
      <c r="E258" s="40"/>
      <c r="F258" s="40"/>
      <c r="G258" s="40"/>
      <c r="H258" s="41"/>
      <c r="I258" s="25"/>
      <c r="J258" s="40"/>
    </row>
    <row r="259" spans="1:10">
      <c r="A259" s="37"/>
      <c r="B259" s="13"/>
      <c r="C259" s="18"/>
      <c r="D259" s="39"/>
      <c r="E259" s="40"/>
      <c r="F259" s="40"/>
      <c r="G259" s="40"/>
      <c r="H259" s="41"/>
      <c r="I259" s="25"/>
      <c r="J259" s="40"/>
    </row>
    <row r="260" spans="1:10">
      <c r="A260" s="37"/>
      <c r="B260" s="13"/>
      <c r="C260" s="18"/>
      <c r="D260" s="39"/>
      <c r="E260" s="40"/>
      <c r="F260" s="40"/>
      <c r="G260" s="40"/>
      <c r="H260" s="41"/>
      <c r="I260" s="25"/>
      <c r="J260" s="40"/>
    </row>
    <row r="261" spans="1:10">
      <c r="A261" s="37"/>
      <c r="B261" s="13"/>
      <c r="C261" s="18"/>
      <c r="D261" s="39"/>
      <c r="E261" s="40"/>
      <c r="F261" s="40"/>
      <c r="G261" s="40"/>
      <c r="H261" s="41"/>
      <c r="I261" s="25"/>
      <c r="J261" s="40"/>
    </row>
    <row r="262" spans="1:10">
      <c r="A262" s="37"/>
      <c r="B262" s="13"/>
      <c r="C262" s="18"/>
      <c r="D262" s="39"/>
      <c r="E262" s="40"/>
      <c r="F262" s="40"/>
      <c r="G262" s="40"/>
      <c r="H262" s="41"/>
      <c r="I262" s="25"/>
      <c r="J262" s="40"/>
    </row>
    <row r="263" spans="1:10">
      <c r="A263" s="37"/>
      <c r="B263" s="13"/>
      <c r="C263" s="18"/>
      <c r="D263" s="39"/>
      <c r="E263" s="40"/>
      <c r="F263" s="40"/>
      <c r="G263" s="40"/>
      <c r="H263" s="41"/>
      <c r="I263" s="25"/>
      <c r="J263" s="40"/>
    </row>
    <row r="264" spans="1:10">
      <c r="A264" s="37"/>
      <c r="B264" s="13"/>
      <c r="C264" s="18"/>
      <c r="D264" s="39"/>
      <c r="E264" s="40"/>
      <c r="F264" s="40"/>
      <c r="G264" s="40"/>
      <c r="H264" s="41"/>
      <c r="I264" s="25"/>
      <c r="J264" s="40"/>
    </row>
    <row r="265" spans="1:10">
      <c r="A265" s="37"/>
      <c r="B265" s="13"/>
      <c r="C265" s="18"/>
      <c r="D265" s="39"/>
      <c r="E265" s="40"/>
      <c r="F265" s="40"/>
      <c r="G265" s="40"/>
      <c r="H265" s="41"/>
      <c r="I265" s="25"/>
      <c r="J265" s="40"/>
    </row>
    <row r="266" spans="1:10">
      <c r="A266" s="37"/>
      <c r="B266" s="13"/>
      <c r="C266" s="18"/>
      <c r="D266" s="39"/>
      <c r="E266" s="40"/>
      <c r="F266" s="40"/>
      <c r="G266" s="40"/>
      <c r="H266" s="41"/>
      <c r="I266" s="25"/>
      <c r="J266" s="40"/>
    </row>
    <row r="267" spans="1:10">
      <c r="A267" s="37"/>
      <c r="B267" s="13"/>
      <c r="C267" s="18"/>
      <c r="D267" s="39"/>
      <c r="E267" s="40"/>
      <c r="F267" s="40"/>
      <c r="G267" s="40"/>
      <c r="H267" s="41"/>
      <c r="I267" s="25"/>
      <c r="J267" s="40"/>
    </row>
    <row r="268" spans="1:10">
      <c r="A268" s="37"/>
      <c r="B268" s="13"/>
      <c r="C268" s="18"/>
      <c r="D268" s="39"/>
      <c r="E268" s="40"/>
      <c r="F268" s="40"/>
      <c r="G268" s="40"/>
      <c r="H268" s="41"/>
      <c r="I268" s="25"/>
      <c r="J268" s="40"/>
    </row>
    <row r="269" spans="1:10">
      <c r="A269" s="37"/>
      <c r="B269" s="13"/>
      <c r="C269" s="18"/>
      <c r="D269" s="39"/>
      <c r="E269" s="40"/>
      <c r="F269" s="40"/>
      <c r="G269" s="40"/>
      <c r="H269" s="41"/>
      <c r="I269" s="25"/>
      <c r="J269" s="40"/>
    </row>
    <row r="270" spans="1:10">
      <c r="A270" s="37"/>
      <c r="B270" s="13"/>
      <c r="C270" s="18"/>
      <c r="D270" s="39"/>
      <c r="E270" s="40"/>
      <c r="F270" s="40"/>
      <c r="G270" s="40"/>
      <c r="H270" s="41"/>
      <c r="I270" s="25"/>
      <c r="J270" s="40"/>
    </row>
    <row r="271" spans="1:10">
      <c r="A271" s="37"/>
      <c r="B271" s="13"/>
      <c r="C271" s="18"/>
      <c r="D271" s="39"/>
      <c r="E271" s="40"/>
      <c r="F271" s="40"/>
      <c r="G271" s="40"/>
      <c r="H271" s="41"/>
      <c r="I271" s="25"/>
      <c r="J271" s="40"/>
    </row>
    <row r="272" spans="1:10">
      <c r="A272" s="37"/>
      <c r="B272" s="13"/>
      <c r="C272" s="18"/>
      <c r="D272" s="39"/>
      <c r="E272" s="40"/>
      <c r="F272" s="40"/>
      <c r="G272" s="40"/>
      <c r="H272" s="41"/>
      <c r="I272" s="25"/>
      <c r="J272" s="40"/>
    </row>
    <row r="273" spans="1:10">
      <c r="A273" s="37"/>
      <c r="B273" s="13"/>
      <c r="C273" s="18"/>
      <c r="D273" s="39"/>
      <c r="E273" s="40"/>
      <c r="F273" s="40"/>
      <c r="G273" s="40"/>
      <c r="H273" s="41"/>
      <c r="I273" s="25"/>
      <c r="J273" s="40"/>
    </row>
    <row r="274" spans="1:10">
      <c r="A274" s="37"/>
      <c r="B274" s="13"/>
      <c r="C274" s="18"/>
      <c r="D274" s="39"/>
      <c r="E274" s="40"/>
      <c r="F274" s="40"/>
      <c r="G274" s="40"/>
      <c r="H274" s="41"/>
      <c r="I274" s="25"/>
      <c r="J274" s="40"/>
    </row>
    <row r="275" spans="1:10">
      <c r="A275" s="37"/>
      <c r="B275" s="13"/>
      <c r="C275" s="18"/>
      <c r="D275" s="39"/>
      <c r="E275" s="40"/>
      <c r="F275" s="40"/>
      <c r="G275" s="40"/>
      <c r="H275" s="41"/>
      <c r="I275" s="25"/>
      <c r="J275" s="40"/>
    </row>
    <row r="276" spans="1:10">
      <c r="A276" s="37"/>
      <c r="B276" s="13"/>
      <c r="C276" s="18"/>
      <c r="D276" s="39"/>
      <c r="E276" s="40"/>
      <c r="F276" s="40"/>
      <c r="G276" s="40"/>
      <c r="H276" s="41"/>
      <c r="I276" s="25"/>
      <c r="J276" s="40"/>
    </row>
    <row r="277" spans="1:10">
      <c r="A277" s="37"/>
      <c r="B277" s="13"/>
      <c r="C277" s="18"/>
      <c r="D277" s="39"/>
      <c r="E277" s="40"/>
      <c r="F277" s="40"/>
      <c r="G277" s="40"/>
      <c r="H277" s="41"/>
      <c r="I277" s="25"/>
      <c r="J277" s="40"/>
    </row>
    <row r="278" spans="1:10">
      <c r="A278" s="37"/>
      <c r="B278" s="13"/>
      <c r="C278" s="18"/>
      <c r="D278" s="39"/>
      <c r="E278" s="40"/>
      <c r="F278" s="40"/>
      <c r="G278" s="40"/>
      <c r="H278" s="41"/>
      <c r="I278" s="25"/>
      <c r="J278" s="40"/>
    </row>
    <row r="279" spans="1:10">
      <c r="A279" s="37"/>
      <c r="B279" s="13"/>
      <c r="C279" s="18"/>
      <c r="D279" s="39"/>
      <c r="E279" s="40"/>
      <c r="F279" s="40"/>
      <c r="G279" s="40"/>
      <c r="H279" s="41"/>
      <c r="I279" s="25"/>
      <c r="J279" s="40"/>
    </row>
    <row r="280" spans="1:10">
      <c r="A280" s="37"/>
      <c r="B280" s="13"/>
      <c r="C280" s="18"/>
      <c r="D280" s="39"/>
      <c r="E280" s="40"/>
      <c r="F280" s="40"/>
      <c r="G280" s="40"/>
      <c r="H280" s="41"/>
      <c r="I280" s="25"/>
      <c r="J280" s="40"/>
    </row>
    <row r="281" spans="1:10">
      <c r="A281" s="37"/>
      <c r="B281" s="13"/>
      <c r="C281" s="18"/>
      <c r="D281" s="39"/>
      <c r="E281" s="40"/>
      <c r="F281" s="40"/>
      <c r="G281" s="40"/>
      <c r="H281" s="41"/>
      <c r="I281" s="25"/>
      <c r="J281" s="40"/>
    </row>
    <row r="282" spans="1:10">
      <c r="A282" s="37"/>
      <c r="B282" s="13"/>
      <c r="C282" s="18"/>
      <c r="D282" s="39"/>
      <c r="E282" s="40"/>
      <c r="F282" s="40"/>
      <c r="G282" s="40"/>
      <c r="H282" s="41"/>
      <c r="I282" s="25"/>
      <c r="J282" s="40"/>
    </row>
    <row r="283" spans="1:10">
      <c r="A283" s="37"/>
      <c r="B283" s="13"/>
      <c r="C283" s="18"/>
      <c r="D283" s="39"/>
      <c r="E283" s="40"/>
      <c r="F283" s="40"/>
      <c r="G283" s="40"/>
      <c r="H283" s="41"/>
      <c r="I283" s="25"/>
      <c r="J283" s="40"/>
    </row>
    <row r="284" spans="1:10">
      <c r="A284" s="37"/>
      <c r="B284" s="13"/>
      <c r="C284" s="18"/>
      <c r="D284" s="39"/>
      <c r="E284" s="40"/>
      <c r="F284" s="40"/>
      <c r="G284" s="40"/>
      <c r="H284" s="41"/>
      <c r="I284" s="25"/>
      <c r="J284" s="40"/>
    </row>
    <row r="285" spans="1:10">
      <c r="A285" s="37"/>
      <c r="B285" s="13"/>
      <c r="C285" s="18"/>
      <c r="D285" s="39"/>
      <c r="E285" s="40"/>
      <c r="F285" s="40"/>
      <c r="G285" s="40"/>
      <c r="H285" s="41"/>
      <c r="I285" s="25"/>
      <c r="J285" s="40"/>
    </row>
    <row r="286" spans="1:10">
      <c r="A286" s="37"/>
      <c r="B286" s="13"/>
      <c r="C286" s="18"/>
      <c r="D286" s="39"/>
      <c r="E286" s="40"/>
      <c r="F286" s="40"/>
      <c r="G286" s="40"/>
      <c r="H286" s="41"/>
      <c r="I286" s="25"/>
      <c r="J286" s="40"/>
    </row>
    <row r="287" spans="1:10">
      <c r="A287" s="37"/>
      <c r="B287" s="13"/>
      <c r="C287" s="18"/>
      <c r="D287" s="39"/>
      <c r="E287" s="40"/>
      <c r="F287" s="40"/>
      <c r="G287" s="40"/>
      <c r="H287" s="41"/>
      <c r="I287" s="25"/>
      <c r="J287" s="40"/>
    </row>
    <row r="288" spans="1:10">
      <c r="A288" s="37"/>
      <c r="B288" s="13"/>
      <c r="C288" s="18"/>
      <c r="D288" s="39"/>
      <c r="E288" s="40"/>
      <c r="F288" s="40"/>
      <c r="G288" s="40"/>
      <c r="H288" s="41"/>
      <c r="I288" s="25"/>
      <c r="J288" s="40"/>
    </row>
    <row r="289" spans="1:10">
      <c r="A289" s="37"/>
      <c r="B289" s="13"/>
      <c r="C289" s="18"/>
      <c r="D289" s="39"/>
      <c r="E289" s="40"/>
      <c r="F289" s="40"/>
      <c r="G289" s="40"/>
      <c r="H289" s="41"/>
      <c r="I289" s="25"/>
      <c r="J289" s="40"/>
    </row>
    <row r="290" spans="1:10">
      <c r="A290" s="37"/>
      <c r="B290" s="13"/>
      <c r="C290" s="18"/>
      <c r="D290" s="39"/>
      <c r="E290" s="40"/>
      <c r="F290" s="40"/>
      <c r="G290" s="40"/>
      <c r="H290" s="41"/>
      <c r="I290" s="25"/>
      <c r="J290" s="40"/>
    </row>
    <row r="291" spans="1:10">
      <c r="A291" s="37"/>
      <c r="B291" s="13"/>
      <c r="C291" s="18"/>
      <c r="D291" s="39"/>
      <c r="E291" s="40"/>
      <c r="F291" s="40"/>
      <c r="G291" s="40"/>
      <c r="H291" s="41"/>
      <c r="I291" s="25"/>
      <c r="J291" s="40"/>
    </row>
    <row r="292" spans="1:10">
      <c r="A292" s="37"/>
      <c r="B292" s="13"/>
      <c r="C292" s="18"/>
      <c r="D292" s="39"/>
      <c r="E292" s="40"/>
      <c r="F292" s="40"/>
      <c r="G292" s="40"/>
      <c r="H292" s="41"/>
      <c r="I292" s="25"/>
      <c r="J292" s="40"/>
    </row>
    <row r="293" spans="1:10">
      <c r="A293" s="37"/>
      <c r="B293" s="13"/>
      <c r="C293" s="18"/>
      <c r="D293" s="39"/>
      <c r="E293" s="40"/>
      <c r="F293" s="40"/>
      <c r="G293" s="40"/>
      <c r="H293" s="41"/>
      <c r="I293" s="25"/>
      <c r="J293" s="40"/>
    </row>
    <row r="294" spans="1:10">
      <c r="A294" s="37"/>
      <c r="B294" s="13"/>
      <c r="C294" s="18"/>
      <c r="D294" s="39"/>
      <c r="E294" s="40"/>
      <c r="F294" s="40"/>
      <c r="G294" s="40"/>
      <c r="H294" s="41"/>
      <c r="I294" s="25"/>
      <c r="J294" s="40"/>
    </row>
    <row r="295" spans="1:10">
      <c r="A295" s="37"/>
      <c r="B295" s="13"/>
      <c r="C295" s="18"/>
      <c r="D295" s="39"/>
      <c r="E295" s="40"/>
      <c r="F295" s="40"/>
      <c r="G295" s="40"/>
      <c r="H295" s="41"/>
      <c r="I295" s="25"/>
      <c r="J295" s="40"/>
    </row>
    <row r="296" spans="1:10">
      <c r="A296" s="37"/>
      <c r="B296" s="13"/>
      <c r="C296" s="18"/>
      <c r="D296" s="39"/>
      <c r="E296" s="40"/>
      <c r="F296" s="40"/>
      <c r="G296" s="40"/>
      <c r="H296" s="41"/>
      <c r="I296" s="25"/>
      <c r="J296" s="40"/>
    </row>
    <row r="297" spans="1:10">
      <c r="A297" s="37"/>
      <c r="B297" s="13"/>
      <c r="C297" s="18"/>
      <c r="D297" s="39"/>
      <c r="E297" s="40"/>
      <c r="F297" s="40"/>
      <c r="G297" s="40"/>
      <c r="H297" s="41"/>
      <c r="I297" s="25"/>
      <c r="J297" s="40"/>
    </row>
    <row r="298" spans="1:10">
      <c r="A298" s="37"/>
      <c r="B298" s="13"/>
      <c r="C298" s="18"/>
      <c r="D298" s="39"/>
      <c r="E298" s="40"/>
      <c r="F298" s="40"/>
      <c r="G298" s="40"/>
      <c r="H298" s="41"/>
      <c r="I298" s="25"/>
      <c r="J298" s="40"/>
    </row>
    <row r="299" spans="1:10">
      <c r="A299" s="37"/>
      <c r="B299" s="13"/>
      <c r="C299" s="18"/>
      <c r="D299" s="39"/>
      <c r="E299" s="40"/>
      <c r="F299" s="40"/>
      <c r="G299" s="40"/>
      <c r="H299" s="41"/>
      <c r="I299" s="25"/>
      <c r="J299" s="40"/>
    </row>
    <row r="300" spans="1:10">
      <c r="A300" s="37"/>
      <c r="B300" s="13"/>
      <c r="C300" s="18"/>
      <c r="D300" s="39"/>
      <c r="E300" s="40"/>
      <c r="F300" s="40"/>
      <c r="G300" s="40"/>
      <c r="H300" s="41"/>
      <c r="I300" s="25"/>
      <c r="J300" s="40"/>
    </row>
    <row r="301" spans="1:10">
      <c r="A301" s="37"/>
      <c r="B301" s="13"/>
      <c r="C301" s="18"/>
      <c r="D301" s="39"/>
      <c r="E301" s="40"/>
      <c r="F301" s="40"/>
      <c r="G301" s="40"/>
      <c r="H301" s="41"/>
      <c r="I301" s="25"/>
      <c r="J301" s="40"/>
    </row>
    <row r="302" spans="1:10">
      <c r="A302" s="37"/>
      <c r="B302" s="13"/>
      <c r="C302" s="18"/>
      <c r="D302" s="39"/>
      <c r="E302" s="40"/>
      <c r="F302" s="40"/>
      <c r="G302" s="40"/>
      <c r="H302" s="41"/>
      <c r="I302" s="25"/>
      <c r="J302" s="40"/>
    </row>
    <row r="303" spans="1:10">
      <c r="A303" s="37"/>
      <c r="B303" s="13"/>
      <c r="C303" s="18"/>
      <c r="D303" s="39"/>
      <c r="E303" s="40"/>
      <c r="F303" s="40"/>
      <c r="G303" s="40"/>
      <c r="H303" s="41"/>
      <c r="I303" s="25"/>
      <c r="J303" s="40"/>
    </row>
    <row r="304" spans="1:10">
      <c r="A304" s="37"/>
      <c r="B304" s="13"/>
      <c r="C304" s="18"/>
      <c r="D304" s="39"/>
      <c r="E304" s="40"/>
      <c r="F304" s="40"/>
      <c r="G304" s="40"/>
      <c r="H304" s="41"/>
      <c r="I304" s="25"/>
      <c r="J304" s="40"/>
    </row>
    <row r="305" spans="1:10">
      <c r="A305" s="37"/>
      <c r="B305" s="13"/>
      <c r="C305" s="18"/>
      <c r="D305" s="39"/>
      <c r="E305" s="40"/>
      <c r="F305" s="40"/>
      <c r="G305" s="40"/>
      <c r="H305" s="41"/>
      <c r="I305" s="25"/>
      <c r="J305" s="40"/>
    </row>
    <row r="306" spans="1:10">
      <c r="A306" s="37"/>
      <c r="B306" s="13"/>
      <c r="C306" s="18"/>
      <c r="D306" s="39"/>
      <c r="E306" s="40"/>
      <c r="F306" s="40"/>
      <c r="G306" s="40"/>
      <c r="H306" s="41"/>
      <c r="I306" s="25"/>
      <c r="J306" s="40"/>
    </row>
    <row r="307" spans="1:10">
      <c r="A307" s="37"/>
      <c r="B307" s="13"/>
      <c r="C307" s="18"/>
      <c r="D307" s="39"/>
      <c r="E307" s="40"/>
      <c r="F307" s="40"/>
      <c r="G307" s="40"/>
      <c r="H307" s="41"/>
      <c r="I307" s="25"/>
      <c r="J307" s="40"/>
    </row>
    <row r="308" spans="1:10">
      <c r="A308" s="37"/>
      <c r="B308" s="13"/>
      <c r="C308" s="18"/>
      <c r="D308" s="39"/>
      <c r="E308" s="40"/>
      <c r="F308" s="40"/>
      <c r="G308" s="40"/>
      <c r="H308" s="41"/>
      <c r="I308" s="25"/>
      <c r="J308" s="40"/>
    </row>
    <row r="309" spans="1:10">
      <c r="A309" s="37"/>
      <c r="B309" s="13"/>
      <c r="C309" s="18"/>
      <c r="D309" s="39"/>
      <c r="E309" s="40"/>
      <c r="F309" s="40"/>
      <c r="G309" s="40"/>
      <c r="H309" s="41"/>
      <c r="I309" s="25"/>
      <c r="J309" s="40"/>
    </row>
    <row r="310" spans="1:10">
      <c r="A310" s="37"/>
      <c r="B310" s="13"/>
      <c r="C310" s="18"/>
      <c r="D310" s="39"/>
      <c r="E310" s="40"/>
      <c r="F310" s="40"/>
      <c r="G310" s="40"/>
      <c r="H310" s="41"/>
      <c r="I310" s="25"/>
      <c r="J310" s="40"/>
    </row>
    <row r="311" spans="1:10">
      <c r="A311" s="37"/>
      <c r="B311" s="13"/>
      <c r="C311" s="18"/>
      <c r="D311" s="39"/>
      <c r="E311" s="40"/>
      <c r="F311" s="40"/>
      <c r="G311" s="40"/>
      <c r="H311" s="41"/>
      <c r="I311" s="25"/>
      <c r="J311" s="40"/>
    </row>
    <row r="312" spans="1:10">
      <c r="A312" s="37"/>
      <c r="B312" s="13"/>
      <c r="C312" s="18"/>
      <c r="D312" s="39"/>
      <c r="E312" s="40"/>
      <c r="F312" s="40"/>
      <c r="G312" s="40"/>
      <c r="H312" s="41"/>
      <c r="I312" s="25"/>
      <c r="J312" s="40"/>
    </row>
    <row r="313" spans="1:10">
      <c r="A313" s="37"/>
      <c r="B313" s="13"/>
      <c r="C313" s="18"/>
      <c r="D313" s="39"/>
      <c r="E313" s="40"/>
      <c r="F313" s="40"/>
      <c r="G313" s="40"/>
      <c r="H313" s="41"/>
      <c r="I313" s="25"/>
      <c r="J313" s="40"/>
    </row>
    <row r="314" spans="1:10">
      <c r="A314" s="37"/>
      <c r="B314" s="13"/>
      <c r="C314" s="18"/>
      <c r="D314" s="39"/>
      <c r="E314" s="40"/>
      <c r="F314" s="40"/>
      <c r="G314" s="40"/>
      <c r="H314" s="41"/>
      <c r="I314" s="25"/>
      <c r="J314" s="40"/>
    </row>
    <row r="315" spans="1:10">
      <c r="A315" s="37"/>
      <c r="B315" s="13"/>
      <c r="C315" s="18"/>
      <c r="D315" s="39"/>
      <c r="E315" s="40"/>
      <c r="F315" s="40"/>
      <c r="G315" s="40"/>
      <c r="H315" s="41"/>
      <c r="I315" s="25"/>
      <c r="J315" s="40"/>
    </row>
    <row r="316" spans="1:10">
      <c r="A316" s="37"/>
      <c r="B316" s="13"/>
      <c r="C316" s="18"/>
      <c r="D316" s="39"/>
      <c r="E316" s="40"/>
      <c r="F316" s="40"/>
      <c r="G316" s="40"/>
      <c r="H316" s="41"/>
      <c r="I316" s="25"/>
      <c r="J316" s="40"/>
    </row>
    <row r="317" spans="1:10">
      <c r="A317" s="37"/>
      <c r="B317" s="13"/>
      <c r="C317" s="18"/>
      <c r="D317" s="39"/>
      <c r="E317" s="40"/>
      <c r="F317" s="40"/>
      <c r="G317" s="40"/>
      <c r="H317" s="41"/>
      <c r="I317" s="25"/>
      <c r="J317" s="40"/>
    </row>
    <row r="318" spans="1:10">
      <c r="A318" s="37"/>
      <c r="B318" s="13"/>
      <c r="C318" s="18"/>
      <c r="D318" s="39"/>
      <c r="E318" s="40"/>
      <c r="F318" s="40"/>
      <c r="G318" s="40"/>
      <c r="H318" s="41"/>
      <c r="I318" s="25"/>
      <c r="J318" s="40"/>
    </row>
    <row r="319" spans="1:10">
      <c r="A319" s="37"/>
      <c r="B319" s="13"/>
      <c r="C319" s="18"/>
      <c r="D319" s="39"/>
      <c r="E319" s="40"/>
      <c r="F319" s="40"/>
      <c r="G319" s="40"/>
      <c r="H319" s="41"/>
      <c r="I319" s="25"/>
      <c r="J319" s="40"/>
    </row>
    <row r="320" spans="1:10">
      <c r="A320" s="37"/>
      <c r="B320" s="13"/>
      <c r="C320" s="18"/>
      <c r="D320" s="39"/>
      <c r="E320" s="40"/>
      <c r="F320" s="40"/>
      <c r="G320" s="40"/>
      <c r="H320" s="41"/>
      <c r="I320" s="25"/>
      <c r="J320" s="40"/>
    </row>
    <row r="321" spans="1:10">
      <c r="A321" s="37"/>
      <c r="B321" s="13"/>
      <c r="C321" s="18"/>
      <c r="D321" s="39"/>
      <c r="E321" s="40"/>
      <c r="F321" s="40"/>
      <c r="G321" s="40"/>
      <c r="H321" s="41"/>
      <c r="I321" s="25"/>
      <c r="J321" s="40"/>
    </row>
    <row r="322" spans="1:10">
      <c r="A322" s="37"/>
      <c r="B322" s="13"/>
      <c r="C322" s="18"/>
      <c r="D322" s="39"/>
      <c r="E322" s="40"/>
      <c r="F322" s="40"/>
      <c r="G322" s="40"/>
      <c r="H322" s="41"/>
      <c r="I322" s="25"/>
      <c r="J322" s="40"/>
    </row>
    <row r="323" spans="1:10">
      <c r="A323" s="37"/>
      <c r="B323" s="13"/>
      <c r="C323" s="18"/>
      <c r="D323" s="39"/>
      <c r="E323" s="40"/>
      <c r="F323" s="40"/>
      <c r="G323" s="40"/>
      <c r="H323" s="41"/>
      <c r="I323" s="25"/>
      <c r="J323" s="40"/>
    </row>
    <row r="324" spans="1:10">
      <c r="A324" s="37"/>
      <c r="B324" s="13"/>
      <c r="C324" s="18"/>
      <c r="D324" s="39"/>
      <c r="E324" s="40"/>
      <c r="F324" s="40"/>
      <c r="G324" s="40"/>
      <c r="H324" s="41"/>
      <c r="I324" s="25"/>
      <c r="J324" s="40"/>
    </row>
    <row r="325" spans="1:10">
      <c r="A325" s="37"/>
      <c r="B325" s="13"/>
      <c r="C325" s="18"/>
      <c r="D325" s="39"/>
      <c r="E325" s="40"/>
      <c r="F325" s="40"/>
      <c r="G325" s="40"/>
      <c r="H325" s="41"/>
      <c r="I325" s="25"/>
      <c r="J325" s="40"/>
    </row>
    <row r="326" spans="1:10">
      <c r="A326" s="37"/>
      <c r="B326" s="13"/>
      <c r="C326" s="18"/>
      <c r="D326" s="39"/>
      <c r="E326" s="40"/>
      <c r="F326" s="40"/>
      <c r="G326" s="40"/>
      <c r="H326" s="41"/>
      <c r="I326" s="25"/>
      <c r="J326" s="40"/>
    </row>
    <row r="327" spans="1:10">
      <c r="A327" s="37"/>
      <c r="B327" s="13"/>
      <c r="C327" s="18"/>
      <c r="D327" s="39"/>
      <c r="E327" s="40"/>
      <c r="F327" s="40"/>
      <c r="G327" s="40"/>
      <c r="H327" s="41"/>
      <c r="I327" s="25"/>
      <c r="J327" s="40"/>
    </row>
    <row r="328" spans="1:10">
      <c r="A328" s="37"/>
      <c r="B328" s="13"/>
      <c r="C328" s="18"/>
      <c r="D328" s="39"/>
      <c r="E328" s="40"/>
      <c r="F328" s="40"/>
      <c r="G328" s="40"/>
      <c r="H328" s="41"/>
      <c r="I328" s="25"/>
      <c r="J328" s="40"/>
    </row>
    <row r="329" spans="1:10">
      <c r="A329" s="37"/>
      <c r="B329" s="13"/>
      <c r="C329" s="18"/>
      <c r="D329" s="39"/>
      <c r="E329" s="40"/>
      <c r="F329" s="40"/>
      <c r="G329" s="40"/>
      <c r="H329" s="41"/>
      <c r="I329" s="25"/>
      <c r="J329" s="40"/>
    </row>
    <row r="330" spans="1:10">
      <c r="A330" s="37"/>
      <c r="B330" s="13"/>
      <c r="C330" s="18"/>
      <c r="D330" s="39"/>
      <c r="E330" s="40"/>
      <c r="F330" s="40"/>
      <c r="G330" s="40"/>
      <c r="H330" s="41"/>
      <c r="I330" s="25"/>
      <c r="J330" s="40"/>
    </row>
    <row r="331" spans="1:10">
      <c r="A331" s="37"/>
      <c r="B331" s="13"/>
      <c r="C331" s="18"/>
      <c r="D331" s="39"/>
      <c r="E331" s="40"/>
      <c r="F331" s="40"/>
      <c r="G331" s="40"/>
      <c r="H331" s="41"/>
      <c r="I331" s="25"/>
      <c r="J331" s="40"/>
    </row>
    <row r="332" spans="1:10">
      <c r="A332" s="37"/>
      <c r="B332" s="13"/>
      <c r="C332" s="18"/>
      <c r="D332" s="39"/>
      <c r="E332" s="40"/>
      <c r="F332" s="40"/>
      <c r="G332" s="40"/>
      <c r="H332" s="41"/>
      <c r="I332" s="25"/>
      <c r="J332" s="40"/>
    </row>
    <row r="333" spans="1:10">
      <c r="A333" s="37"/>
      <c r="B333" s="13"/>
      <c r="C333" s="18"/>
      <c r="D333" s="39"/>
      <c r="E333" s="40"/>
      <c r="F333" s="40"/>
      <c r="G333" s="40"/>
      <c r="H333" s="41"/>
      <c r="I333" s="25"/>
      <c r="J333" s="40"/>
    </row>
    <row r="334" spans="1:10">
      <c r="A334" s="37"/>
      <c r="B334" s="13"/>
      <c r="C334" s="18"/>
      <c r="D334" s="39"/>
      <c r="E334" s="40"/>
      <c r="F334" s="40"/>
      <c r="G334" s="40"/>
      <c r="H334" s="41"/>
      <c r="I334" s="25"/>
      <c r="J334" s="40"/>
    </row>
    <row r="335" spans="1:10">
      <c r="A335" s="37"/>
      <c r="B335" s="13"/>
      <c r="C335" s="18"/>
      <c r="D335" s="39"/>
      <c r="E335" s="40"/>
      <c r="F335" s="40"/>
      <c r="G335" s="40"/>
      <c r="H335" s="41"/>
      <c r="I335" s="25"/>
      <c r="J335" s="40"/>
    </row>
    <row r="336" spans="1:10">
      <c r="A336" s="37"/>
      <c r="B336" s="13"/>
      <c r="C336" s="18"/>
      <c r="D336" s="39"/>
      <c r="E336" s="40"/>
      <c r="F336" s="40"/>
      <c r="G336" s="40"/>
      <c r="H336" s="41"/>
      <c r="I336" s="25"/>
      <c r="J336" s="40"/>
    </row>
    <row r="337" spans="1:10">
      <c r="A337" s="37"/>
      <c r="B337" s="13"/>
      <c r="C337" s="18"/>
      <c r="D337" s="39"/>
      <c r="E337" s="40"/>
      <c r="F337" s="40"/>
      <c r="G337" s="40"/>
      <c r="H337" s="41"/>
      <c r="I337" s="25"/>
      <c r="J337" s="40"/>
    </row>
    <row r="338" spans="1:10">
      <c r="A338" s="37"/>
      <c r="B338" s="13"/>
      <c r="C338" s="18"/>
      <c r="D338" s="39"/>
      <c r="E338" s="40"/>
      <c r="F338" s="40"/>
      <c r="G338" s="40"/>
      <c r="H338" s="41"/>
      <c r="I338" s="25"/>
      <c r="J338" s="40"/>
    </row>
    <row r="339" spans="1:10">
      <c r="A339" s="37"/>
      <c r="B339" s="13"/>
      <c r="C339" s="18"/>
      <c r="D339" s="39"/>
      <c r="E339" s="40"/>
      <c r="F339" s="40"/>
      <c r="G339" s="40"/>
      <c r="H339" s="41"/>
      <c r="I339" s="25"/>
      <c r="J339" s="40"/>
    </row>
    <row r="340" spans="1:10">
      <c r="A340" s="37"/>
      <c r="B340" s="13"/>
      <c r="C340" s="18"/>
      <c r="D340" s="39"/>
      <c r="E340" s="40"/>
      <c r="F340" s="40"/>
      <c r="G340" s="40"/>
      <c r="H340" s="41"/>
      <c r="I340" s="25"/>
      <c r="J340" s="40"/>
    </row>
    <row r="341" spans="1:10">
      <c r="A341" s="37"/>
      <c r="B341" s="13"/>
      <c r="C341" s="18"/>
      <c r="D341" s="39"/>
      <c r="E341" s="40"/>
      <c r="F341" s="40"/>
      <c r="G341" s="40"/>
      <c r="H341" s="41"/>
      <c r="I341" s="25"/>
      <c r="J341" s="40"/>
    </row>
    <row r="342" spans="1:10">
      <c r="A342" s="37"/>
      <c r="B342" s="13"/>
      <c r="C342" s="18"/>
      <c r="D342" s="39"/>
      <c r="E342" s="40"/>
      <c r="F342" s="40"/>
      <c r="G342" s="40"/>
      <c r="H342" s="41"/>
      <c r="I342" s="25"/>
      <c r="J342" s="40"/>
    </row>
    <row r="343" spans="1:10">
      <c r="A343" s="37"/>
      <c r="B343" s="13"/>
      <c r="C343" s="18"/>
      <c r="D343" s="39"/>
      <c r="E343" s="40"/>
      <c r="F343" s="40"/>
      <c r="G343" s="40"/>
      <c r="H343" s="41"/>
      <c r="I343" s="25"/>
      <c r="J343" s="40"/>
    </row>
    <row r="344" spans="1:10">
      <c r="A344" s="37"/>
      <c r="B344" s="13"/>
      <c r="C344" s="18"/>
      <c r="D344" s="39"/>
      <c r="E344" s="40"/>
      <c r="F344" s="40"/>
      <c r="G344" s="40"/>
      <c r="H344" s="41"/>
      <c r="I344" s="25"/>
      <c r="J344" s="40"/>
    </row>
    <row r="345" spans="1:10">
      <c r="A345" s="37"/>
      <c r="B345" s="13"/>
      <c r="C345" s="18"/>
      <c r="D345" s="39"/>
      <c r="E345" s="40"/>
      <c r="F345" s="40"/>
      <c r="G345" s="40"/>
      <c r="H345" s="41"/>
      <c r="I345" s="25"/>
      <c r="J345" s="40"/>
    </row>
    <row r="346" spans="1:10">
      <c r="A346" s="37"/>
      <c r="B346" s="13"/>
      <c r="C346" s="18"/>
      <c r="D346" s="39"/>
      <c r="E346" s="40"/>
      <c r="F346" s="40"/>
      <c r="G346" s="40"/>
      <c r="H346" s="41"/>
      <c r="I346" s="25"/>
      <c r="J346" s="40"/>
    </row>
    <row r="347" spans="1:10">
      <c r="A347" s="37"/>
      <c r="B347" s="13"/>
      <c r="C347" s="18"/>
      <c r="D347" s="39"/>
      <c r="E347" s="40"/>
      <c r="F347" s="40"/>
      <c r="G347" s="40"/>
      <c r="H347" s="41"/>
      <c r="I347" s="25"/>
      <c r="J347" s="40"/>
    </row>
    <row r="348" spans="1:10">
      <c r="A348" s="37"/>
      <c r="B348" s="13"/>
      <c r="C348" s="18"/>
      <c r="D348" s="39"/>
      <c r="E348" s="40"/>
      <c r="F348" s="40"/>
      <c r="G348" s="40"/>
      <c r="H348" s="41"/>
      <c r="I348" s="25"/>
      <c r="J348" s="40"/>
    </row>
    <row r="349" spans="1:10">
      <c r="A349" s="37"/>
      <c r="B349" s="13"/>
      <c r="C349" s="18"/>
      <c r="D349" s="39"/>
      <c r="E349" s="40"/>
      <c r="F349" s="40"/>
      <c r="G349" s="40"/>
      <c r="H349" s="41"/>
      <c r="I349" s="25"/>
      <c r="J349" s="40"/>
    </row>
    <row r="350" spans="1:10">
      <c r="A350" s="37"/>
      <c r="B350" s="13"/>
      <c r="C350" s="18"/>
      <c r="D350" s="39"/>
      <c r="E350" s="40"/>
      <c r="F350" s="40"/>
      <c r="G350" s="40"/>
      <c r="H350" s="41"/>
      <c r="I350" s="25"/>
      <c r="J350" s="40"/>
    </row>
    <row r="351" spans="1:10">
      <c r="A351" s="37"/>
      <c r="B351" s="13"/>
      <c r="C351" s="18"/>
      <c r="D351" s="39"/>
      <c r="E351" s="40"/>
      <c r="F351" s="40"/>
      <c r="G351" s="40"/>
      <c r="H351" s="41"/>
      <c r="I351" s="25"/>
      <c r="J351" s="40"/>
    </row>
    <row r="352" spans="1:10">
      <c r="A352" s="37"/>
      <c r="B352" s="13"/>
      <c r="C352" s="18"/>
      <c r="D352" s="39"/>
      <c r="E352" s="40"/>
      <c r="F352" s="40"/>
      <c r="G352" s="40"/>
      <c r="H352" s="41"/>
      <c r="I352" s="25"/>
      <c r="J352" s="40"/>
    </row>
    <row r="353" spans="1:10">
      <c r="A353" s="37"/>
      <c r="B353" s="13"/>
      <c r="C353" s="18"/>
      <c r="D353" s="39"/>
      <c r="E353" s="40"/>
      <c r="F353" s="40"/>
      <c r="G353" s="40"/>
      <c r="H353" s="41"/>
      <c r="I353" s="25"/>
      <c r="J353" s="40"/>
    </row>
    <row r="354" spans="1:10">
      <c r="A354" s="37"/>
      <c r="B354" s="13"/>
      <c r="C354" s="18"/>
      <c r="D354" s="39"/>
      <c r="E354" s="40"/>
      <c r="F354" s="40"/>
      <c r="G354" s="40"/>
      <c r="H354" s="41"/>
      <c r="I354" s="25"/>
      <c r="J354" s="40"/>
    </row>
    <row r="355" spans="1:10">
      <c r="A355" s="37"/>
      <c r="B355" s="13"/>
      <c r="C355" s="18"/>
      <c r="D355" s="39"/>
      <c r="E355" s="40"/>
      <c r="F355" s="40"/>
      <c r="G355" s="40"/>
      <c r="H355" s="41"/>
      <c r="I355" s="25"/>
      <c r="J355" s="40"/>
    </row>
    <row r="356" spans="1:10">
      <c r="A356" s="37"/>
      <c r="B356" s="13"/>
      <c r="C356" s="18"/>
      <c r="D356" s="39"/>
      <c r="E356" s="40"/>
      <c r="F356" s="40"/>
      <c r="G356" s="40"/>
      <c r="H356" s="41"/>
      <c r="I356" s="25"/>
      <c r="J356" s="40"/>
    </row>
    <row r="357" spans="1:10">
      <c r="A357" s="37"/>
      <c r="B357" s="13"/>
      <c r="C357" s="18"/>
      <c r="D357" s="39"/>
      <c r="E357" s="40"/>
      <c r="F357" s="40"/>
      <c r="G357" s="40"/>
      <c r="H357" s="41"/>
      <c r="I357" s="25"/>
      <c r="J357" s="40"/>
    </row>
    <row r="358" spans="1:10">
      <c r="A358" s="37"/>
      <c r="B358" s="13"/>
      <c r="C358" s="14"/>
      <c r="D358" s="39"/>
      <c r="E358" s="40"/>
      <c r="F358" s="40"/>
      <c r="G358" s="40"/>
      <c r="H358" s="41"/>
      <c r="I358" s="25"/>
      <c r="J358" s="40"/>
    </row>
    <row r="359" spans="1:10">
      <c r="A359" s="37"/>
      <c r="B359" s="13"/>
      <c r="C359" s="14"/>
      <c r="D359" s="39"/>
      <c r="E359" s="40"/>
      <c r="F359" s="40"/>
      <c r="G359" s="40"/>
      <c r="H359" s="41"/>
      <c r="I359" s="25"/>
      <c r="J359" s="40"/>
    </row>
    <row r="360" spans="1:10">
      <c r="A360" s="37"/>
      <c r="B360" s="13"/>
      <c r="C360" s="14"/>
      <c r="D360" s="39"/>
      <c r="E360" s="40"/>
      <c r="F360" s="40"/>
      <c r="G360" s="40"/>
      <c r="H360" s="41"/>
      <c r="I360" s="25"/>
      <c r="J360" s="40"/>
    </row>
    <row r="361" spans="1:10">
      <c r="A361" s="37"/>
      <c r="B361" s="13"/>
      <c r="C361" s="14"/>
      <c r="D361" s="39"/>
      <c r="E361" s="40"/>
      <c r="F361" s="40"/>
      <c r="G361" s="40"/>
      <c r="H361" s="41"/>
      <c r="I361" s="25"/>
      <c r="J361" s="40"/>
    </row>
    <row r="362" spans="1:10">
      <c r="A362" s="37"/>
      <c r="B362" s="13"/>
      <c r="C362" s="14"/>
      <c r="D362" s="39"/>
      <c r="E362" s="40"/>
      <c r="F362" s="40"/>
      <c r="G362" s="40"/>
      <c r="H362" s="41"/>
      <c r="I362" s="25"/>
      <c r="J362" s="40"/>
    </row>
    <row r="363" spans="1:10">
      <c r="A363" s="37"/>
      <c r="B363" s="13"/>
      <c r="C363" s="14"/>
      <c r="D363" s="39"/>
      <c r="E363" s="40"/>
      <c r="F363" s="40"/>
      <c r="G363" s="40"/>
      <c r="H363" s="41"/>
      <c r="I363" s="25"/>
      <c r="J363" s="40"/>
    </row>
    <row r="364" spans="1:10">
      <c r="A364" s="37"/>
      <c r="B364" s="13"/>
      <c r="C364" s="14"/>
      <c r="D364" s="39"/>
      <c r="E364" s="40"/>
      <c r="F364" s="40"/>
      <c r="G364" s="40"/>
      <c r="H364" s="41"/>
      <c r="I364" s="25"/>
      <c r="J364" s="40"/>
    </row>
    <row r="365" spans="1:10">
      <c r="A365" s="37"/>
      <c r="B365" s="13"/>
      <c r="C365" s="14"/>
      <c r="D365" s="39"/>
      <c r="E365" s="40"/>
      <c r="F365" s="40"/>
      <c r="G365" s="40"/>
      <c r="H365" s="41"/>
      <c r="I365" s="25"/>
      <c r="J365" s="40"/>
    </row>
    <row r="366" spans="1:10">
      <c r="A366" s="37"/>
      <c r="B366" s="13"/>
      <c r="C366" s="14"/>
      <c r="D366" s="39"/>
      <c r="E366" s="40"/>
      <c r="F366" s="40"/>
      <c r="G366" s="40"/>
      <c r="H366" s="41"/>
      <c r="I366" s="25"/>
      <c r="J366" s="40"/>
    </row>
    <row r="367" spans="1:10">
      <c r="A367" s="37"/>
      <c r="B367" s="13"/>
      <c r="C367" s="14"/>
      <c r="D367" s="39"/>
      <c r="E367" s="40"/>
      <c r="F367" s="40"/>
      <c r="G367" s="40"/>
      <c r="H367" s="41"/>
      <c r="I367" s="25"/>
      <c r="J367" s="40"/>
    </row>
    <row r="368" spans="1:10">
      <c r="A368" s="37"/>
      <c r="B368" s="13"/>
      <c r="C368" s="14"/>
      <c r="D368" s="39"/>
      <c r="E368" s="40"/>
      <c r="F368" s="40"/>
      <c r="G368" s="40"/>
      <c r="H368" s="41"/>
      <c r="I368" s="25"/>
      <c r="J368" s="40"/>
    </row>
    <row r="369" spans="1:10">
      <c r="A369" s="37"/>
      <c r="B369" s="13"/>
      <c r="C369" s="14"/>
      <c r="D369" s="39"/>
      <c r="E369" s="40"/>
      <c r="F369" s="40"/>
      <c r="G369" s="40"/>
      <c r="H369" s="41"/>
      <c r="I369" s="25"/>
      <c r="J369" s="40"/>
    </row>
    <row r="370" spans="1:10">
      <c r="A370" s="37"/>
      <c r="B370" s="13"/>
      <c r="C370" s="14"/>
      <c r="D370" s="39"/>
      <c r="E370" s="40"/>
      <c r="F370" s="40"/>
      <c r="G370" s="40"/>
      <c r="H370" s="41"/>
      <c r="I370" s="25"/>
      <c r="J370" s="40"/>
    </row>
    <row r="371" spans="1:10">
      <c r="A371" s="37"/>
      <c r="B371" s="13"/>
      <c r="C371" s="14"/>
      <c r="D371" s="39"/>
      <c r="E371" s="40"/>
      <c r="F371" s="40"/>
      <c r="G371" s="40"/>
      <c r="H371" s="41"/>
      <c r="I371" s="25"/>
      <c r="J371" s="40"/>
    </row>
    <row r="372" spans="1:10">
      <c r="A372" s="37"/>
      <c r="B372" s="13"/>
      <c r="C372" s="14"/>
      <c r="D372" s="39"/>
      <c r="E372" s="40"/>
      <c r="F372" s="40"/>
      <c r="G372" s="40"/>
      <c r="H372" s="41"/>
      <c r="I372" s="25"/>
      <c r="J372" s="40"/>
    </row>
    <row r="373" spans="1:10">
      <c r="A373" s="37"/>
      <c r="B373" s="13"/>
      <c r="C373" s="14"/>
      <c r="D373" s="39"/>
      <c r="E373" s="40"/>
      <c r="F373" s="40"/>
      <c r="G373" s="40"/>
      <c r="H373" s="41"/>
      <c r="I373" s="25"/>
      <c r="J373" s="40"/>
    </row>
    <row r="374" spans="1:10">
      <c r="A374" s="37"/>
      <c r="B374" s="13"/>
      <c r="C374" s="14"/>
      <c r="D374" s="39"/>
      <c r="E374" s="40"/>
      <c r="F374" s="40"/>
      <c r="G374" s="40"/>
      <c r="H374" s="41"/>
      <c r="I374" s="25"/>
      <c r="J374" s="40"/>
    </row>
    <row r="375" spans="1:10">
      <c r="A375" s="37"/>
      <c r="B375" s="13"/>
      <c r="C375" s="14"/>
      <c r="D375" s="39"/>
      <c r="E375" s="40"/>
      <c r="F375" s="40"/>
      <c r="G375" s="40"/>
      <c r="H375" s="41"/>
      <c r="I375" s="25"/>
      <c r="J375" s="40"/>
    </row>
    <row r="376" spans="1:10">
      <c r="A376" s="37"/>
      <c r="B376" s="13"/>
      <c r="C376" s="14"/>
      <c r="D376" s="39"/>
      <c r="E376" s="40"/>
      <c r="F376" s="40"/>
      <c r="G376" s="40"/>
      <c r="H376" s="41"/>
      <c r="I376" s="25"/>
      <c r="J376" s="40"/>
    </row>
    <row r="377" spans="1:10">
      <c r="A377" s="37"/>
      <c r="B377" s="13"/>
      <c r="C377" s="14"/>
      <c r="D377" s="39"/>
      <c r="E377" s="40"/>
      <c r="F377" s="40"/>
      <c r="G377" s="40"/>
      <c r="H377" s="41"/>
      <c r="I377" s="25"/>
      <c r="J377" s="40"/>
    </row>
    <row r="378" spans="1:10">
      <c r="A378" s="37"/>
      <c r="B378" s="13"/>
      <c r="C378" s="14"/>
      <c r="D378" s="39"/>
      <c r="E378" s="40"/>
      <c r="F378" s="40"/>
      <c r="G378" s="40"/>
      <c r="H378" s="41"/>
      <c r="I378" s="25"/>
      <c r="J378" s="40"/>
    </row>
    <row r="379" spans="1:10">
      <c r="A379" s="37"/>
      <c r="B379" s="13"/>
      <c r="C379" s="14"/>
      <c r="D379" s="39"/>
      <c r="E379" s="40"/>
      <c r="F379" s="40"/>
      <c r="G379" s="40"/>
      <c r="H379" s="41"/>
      <c r="I379" s="25"/>
      <c r="J379" s="40"/>
    </row>
    <row r="380" spans="1:10">
      <c r="A380" s="37"/>
      <c r="B380" s="13"/>
      <c r="C380" s="14"/>
      <c r="D380" s="39"/>
      <c r="E380" s="40"/>
      <c r="F380" s="40"/>
      <c r="G380" s="40"/>
      <c r="H380" s="41"/>
      <c r="I380" s="25"/>
      <c r="J380" s="40"/>
    </row>
    <row r="381" spans="1:10">
      <c r="A381" s="37"/>
      <c r="B381" s="13"/>
      <c r="C381" s="14"/>
      <c r="D381" s="39"/>
      <c r="E381" s="40"/>
      <c r="F381" s="40"/>
      <c r="G381" s="40"/>
      <c r="H381" s="41"/>
      <c r="I381" s="25"/>
      <c r="J381" s="40"/>
    </row>
    <row r="382" spans="1:10">
      <c r="A382" s="37"/>
      <c r="B382" s="13"/>
      <c r="C382" s="14"/>
      <c r="D382" s="39"/>
      <c r="E382" s="40"/>
      <c r="F382" s="40"/>
      <c r="G382" s="40"/>
      <c r="H382" s="41"/>
      <c r="I382" s="25"/>
      <c r="J382" s="40"/>
    </row>
    <row r="383" spans="1:10">
      <c r="A383" s="37"/>
      <c r="B383" s="13"/>
      <c r="C383" s="14"/>
      <c r="D383" s="39"/>
      <c r="E383" s="40"/>
      <c r="F383" s="40"/>
      <c r="G383" s="40"/>
      <c r="H383" s="41"/>
      <c r="I383" s="25"/>
      <c r="J383" s="40"/>
    </row>
    <row r="384" spans="1:10">
      <c r="A384" s="37"/>
      <c r="B384" s="13"/>
      <c r="C384" s="14"/>
      <c r="D384" s="39"/>
      <c r="E384" s="40"/>
      <c r="F384" s="40"/>
      <c r="G384" s="40"/>
      <c r="H384" s="41"/>
      <c r="I384" s="25"/>
      <c r="J384" s="40"/>
    </row>
    <row r="385" spans="1:10">
      <c r="A385" s="37"/>
      <c r="B385" s="13"/>
      <c r="C385" s="14"/>
      <c r="D385" s="39"/>
      <c r="E385" s="40"/>
      <c r="F385" s="40"/>
      <c r="G385" s="40"/>
      <c r="H385" s="41"/>
      <c r="I385" s="25"/>
      <c r="J385" s="40"/>
    </row>
    <row r="386" spans="1:10">
      <c r="A386" s="37"/>
      <c r="B386" s="13"/>
      <c r="C386" s="14"/>
      <c r="D386" s="39"/>
      <c r="E386" s="40"/>
      <c r="F386" s="40"/>
      <c r="G386" s="40"/>
      <c r="H386" s="41"/>
      <c r="I386" s="25"/>
      <c r="J386" s="40"/>
    </row>
    <row r="387" spans="1:10">
      <c r="A387" s="37"/>
      <c r="B387" s="13"/>
      <c r="C387" s="14"/>
      <c r="D387" s="39"/>
      <c r="E387" s="40"/>
      <c r="F387" s="40"/>
      <c r="G387" s="40"/>
      <c r="H387" s="41"/>
      <c r="I387" s="25"/>
      <c r="J387" s="40"/>
    </row>
    <row r="388" spans="1:10">
      <c r="A388" s="37"/>
      <c r="B388" s="13"/>
      <c r="C388" s="14"/>
      <c r="D388" s="39"/>
      <c r="E388" s="40"/>
      <c r="F388" s="40"/>
      <c r="G388" s="40"/>
      <c r="H388" s="41"/>
      <c r="I388" s="25"/>
      <c r="J388" s="40"/>
    </row>
    <row r="389" spans="1:10">
      <c r="A389" s="37"/>
      <c r="B389" s="13"/>
      <c r="C389" s="14"/>
      <c r="D389" s="39"/>
      <c r="E389" s="40"/>
      <c r="F389" s="40"/>
      <c r="G389" s="40"/>
      <c r="H389" s="41"/>
      <c r="I389" s="25"/>
      <c r="J389" s="40"/>
    </row>
    <row r="390" spans="1:10">
      <c r="A390" s="37"/>
      <c r="B390" s="13"/>
      <c r="C390" s="14"/>
      <c r="D390" s="39"/>
      <c r="E390" s="40"/>
      <c r="F390" s="40"/>
      <c r="G390" s="40"/>
      <c r="H390" s="41"/>
      <c r="I390" s="25"/>
      <c r="J390" s="40"/>
    </row>
    <row r="391" spans="1:10">
      <c r="A391" s="37"/>
      <c r="B391" s="13"/>
      <c r="C391" s="14"/>
      <c r="D391" s="39"/>
      <c r="E391" s="40"/>
      <c r="F391" s="40"/>
      <c r="G391" s="40"/>
      <c r="H391" s="41"/>
      <c r="I391" s="25"/>
      <c r="J391" s="40"/>
    </row>
    <row r="392" spans="1:10">
      <c r="A392" s="37"/>
      <c r="B392" s="13"/>
      <c r="C392" s="14"/>
      <c r="D392" s="39"/>
      <c r="E392" s="40"/>
      <c r="F392" s="40"/>
      <c r="G392" s="40"/>
      <c r="H392" s="41"/>
      <c r="I392" s="25"/>
      <c r="J392" s="40"/>
    </row>
    <row r="393" spans="1:10">
      <c r="A393" s="37"/>
      <c r="B393" s="13"/>
      <c r="C393" s="14"/>
      <c r="D393" s="39"/>
      <c r="E393" s="40"/>
      <c r="F393" s="40"/>
      <c r="G393" s="40"/>
      <c r="H393" s="41"/>
      <c r="I393" s="25"/>
      <c r="J393" s="40"/>
    </row>
    <row r="394" spans="1:10">
      <c r="A394" s="37"/>
      <c r="B394" s="13"/>
      <c r="C394" s="14"/>
      <c r="D394" s="39"/>
      <c r="E394" s="40"/>
      <c r="F394" s="40"/>
      <c r="G394" s="40"/>
      <c r="H394" s="41"/>
      <c r="I394" s="25"/>
      <c r="J394" s="40"/>
    </row>
    <row r="395" spans="1:10">
      <c r="A395" s="37"/>
      <c r="B395" s="13"/>
      <c r="C395" s="14"/>
      <c r="D395" s="39"/>
      <c r="E395" s="40"/>
      <c r="F395" s="40"/>
      <c r="G395" s="40"/>
      <c r="H395" s="41"/>
      <c r="I395" s="25"/>
      <c r="J395" s="40"/>
    </row>
    <row r="396" spans="1:10">
      <c r="A396" s="37"/>
      <c r="B396" s="13"/>
      <c r="C396" s="14"/>
      <c r="D396" s="39"/>
      <c r="E396" s="40"/>
      <c r="F396" s="40"/>
      <c r="G396" s="40"/>
      <c r="H396" s="41"/>
      <c r="I396" s="25"/>
      <c r="J396" s="40"/>
    </row>
    <row r="397" spans="1:10">
      <c r="A397" s="37"/>
      <c r="B397" s="13"/>
      <c r="C397" s="14"/>
      <c r="D397" s="39"/>
      <c r="E397" s="40"/>
      <c r="F397" s="40"/>
      <c r="G397" s="40"/>
      <c r="H397" s="41"/>
      <c r="I397" s="25"/>
      <c r="J397" s="40"/>
    </row>
    <row r="398" spans="1:10">
      <c r="A398" s="37"/>
      <c r="B398" s="13"/>
      <c r="C398" s="14"/>
      <c r="D398" s="39"/>
      <c r="E398" s="40"/>
      <c r="F398" s="40"/>
      <c r="G398" s="40"/>
      <c r="H398" s="41"/>
      <c r="I398" s="25"/>
      <c r="J398" s="40"/>
    </row>
    <row r="399" spans="1:10">
      <c r="A399" s="37"/>
      <c r="B399" s="13"/>
      <c r="C399" s="14"/>
      <c r="D399" s="39"/>
      <c r="E399" s="40"/>
      <c r="F399" s="40"/>
      <c r="G399" s="40"/>
      <c r="H399" s="41"/>
      <c r="I399" s="25"/>
      <c r="J399" s="40"/>
    </row>
    <row r="400" spans="1:10">
      <c r="A400" s="37"/>
      <c r="B400" s="13"/>
      <c r="C400" s="14"/>
      <c r="D400" s="39"/>
      <c r="E400" s="40"/>
      <c r="F400" s="40"/>
      <c r="G400" s="40"/>
      <c r="H400" s="41"/>
      <c r="I400" s="25"/>
      <c r="J400" s="40"/>
    </row>
    <row r="401" spans="1:10">
      <c r="A401" s="37"/>
      <c r="B401" s="13"/>
      <c r="C401" s="14"/>
      <c r="D401" s="39"/>
      <c r="E401" s="40"/>
      <c r="F401" s="40"/>
      <c r="G401" s="40"/>
      <c r="H401" s="41"/>
      <c r="I401" s="25"/>
      <c r="J401" s="40"/>
    </row>
    <row r="402" spans="1:10">
      <c r="A402" s="37"/>
      <c r="B402" s="13"/>
      <c r="C402" s="14"/>
      <c r="D402" s="39"/>
      <c r="E402" s="40"/>
      <c r="F402" s="40"/>
      <c r="G402" s="40"/>
      <c r="H402" s="41"/>
      <c r="I402" s="25"/>
      <c r="J402" s="40"/>
    </row>
    <row r="403" spans="1:10">
      <c r="A403" s="37"/>
      <c r="B403" s="13"/>
      <c r="C403" s="14"/>
      <c r="D403" s="39"/>
      <c r="E403" s="40"/>
      <c r="F403" s="40"/>
      <c r="G403" s="40"/>
      <c r="H403" s="41"/>
      <c r="I403" s="25"/>
      <c r="J403" s="40"/>
    </row>
    <row r="404" spans="1:10">
      <c r="A404" s="37"/>
      <c r="B404" s="13"/>
      <c r="C404" s="14"/>
      <c r="D404" s="39"/>
      <c r="E404" s="40"/>
      <c r="F404" s="40"/>
      <c r="G404" s="40"/>
      <c r="H404" s="41"/>
      <c r="I404" s="25"/>
      <c r="J404" s="40"/>
    </row>
    <row r="405" spans="1:10">
      <c r="A405" s="37"/>
      <c r="B405" s="13"/>
      <c r="C405" s="14"/>
      <c r="D405" s="39"/>
      <c r="E405" s="40"/>
      <c r="F405" s="40"/>
      <c r="G405" s="40"/>
      <c r="H405" s="41"/>
      <c r="I405" s="25"/>
      <c r="J405" s="40"/>
    </row>
    <row r="406" spans="1:10">
      <c r="A406" s="37"/>
      <c r="B406" s="13"/>
      <c r="C406" s="14"/>
      <c r="D406" s="39"/>
      <c r="E406" s="40"/>
      <c r="F406" s="40"/>
      <c r="G406" s="40"/>
      <c r="H406" s="41"/>
      <c r="I406" s="25"/>
      <c r="J406" s="40"/>
    </row>
    <row r="407" spans="1:10">
      <c r="A407" s="37"/>
      <c r="B407" s="13"/>
      <c r="C407" s="14"/>
      <c r="D407" s="39"/>
      <c r="E407" s="40"/>
      <c r="F407" s="40"/>
      <c r="G407" s="40"/>
      <c r="H407" s="41"/>
      <c r="I407" s="25"/>
      <c r="J407" s="40"/>
    </row>
    <row r="408" spans="1:10">
      <c r="A408" s="37"/>
      <c r="B408" s="13"/>
      <c r="C408" s="14"/>
      <c r="D408" s="39"/>
      <c r="E408" s="40"/>
      <c r="F408" s="40"/>
      <c r="G408" s="40"/>
      <c r="H408" s="41"/>
      <c r="I408" s="25"/>
      <c r="J408" s="40"/>
    </row>
    <row r="409" spans="1:10">
      <c r="A409" s="37"/>
      <c r="B409" s="13"/>
      <c r="C409" s="14"/>
      <c r="D409" s="39"/>
      <c r="E409" s="40"/>
      <c r="F409" s="40"/>
      <c r="G409" s="40"/>
      <c r="H409" s="41"/>
      <c r="I409" s="25"/>
      <c r="J409" s="40"/>
    </row>
    <row r="410" spans="1:10">
      <c r="A410" s="37"/>
      <c r="B410" s="13"/>
      <c r="C410" s="14"/>
      <c r="D410" s="39"/>
      <c r="E410" s="40"/>
      <c r="F410" s="40"/>
      <c r="G410" s="40"/>
      <c r="H410" s="41"/>
      <c r="I410" s="25"/>
      <c r="J410" s="40"/>
    </row>
    <row r="411" spans="1:10">
      <c r="A411" s="37"/>
      <c r="B411" s="13"/>
      <c r="C411" s="14"/>
      <c r="D411" s="39"/>
      <c r="E411" s="40"/>
      <c r="F411" s="40"/>
      <c r="G411" s="40"/>
      <c r="H411" s="41"/>
      <c r="I411" s="25"/>
      <c r="J411" s="40"/>
    </row>
    <row r="412" spans="1:10">
      <c r="A412" s="37"/>
      <c r="B412" s="13"/>
      <c r="C412" s="14"/>
      <c r="D412" s="39"/>
      <c r="E412" s="40"/>
      <c r="F412" s="40"/>
      <c r="G412" s="40"/>
      <c r="H412" s="41"/>
      <c r="I412" s="25"/>
      <c r="J412" s="40"/>
    </row>
    <row r="413" spans="1:10">
      <c r="A413" s="37"/>
      <c r="B413" s="13"/>
      <c r="C413" s="14"/>
      <c r="D413" s="39"/>
      <c r="E413" s="40"/>
      <c r="F413" s="40"/>
      <c r="G413" s="40"/>
      <c r="H413" s="41"/>
      <c r="I413" s="25"/>
      <c r="J413" s="40"/>
    </row>
    <row r="414" spans="1:10">
      <c r="A414" s="37"/>
      <c r="B414" s="13"/>
      <c r="C414" s="14"/>
      <c r="D414" s="39"/>
      <c r="E414" s="40"/>
      <c r="F414" s="40"/>
      <c r="G414" s="40"/>
      <c r="H414" s="41"/>
      <c r="I414" s="25"/>
      <c r="J414" s="40"/>
    </row>
    <row r="415" spans="1:10">
      <c r="A415" s="37"/>
      <c r="B415" s="13"/>
      <c r="C415" s="14"/>
      <c r="D415" s="39"/>
      <c r="E415" s="40"/>
      <c r="F415" s="40"/>
      <c r="G415" s="40"/>
      <c r="H415" s="41"/>
      <c r="I415" s="25"/>
      <c r="J415" s="40"/>
    </row>
    <row r="416" spans="1:10">
      <c r="A416" s="37"/>
      <c r="B416" s="13"/>
      <c r="C416" s="14"/>
      <c r="D416" s="39"/>
      <c r="E416" s="40"/>
      <c r="F416" s="40"/>
      <c r="G416" s="40"/>
      <c r="H416" s="41"/>
      <c r="I416" s="25"/>
      <c r="J416" s="40"/>
    </row>
    <row r="417" spans="1:10">
      <c r="A417" s="37"/>
      <c r="B417" s="13"/>
      <c r="C417" s="14"/>
      <c r="D417" s="39"/>
      <c r="E417" s="40"/>
      <c r="F417" s="40"/>
      <c r="G417" s="40"/>
      <c r="H417" s="41"/>
      <c r="I417" s="25"/>
      <c r="J417" s="40"/>
    </row>
    <row r="418" spans="1:10">
      <c r="A418" s="37"/>
      <c r="B418" s="13"/>
      <c r="C418" s="14"/>
      <c r="D418" s="39"/>
      <c r="E418" s="40"/>
      <c r="F418" s="40"/>
      <c r="G418" s="40"/>
      <c r="H418" s="41"/>
      <c r="I418" s="25"/>
      <c r="J418" s="40"/>
    </row>
    <row r="419" spans="1:10">
      <c r="A419" s="37"/>
      <c r="B419" s="13"/>
      <c r="C419" s="14"/>
      <c r="D419" s="39"/>
      <c r="E419" s="40"/>
      <c r="F419" s="40"/>
      <c r="G419" s="40"/>
      <c r="H419" s="41"/>
      <c r="I419" s="25"/>
      <c r="J419" s="40"/>
    </row>
    <row r="420" spans="1:10">
      <c r="A420" s="37"/>
      <c r="B420" s="13"/>
      <c r="C420" s="14"/>
      <c r="D420" s="39"/>
      <c r="E420" s="40"/>
      <c r="F420" s="40"/>
      <c r="G420" s="40"/>
      <c r="H420" s="41"/>
      <c r="I420" s="25"/>
      <c r="J420" s="40"/>
    </row>
    <row r="421" spans="1:10">
      <c r="A421" s="37"/>
      <c r="B421" s="13"/>
      <c r="C421" s="14"/>
      <c r="D421" s="39"/>
      <c r="E421" s="40"/>
      <c r="F421" s="40"/>
      <c r="G421" s="40"/>
      <c r="H421" s="41"/>
      <c r="I421" s="25"/>
      <c r="J421" s="40"/>
    </row>
    <row r="422" spans="1:10">
      <c r="A422" s="37"/>
      <c r="B422" s="13"/>
      <c r="C422" s="14"/>
      <c r="D422" s="39"/>
      <c r="E422" s="40"/>
      <c r="F422" s="40"/>
      <c r="G422" s="40"/>
      <c r="H422" s="41"/>
      <c r="I422" s="25"/>
      <c r="J422" s="40"/>
    </row>
    <row r="423" spans="1:10">
      <c r="A423" s="37"/>
      <c r="B423" s="13"/>
      <c r="C423" s="14"/>
      <c r="D423" s="39"/>
      <c r="E423" s="40"/>
      <c r="F423" s="40"/>
      <c r="G423" s="40"/>
      <c r="H423" s="41"/>
      <c r="I423" s="25"/>
      <c r="J423" s="40"/>
    </row>
    <row r="424" spans="1:10">
      <c r="A424" s="37"/>
      <c r="B424" s="13"/>
      <c r="C424" s="14"/>
      <c r="D424" s="39"/>
      <c r="E424" s="40"/>
      <c r="F424" s="40"/>
      <c r="G424" s="40"/>
      <c r="H424" s="41"/>
      <c r="I424" s="25"/>
      <c r="J424" s="40"/>
    </row>
    <row r="425" spans="1:10">
      <c r="A425" s="37"/>
      <c r="B425" s="13"/>
      <c r="C425" s="14"/>
      <c r="D425" s="39"/>
      <c r="E425" s="40"/>
      <c r="F425" s="40"/>
      <c r="G425" s="40"/>
      <c r="H425" s="41"/>
      <c r="I425" s="25"/>
      <c r="J425" s="40"/>
    </row>
    <row r="426" spans="1:10">
      <c r="A426" s="37"/>
      <c r="B426" s="13"/>
      <c r="C426" s="14"/>
      <c r="D426" s="39"/>
      <c r="E426" s="40"/>
      <c r="F426" s="40"/>
      <c r="G426" s="40"/>
      <c r="H426" s="41"/>
      <c r="I426" s="25"/>
      <c r="J426" s="40"/>
    </row>
    <row r="427" spans="1:10">
      <c r="A427" s="37"/>
      <c r="B427" s="13"/>
      <c r="C427" s="14"/>
      <c r="D427" s="39"/>
      <c r="E427" s="40"/>
      <c r="F427" s="40"/>
      <c r="G427" s="40"/>
      <c r="H427" s="41"/>
      <c r="I427" s="25"/>
      <c r="J427" s="40"/>
    </row>
    <row r="428" spans="1:10">
      <c r="A428" s="37"/>
      <c r="B428" s="13"/>
      <c r="C428" s="14"/>
      <c r="D428" s="39"/>
      <c r="E428" s="40"/>
      <c r="F428" s="40"/>
      <c r="G428" s="40"/>
      <c r="H428" s="41"/>
      <c r="I428" s="25"/>
      <c r="J428" s="40"/>
    </row>
    <row r="429" spans="1:10">
      <c r="A429" s="37"/>
      <c r="B429" s="13"/>
      <c r="C429" s="14"/>
      <c r="D429" s="39"/>
      <c r="E429" s="40"/>
      <c r="F429" s="40"/>
      <c r="G429" s="40"/>
      <c r="H429" s="41"/>
      <c r="I429" s="25"/>
      <c r="J429" s="40"/>
    </row>
    <row r="430" spans="1:10">
      <c r="A430" s="37"/>
      <c r="B430" s="13"/>
      <c r="C430" s="14"/>
      <c r="D430" s="39"/>
      <c r="E430" s="40"/>
      <c r="F430" s="40"/>
      <c r="G430" s="40"/>
      <c r="H430" s="41"/>
      <c r="I430" s="25"/>
      <c r="J430" s="40"/>
    </row>
    <row r="431" spans="1:10">
      <c r="A431" s="37"/>
      <c r="B431" s="13"/>
      <c r="C431" s="14"/>
      <c r="D431" s="39"/>
      <c r="E431" s="40"/>
      <c r="F431" s="40"/>
      <c r="G431" s="40"/>
      <c r="H431" s="41"/>
      <c r="I431" s="25"/>
      <c r="J431" s="40"/>
    </row>
    <row r="432" spans="1:10">
      <c r="A432" s="37"/>
      <c r="B432" s="13"/>
      <c r="C432" s="14"/>
      <c r="D432" s="39"/>
      <c r="E432" s="40"/>
      <c r="F432" s="40"/>
      <c r="G432" s="40"/>
      <c r="H432" s="41"/>
      <c r="I432" s="25"/>
      <c r="J432" s="40"/>
    </row>
    <row r="433" spans="1:10">
      <c r="A433" s="37"/>
      <c r="B433" s="13"/>
      <c r="C433" s="14"/>
      <c r="D433" s="39"/>
      <c r="E433" s="40"/>
      <c r="F433" s="40"/>
      <c r="G433" s="40"/>
      <c r="H433" s="41"/>
      <c r="I433" s="25"/>
      <c r="J433" s="40"/>
    </row>
    <row r="434" spans="1:10">
      <c r="A434" s="37"/>
      <c r="B434" s="13"/>
      <c r="C434" s="14"/>
      <c r="D434" s="39"/>
      <c r="E434" s="40"/>
      <c r="F434" s="40"/>
      <c r="G434" s="40"/>
      <c r="H434" s="41"/>
      <c r="I434" s="25"/>
      <c r="J434" s="40"/>
    </row>
    <row r="435" spans="1:10">
      <c r="A435" s="37"/>
      <c r="B435" s="13"/>
      <c r="C435" s="14"/>
      <c r="D435" s="39"/>
      <c r="E435" s="40"/>
      <c r="F435" s="40"/>
      <c r="G435" s="40"/>
      <c r="H435" s="41"/>
      <c r="I435" s="25"/>
      <c r="J435" s="40"/>
    </row>
    <row r="436" spans="1:10">
      <c r="A436" s="37"/>
      <c r="B436" s="13"/>
      <c r="C436" s="14"/>
      <c r="D436" s="39"/>
      <c r="E436" s="40"/>
      <c r="F436" s="40"/>
      <c r="G436" s="40"/>
      <c r="H436" s="41"/>
      <c r="I436" s="25"/>
      <c r="J436" s="40"/>
    </row>
    <row r="437" spans="1:10">
      <c r="A437" s="37"/>
      <c r="B437" s="13"/>
      <c r="C437" s="14"/>
      <c r="D437" s="39"/>
      <c r="E437" s="40"/>
      <c r="F437" s="40"/>
      <c r="G437" s="40"/>
      <c r="H437" s="41"/>
      <c r="I437" s="25"/>
      <c r="J437" s="40"/>
    </row>
    <row r="438" spans="1:10">
      <c r="A438" s="37"/>
      <c r="B438" s="13"/>
      <c r="C438" s="14"/>
      <c r="D438" s="39"/>
      <c r="E438" s="40"/>
      <c r="F438" s="40"/>
      <c r="G438" s="40"/>
      <c r="H438" s="41"/>
      <c r="I438" s="25"/>
      <c r="J438" s="40"/>
    </row>
    <row r="439" spans="1:10">
      <c r="A439" s="37"/>
      <c r="B439" s="13"/>
      <c r="C439" s="14"/>
      <c r="D439" s="39"/>
      <c r="E439" s="40"/>
      <c r="F439" s="40"/>
      <c r="G439" s="40"/>
      <c r="H439" s="41"/>
      <c r="I439" s="25"/>
      <c r="J439" s="40"/>
    </row>
    <row r="440" spans="1:10">
      <c r="A440" s="37"/>
      <c r="B440" s="13"/>
      <c r="C440" s="14"/>
      <c r="D440" s="39"/>
      <c r="E440" s="40"/>
      <c r="F440" s="40"/>
      <c r="G440" s="40"/>
      <c r="H440" s="41"/>
      <c r="I440" s="25"/>
      <c r="J440" s="40"/>
    </row>
    <row r="441" spans="1:10">
      <c r="A441" s="37"/>
      <c r="B441" s="13"/>
      <c r="C441" s="14"/>
      <c r="D441" s="39"/>
      <c r="E441" s="40"/>
      <c r="F441" s="40"/>
      <c r="G441" s="40"/>
      <c r="H441" s="41"/>
      <c r="I441" s="25"/>
      <c r="J441" s="40"/>
    </row>
    <row r="442" spans="1:10">
      <c r="A442" s="37"/>
      <c r="B442" s="13"/>
      <c r="C442" s="14"/>
      <c r="D442" s="39"/>
      <c r="E442" s="40"/>
      <c r="F442" s="40"/>
      <c r="G442" s="40"/>
      <c r="H442" s="41"/>
      <c r="I442" s="25"/>
      <c r="J442" s="40"/>
    </row>
    <row r="443" spans="1:10">
      <c r="A443" s="37"/>
      <c r="B443" s="13"/>
      <c r="C443" s="14"/>
      <c r="D443" s="39"/>
      <c r="E443" s="40"/>
      <c r="F443" s="40"/>
      <c r="G443" s="40"/>
      <c r="H443" s="41"/>
      <c r="I443" s="25"/>
      <c r="J443" s="40"/>
    </row>
    <row r="444" spans="1:10">
      <c r="A444" s="37"/>
      <c r="B444" s="13"/>
      <c r="C444" s="14"/>
      <c r="D444" s="39"/>
      <c r="E444" s="40"/>
      <c r="F444" s="40"/>
      <c r="G444" s="40"/>
      <c r="H444" s="41"/>
      <c r="I444" s="25"/>
      <c r="J444" s="40"/>
    </row>
    <row r="445" spans="1:10">
      <c r="A445" s="37"/>
      <c r="B445" s="13"/>
      <c r="C445" s="14"/>
      <c r="D445" s="39"/>
      <c r="E445" s="40"/>
      <c r="F445" s="40"/>
      <c r="G445" s="40"/>
      <c r="H445" s="41"/>
      <c r="I445" s="25"/>
      <c r="J445" s="40"/>
    </row>
    <row r="446" spans="1:10">
      <c r="A446" s="37"/>
      <c r="B446" s="13"/>
      <c r="C446" s="14"/>
      <c r="D446" s="39"/>
      <c r="E446" s="40"/>
      <c r="F446" s="40"/>
      <c r="G446" s="40"/>
      <c r="H446" s="41"/>
      <c r="I446" s="25"/>
      <c r="J446" s="40"/>
    </row>
    <row r="447" spans="1:10">
      <c r="A447" s="37"/>
      <c r="B447" s="13"/>
      <c r="C447" s="14"/>
      <c r="D447" s="39"/>
      <c r="E447" s="40"/>
      <c r="F447" s="40"/>
      <c r="G447" s="40"/>
      <c r="H447" s="41"/>
      <c r="I447" s="25"/>
      <c r="J447" s="40"/>
    </row>
    <row r="448" spans="1:10">
      <c r="A448" s="37"/>
      <c r="B448" s="13"/>
      <c r="C448" s="14"/>
      <c r="D448" s="39"/>
      <c r="E448" s="40"/>
      <c r="F448" s="40"/>
      <c r="G448" s="40"/>
      <c r="H448" s="41"/>
      <c r="I448" s="25"/>
      <c r="J448" s="40"/>
    </row>
    <row r="449" spans="1:10">
      <c r="A449" s="37"/>
      <c r="B449" s="13"/>
      <c r="C449" s="14"/>
      <c r="D449" s="39"/>
      <c r="E449" s="40"/>
      <c r="F449" s="40"/>
      <c r="G449" s="40"/>
      <c r="H449" s="41"/>
      <c r="I449" s="25"/>
      <c r="J449" s="40"/>
    </row>
    <row r="450" spans="1:10">
      <c r="A450" s="37"/>
      <c r="B450" s="13"/>
      <c r="C450" s="14"/>
      <c r="D450" s="39"/>
      <c r="E450" s="40"/>
      <c r="F450" s="40"/>
      <c r="G450" s="40"/>
      <c r="H450" s="41"/>
      <c r="I450" s="25"/>
      <c r="J450" s="40"/>
    </row>
    <row r="451" spans="1:10">
      <c r="A451" s="37"/>
      <c r="B451" s="13"/>
      <c r="C451" s="14"/>
      <c r="D451" s="39"/>
      <c r="E451" s="40"/>
      <c r="F451" s="40"/>
      <c r="G451" s="40"/>
      <c r="H451" s="41"/>
      <c r="I451" s="25"/>
      <c r="J451" s="40"/>
    </row>
    <row r="452" spans="1:10">
      <c r="A452" s="37"/>
      <c r="B452" s="13"/>
      <c r="C452" s="14"/>
      <c r="D452" s="39"/>
      <c r="E452" s="40"/>
      <c r="F452" s="40"/>
      <c r="G452" s="40"/>
      <c r="H452" s="41"/>
      <c r="I452" s="25"/>
      <c r="J452" s="40"/>
    </row>
    <row r="453" spans="1:10">
      <c r="A453" s="37"/>
      <c r="B453" s="13"/>
      <c r="C453" s="14"/>
      <c r="D453" s="39"/>
      <c r="E453" s="40"/>
      <c r="F453" s="40"/>
      <c r="G453" s="40"/>
      <c r="H453" s="41"/>
      <c r="I453" s="25"/>
      <c r="J453" s="40"/>
    </row>
    <row r="454" spans="1:10">
      <c r="A454" s="37"/>
      <c r="B454" s="13"/>
      <c r="C454" s="14"/>
      <c r="D454" s="39"/>
      <c r="E454" s="40"/>
      <c r="F454" s="40"/>
      <c r="G454" s="40"/>
      <c r="H454" s="41"/>
      <c r="I454" s="25"/>
      <c r="J454" s="40"/>
    </row>
    <row r="455" spans="1:10">
      <c r="A455" s="37"/>
      <c r="B455" s="13"/>
      <c r="C455" s="14"/>
      <c r="D455" s="39"/>
      <c r="E455" s="40"/>
      <c r="F455" s="40"/>
      <c r="G455" s="40"/>
      <c r="H455" s="41"/>
      <c r="I455" s="25"/>
      <c r="J455" s="40"/>
    </row>
    <row r="456" spans="1:10">
      <c r="A456" s="37"/>
      <c r="B456" s="13"/>
      <c r="C456" s="14"/>
      <c r="D456" s="39"/>
      <c r="E456" s="40"/>
      <c r="F456" s="40"/>
      <c r="G456" s="40"/>
      <c r="H456" s="41"/>
      <c r="I456" s="25"/>
      <c r="J456" s="40"/>
    </row>
    <row r="457" spans="1:10">
      <c r="A457" s="37"/>
      <c r="B457" s="13"/>
      <c r="C457" s="14"/>
      <c r="D457" s="39"/>
      <c r="E457" s="40"/>
      <c r="F457" s="40"/>
      <c r="G457" s="40"/>
      <c r="H457" s="41"/>
      <c r="I457" s="25"/>
      <c r="J457" s="40"/>
    </row>
    <row r="458" spans="1:10">
      <c r="A458" s="37"/>
      <c r="B458" s="13"/>
      <c r="C458" s="14"/>
      <c r="D458" s="39"/>
      <c r="E458" s="40"/>
      <c r="F458" s="40"/>
      <c r="G458" s="40"/>
      <c r="H458" s="41"/>
      <c r="I458" s="25"/>
      <c r="J458" s="40"/>
    </row>
    <row r="459" spans="1:10">
      <c r="A459" s="37"/>
      <c r="B459" s="13"/>
      <c r="C459" s="14"/>
      <c r="D459" s="39"/>
      <c r="E459" s="40"/>
      <c r="F459" s="40"/>
      <c r="G459" s="40"/>
      <c r="H459" s="41"/>
      <c r="I459" s="25"/>
      <c r="J459" s="40"/>
    </row>
    <row r="460" spans="1:10">
      <c r="A460" s="37"/>
      <c r="B460" s="13"/>
      <c r="C460" s="14"/>
      <c r="D460" s="39"/>
      <c r="E460" s="40"/>
      <c r="F460" s="40"/>
      <c r="G460" s="40"/>
      <c r="H460" s="41"/>
      <c r="I460" s="25"/>
      <c r="J460" s="40"/>
    </row>
    <row r="461" spans="1:10">
      <c r="A461" s="37"/>
      <c r="B461" s="13"/>
      <c r="C461" s="14"/>
      <c r="D461" s="39"/>
      <c r="E461" s="40"/>
      <c r="F461" s="40"/>
      <c r="G461" s="40"/>
      <c r="H461" s="41"/>
      <c r="I461" s="25"/>
      <c r="J461" s="40"/>
    </row>
    <row r="462" spans="1:10">
      <c r="A462" s="37"/>
      <c r="B462" s="13"/>
      <c r="C462" s="14"/>
      <c r="D462" s="39"/>
      <c r="E462" s="40"/>
      <c r="F462" s="40"/>
      <c r="G462" s="40"/>
      <c r="H462" s="41"/>
      <c r="I462" s="25"/>
      <c r="J462" s="40"/>
    </row>
    <row r="463" spans="1:10">
      <c r="A463" s="37"/>
      <c r="B463" s="13"/>
      <c r="C463" s="14"/>
      <c r="D463" s="39"/>
      <c r="E463" s="40"/>
      <c r="F463" s="40"/>
      <c r="G463" s="40"/>
      <c r="H463" s="41"/>
      <c r="I463" s="25"/>
      <c r="J463" s="40"/>
    </row>
    <row r="464" spans="1:10">
      <c r="A464" s="37"/>
      <c r="B464" s="13"/>
      <c r="C464" s="14"/>
      <c r="D464" s="39"/>
      <c r="E464" s="40"/>
      <c r="F464" s="40"/>
      <c r="G464" s="40"/>
      <c r="H464" s="41"/>
      <c r="I464" s="25"/>
      <c r="J464" s="40"/>
    </row>
    <row r="465" spans="1:10">
      <c r="A465" s="37"/>
      <c r="B465" s="13"/>
      <c r="C465" s="14"/>
      <c r="D465" s="39"/>
      <c r="E465" s="40"/>
      <c r="F465" s="40"/>
      <c r="G465" s="40"/>
      <c r="H465" s="41"/>
      <c r="I465" s="25"/>
      <c r="J465" s="40"/>
    </row>
    <row r="466" spans="1:10">
      <c r="A466" s="37"/>
      <c r="B466" s="13"/>
      <c r="C466" s="14"/>
      <c r="D466" s="39"/>
      <c r="E466" s="40"/>
      <c r="F466" s="40"/>
      <c r="G466" s="40"/>
      <c r="H466" s="41"/>
      <c r="I466" s="25"/>
      <c r="J466" s="40"/>
    </row>
    <row r="467" spans="1:10">
      <c r="A467" s="37"/>
      <c r="B467" s="13"/>
      <c r="C467" s="14"/>
      <c r="D467" s="39"/>
      <c r="E467" s="40"/>
      <c r="F467" s="40"/>
      <c r="G467" s="40"/>
      <c r="H467" s="41"/>
      <c r="I467" s="25"/>
      <c r="J467" s="40"/>
    </row>
    <row r="468" spans="1:10">
      <c r="A468" s="37"/>
      <c r="B468" s="13"/>
      <c r="C468" s="14"/>
      <c r="D468" s="39"/>
      <c r="E468" s="40"/>
      <c r="F468" s="40"/>
      <c r="G468" s="40"/>
      <c r="H468" s="41"/>
      <c r="I468" s="25"/>
      <c r="J468" s="40"/>
    </row>
    <row r="469" spans="1:10">
      <c r="A469" s="37"/>
      <c r="B469" s="13"/>
      <c r="C469" s="14"/>
      <c r="D469" s="39"/>
      <c r="E469" s="40"/>
      <c r="F469" s="40"/>
      <c r="G469" s="40"/>
      <c r="H469" s="41"/>
      <c r="I469" s="25"/>
      <c r="J469" s="40"/>
    </row>
    <row r="470" spans="1:10">
      <c r="A470" s="37"/>
      <c r="B470" s="13"/>
      <c r="C470" s="14"/>
      <c r="D470" s="39"/>
      <c r="E470" s="40"/>
      <c r="F470" s="40"/>
      <c r="G470" s="40"/>
      <c r="H470" s="41"/>
      <c r="I470" s="25"/>
      <c r="J470" s="40"/>
    </row>
    <row r="471" spans="1:10">
      <c r="A471" s="37"/>
      <c r="B471" s="13"/>
      <c r="C471" s="14"/>
      <c r="D471" s="39"/>
      <c r="E471" s="40"/>
      <c r="F471" s="40"/>
      <c r="G471" s="40"/>
      <c r="H471" s="41"/>
      <c r="I471" s="25"/>
      <c r="J471" s="40"/>
    </row>
    <row r="472" spans="1:10">
      <c r="A472" s="37"/>
      <c r="B472" s="13"/>
      <c r="C472" s="14"/>
      <c r="D472" s="39"/>
      <c r="E472" s="40"/>
      <c r="F472" s="40"/>
      <c r="G472" s="40"/>
      <c r="H472" s="41"/>
      <c r="I472" s="25"/>
      <c r="J472" s="40"/>
    </row>
    <row r="473" spans="1:10">
      <c r="A473" s="37"/>
      <c r="B473" s="13"/>
      <c r="C473" s="14"/>
      <c r="D473" s="39"/>
      <c r="E473" s="40"/>
      <c r="F473" s="40"/>
      <c r="G473" s="40"/>
      <c r="H473" s="41"/>
      <c r="I473" s="25"/>
      <c r="J473" s="40"/>
    </row>
    <row r="474" spans="1:10">
      <c r="A474" s="37"/>
      <c r="B474" s="13"/>
      <c r="C474" s="14"/>
      <c r="D474" s="39"/>
      <c r="E474" s="40"/>
      <c r="F474" s="40"/>
      <c r="G474" s="40"/>
      <c r="H474" s="41"/>
      <c r="I474" s="25"/>
      <c r="J474" s="40"/>
    </row>
    <row r="475" spans="1:10">
      <c r="A475" s="37"/>
      <c r="B475" s="13"/>
      <c r="C475" s="14"/>
      <c r="D475" s="39"/>
      <c r="E475" s="40"/>
      <c r="F475" s="40"/>
      <c r="G475" s="40"/>
      <c r="H475" s="41"/>
      <c r="I475" s="25"/>
      <c r="J475" s="40"/>
    </row>
    <row r="476" spans="1:10">
      <c r="A476" s="37"/>
      <c r="B476" s="13"/>
      <c r="C476" s="14"/>
      <c r="D476" s="39"/>
      <c r="E476" s="40"/>
      <c r="F476" s="40"/>
      <c r="G476" s="40"/>
      <c r="H476" s="41"/>
      <c r="I476" s="25"/>
      <c r="J476" s="40"/>
    </row>
    <row r="477" spans="1:10">
      <c r="A477" s="37"/>
      <c r="B477" s="13"/>
      <c r="C477" s="14"/>
      <c r="D477" s="39"/>
      <c r="E477" s="40"/>
      <c r="F477" s="40"/>
      <c r="G477" s="40"/>
      <c r="H477" s="41"/>
      <c r="I477" s="25"/>
      <c r="J477" s="40"/>
    </row>
    <row r="478" spans="1:10">
      <c r="A478" s="37"/>
      <c r="B478" s="13"/>
      <c r="C478" s="14"/>
      <c r="D478" s="39"/>
      <c r="E478" s="40"/>
      <c r="F478" s="40"/>
      <c r="G478" s="40"/>
      <c r="H478" s="41"/>
      <c r="I478" s="25"/>
      <c r="J478" s="40"/>
    </row>
    <row r="479" spans="1:10">
      <c r="A479" s="37"/>
      <c r="B479" s="13"/>
      <c r="C479" s="14"/>
      <c r="D479" s="39"/>
      <c r="E479" s="40"/>
      <c r="F479" s="40"/>
      <c r="G479" s="40"/>
      <c r="H479" s="41"/>
      <c r="I479" s="25"/>
      <c r="J479" s="40"/>
    </row>
    <row r="480" spans="1:10">
      <c r="A480" s="37"/>
      <c r="B480" s="13"/>
      <c r="C480" s="14"/>
      <c r="D480" s="39"/>
      <c r="E480" s="40"/>
      <c r="F480" s="40"/>
      <c r="G480" s="40"/>
      <c r="H480" s="41"/>
      <c r="I480" s="25"/>
      <c r="J480" s="40"/>
    </row>
    <row r="481" spans="1:10">
      <c r="A481" s="37"/>
      <c r="B481" s="13"/>
      <c r="C481" s="14"/>
      <c r="D481" s="39"/>
      <c r="E481" s="40"/>
      <c r="F481" s="40"/>
      <c r="G481" s="40"/>
      <c r="H481" s="41"/>
      <c r="I481" s="25"/>
      <c r="J481" s="40"/>
    </row>
    <row r="482" spans="1:10">
      <c r="A482" s="37"/>
      <c r="B482" s="13"/>
      <c r="C482" s="14"/>
      <c r="D482" s="39"/>
      <c r="E482" s="40"/>
      <c r="F482" s="40"/>
      <c r="G482" s="40"/>
      <c r="H482" s="41"/>
      <c r="I482" s="25"/>
      <c r="J482" s="40"/>
    </row>
    <row r="483" spans="1:10">
      <c r="A483" s="37"/>
      <c r="B483" s="13"/>
      <c r="C483" s="14"/>
      <c r="D483" s="39"/>
      <c r="E483" s="40"/>
      <c r="F483" s="40"/>
      <c r="G483" s="40"/>
      <c r="H483" s="41"/>
      <c r="I483" s="25"/>
      <c r="J483" s="40"/>
    </row>
    <row r="484" spans="1:10">
      <c r="A484" s="37"/>
      <c r="B484" s="13"/>
      <c r="C484" s="14"/>
      <c r="D484" s="39"/>
      <c r="E484" s="40"/>
      <c r="F484" s="40"/>
      <c r="G484" s="40"/>
      <c r="H484" s="41"/>
      <c r="I484" s="25"/>
      <c r="J484" s="40"/>
    </row>
    <row r="485" spans="1:10">
      <c r="A485" s="37"/>
      <c r="B485" s="13"/>
      <c r="C485" s="14"/>
      <c r="D485" s="39"/>
      <c r="E485" s="40"/>
      <c r="F485" s="40"/>
      <c r="G485" s="40"/>
      <c r="H485" s="41"/>
      <c r="I485" s="25"/>
      <c r="J485" s="40"/>
    </row>
    <row r="486" spans="1:10">
      <c r="A486" s="37"/>
      <c r="B486" s="13"/>
      <c r="C486" s="14"/>
      <c r="D486" s="39"/>
      <c r="E486" s="40"/>
      <c r="F486" s="40"/>
      <c r="G486" s="40"/>
      <c r="H486" s="41"/>
      <c r="I486" s="25"/>
      <c r="J486" s="40"/>
    </row>
    <row r="487" spans="1:10">
      <c r="A487" s="37"/>
      <c r="B487" s="13"/>
      <c r="C487" s="14"/>
      <c r="D487" s="39"/>
      <c r="E487" s="40"/>
      <c r="F487" s="40"/>
      <c r="G487" s="40"/>
      <c r="H487" s="41"/>
      <c r="I487" s="25"/>
      <c r="J487" s="40"/>
    </row>
    <row r="488" spans="1:10">
      <c r="A488" s="37"/>
      <c r="B488" s="13"/>
      <c r="C488" s="14"/>
      <c r="D488" s="39"/>
      <c r="E488" s="40"/>
      <c r="F488" s="40"/>
      <c r="G488" s="40"/>
      <c r="H488" s="41"/>
      <c r="I488" s="25"/>
      <c r="J488" s="40"/>
    </row>
    <row r="489" spans="1:10">
      <c r="A489" s="37"/>
      <c r="B489" s="13"/>
      <c r="C489" s="14"/>
      <c r="D489" s="39"/>
      <c r="E489" s="40"/>
      <c r="F489" s="40"/>
      <c r="G489" s="40"/>
      <c r="H489" s="41"/>
      <c r="I489" s="25"/>
      <c r="J489" s="40"/>
    </row>
    <row r="490" spans="1:10">
      <c r="A490" s="37"/>
      <c r="B490" s="13"/>
      <c r="C490" s="14"/>
      <c r="D490" s="39"/>
      <c r="E490" s="40"/>
      <c r="F490" s="40"/>
      <c r="G490" s="40"/>
      <c r="H490" s="41"/>
      <c r="I490" s="25"/>
      <c r="J490" s="40"/>
    </row>
    <row r="491" spans="1:10">
      <c r="A491" s="37"/>
      <c r="B491" s="13"/>
      <c r="C491" s="14"/>
      <c r="D491" s="39"/>
      <c r="E491" s="40"/>
      <c r="F491" s="40"/>
      <c r="G491" s="40"/>
      <c r="H491" s="41"/>
      <c r="I491" s="25"/>
      <c r="J491" s="40"/>
    </row>
    <row r="492" spans="1:10">
      <c r="A492" s="37"/>
      <c r="B492" s="13"/>
      <c r="C492" s="14"/>
      <c r="D492" s="39"/>
      <c r="E492" s="40"/>
      <c r="F492" s="40"/>
      <c r="G492" s="40"/>
      <c r="H492" s="41"/>
      <c r="I492" s="25"/>
      <c r="J492" s="40"/>
    </row>
    <row r="493" spans="1:10">
      <c r="A493" s="37"/>
      <c r="B493" s="13"/>
      <c r="C493" s="14"/>
      <c r="D493" s="39"/>
      <c r="E493" s="40"/>
      <c r="F493" s="40"/>
      <c r="G493" s="40"/>
      <c r="H493" s="41"/>
      <c r="I493" s="25"/>
      <c r="J493" s="40"/>
    </row>
    <row r="494" spans="1:10">
      <c r="A494" s="37"/>
      <c r="B494" s="13"/>
      <c r="C494" s="14"/>
      <c r="D494" s="39"/>
      <c r="E494" s="40"/>
      <c r="F494" s="40"/>
      <c r="G494" s="40"/>
      <c r="H494" s="41"/>
      <c r="I494" s="25"/>
      <c r="J494" s="40"/>
    </row>
    <row r="495" spans="1:10">
      <c r="A495" s="37"/>
      <c r="B495" s="13"/>
      <c r="C495" s="14"/>
      <c r="D495" s="39"/>
      <c r="E495" s="40"/>
      <c r="F495" s="40"/>
      <c r="G495" s="40"/>
      <c r="H495" s="41"/>
      <c r="I495" s="25"/>
      <c r="J495" s="40"/>
    </row>
    <row r="496" spans="1:10">
      <c r="A496" s="37"/>
      <c r="B496" s="13"/>
      <c r="C496" s="14"/>
      <c r="D496" s="39"/>
      <c r="E496" s="40"/>
      <c r="F496" s="40"/>
      <c r="G496" s="40"/>
      <c r="H496" s="41"/>
      <c r="I496" s="25"/>
      <c r="J496" s="40"/>
    </row>
    <row r="497" spans="1:10">
      <c r="A497" s="37"/>
      <c r="B497" s="13"/>
      <c r="C497" s="14"/>
      <c r="D497" s="39"/>
      <c r="E497" s="40"/>
      <c r="F497" s="40"/>
      <c r="G497" s="40"/>
      <c r="H497" s="41"/>
      <c r="I497" s="25"/>
      <c r="J497" s="40"/>
    </row>
    <row r="498" spans="1:10">
      <c r="A498" s="37"/>
      <c r="B498" s="13"/>
      <c r="C498" s="14"/>
      <c r="D498" s="39"/>
      <c r="E498" s="40"/>
      <c r="F498" s="40"/>
      <c r="G498" s="40"/>
      <c r="H498" s="41"/>
      <c r="I498" s="25"/>
      <c r="J498" s="40"/>
    </row>
    <row r="499" spans="1:10">
      <c r="A499" s="37"/>
      <c r="B499" s="13"/>
      <c r="C499" s="14"/>
      <c r="D499" s="39"/>
      <c r="E499" s="40"/>
      <c r="F499" s="40"/>
      <c r="G499" s="40"/>
      <c r="H499" s="41"/>
      <c r="I499" s="25"/>
      <c r="J499" s="40"/>
    </row>
  </sheetData>
  <sheetProtection formatColumns="0" formatRows="0" insertRows="0" deleteRows="0" selectLockedCells="1" sort="0" autoFilter="0"/>
  <mergeCells count="35">
    <mergeCell ref="H27:H28"/>
    <mergeCell ref="I27:I28"/>
    <mergeCell ref="J27:J28"/>
    <mergeCell ref="B29:J29"/>
    <mergeCell ref="B27:B28"/>
    <mergeCell ref="D27:D28"/>
    <mergeCell ref="E27:E28"/>
    <mergeCell ref="F27:F28"/>
    <mergeCell ref="G27:G28"/>
    <mergeCell ref="C27:C28"/>
    <mergeCell ref="H16:H17"/>
    <mergeCell ref="I16:I17"/>
    <mergeCell ref="J16:J17"/>
    <mergeCell ref="B18:J18"/>
    <mergeCell ref="B26:J26"/>
    <mergeCell ref="B16:B17"/>
    <mergeCell ref="D16:D17"/>
    <mergeCell ref="E16:E17"/>
    <mergeCell ref="F16:F17"/>
    <mergeCell ref="G16:G17"/>
    <mergeCell ref="C16:C17"/>
    <mergeCell ref="B6:J6"/>
    <mergeCell ref="B14:J14"/>
    <mergeCell ref="B15:J15"/>
    <mergeCell ref="C4:C5"/>
    <mergeCell ref="B2:J2"/>
    <mergeCell ref="B3:J3"/>
    <mergeCell ref="B4:B5"/>
    <mergeCell ref="D4:D5"/>
    <mergeCell ref="E4:E5"/>
    <mergeCell ref="F4:F5"/>
    <mergeCell ref="G4:G5"/>
    <mergeCell ref="H4:H5"/>
    <mergeCell ref="I4:I5"/>
    <mergeCell ref="J4:J5"/>
  </mergeCells>
  <dataValidations count="4">
    <dataValidation type="list" allowBlank="1" showInputMessage="1" showErrorMessage="1" error="Vul s.v.p. 0, 1 of 2 in" sqref="I7:I13 I19:I25 I30:I499" xr:uid="{00000000-0002-0000-0600-000000000000}">
      <formula1>"0,1,2"</formula1>
    </dataValidation>
    <dataValidation type="list" allowBlank="1" showInputMessage="1" showErrorMessage="1" error="Vul m of v in" sqref="B480:B489" xr:uid="{00000000-0002-0000-0600-000001000000}">
      <formula1>"m,v,M,V"</formula1>
    </dataValidation>
    <dataValidation type="whole" allowBlank="1" showInputMessage="1" showErrorMessage="1" error="Vul s.v.p. een correct geboorteJAAR in" sqref="C7:C13 C19:C25 C30:C357" xr:uid="{00000000-0002-0000-0600-000002000000}">
      <formula1>1940</formula1>
      <formula2>2010</formula2>
    </dataValidation>
    <dataValidation type="list" allowBlank="1" showInputMessage="1" showErrorMessage="1" error="Vul s.v.p. m of v in" sqref="B7:B13 B19:B25 B30:B479" xr:uid="{00000000-0002-0000-0600-000003000000}">
      <formula1>"m,v,M,V"</formula1>
    </dataValidation>
  </dataValidations>
  <pageMargins left="0.74803149606299213" right="0.74803149606299213" top="0.98425196850393704" bottom="0.98425196850393704" header="0.51181102362204722" footer="0.51181102362204722"/>
  <pageSetup paperSize="9" scale="56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621C6609CECF4B85FAD0B16F11152D" ma:contentTypeVersion="2" ma:contentTypeDescription="Een nieuw document maken." ma:contentTypeScope="" ma:versionID="afeeeefb038d8547b1006934f6e00ae4">
  <xsd:schema xmlns:xsd="http://www.w3.org/2001/XMLSchema" xmlns:xs="http://www.w3.org/2001/XMLSchema" xmlns:p="http://schemas.microsoft.com/office/2006/metadata/properties" xmlns:ns2="65648a9c-d112-428f-8fe0-be5b828623e2" targetNamespace="http://schemas.microsoft.com/office/2006/metadata/properties" ma:root="true" ma:fieldsID="6a3fd7e84b8ecdc11f1a7fea4ed20e6c" ns2:_="">
    <xsd:import namespace="65648a9c-d112-428f-8fe0-be5b828623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648a9c-d112-428f-8fe0-be5b828623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B872BC-1AF1-48E4-B5BA-557C6AF57A0A}"/>
</file>

<file path=customXml/itemProps2.xml><?xml version="1.0" encoding="utf-8"?>
<ds:datastoreItem xmlns:ds="http://schemas.openxmlformats.org/officeDocument/2006/customXml" ds:itemID="{8B8E31D2-A96A-4513-8284-D891190B2AFC}"/>
</file>

<file path=customXml/itemProps3.xml><?xml version="1.0" encoding="utf-8"?>
<ds:datastoreItem xmlns:ds="http://schemas.openxmlformats.org/officeDocument/2006/customXml" ds:itemID="{E99A1949-18BE-41F2-9405-A7B524306E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Ascot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Invulsheet  ERD WGA / ZW</dc:title>
  <dc:subject/>
  <dc:creator>Ascot</dc:creator>
  <cp:keywords/>
  <dc:description/>
  <cp:lastModifiedBy>Wal, E. van der (Evert)</cp:lastModifiedBy>
  <cp:revision/>
  <dcterms:created xsi:type="dcterms:W3CDTF">2006-02-07T12:20:53Z</dcterms:created>
  <dcterms:modified xsi:type="dcterms:W3CDTF">2021-07-05T14:35:41Z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0x01010017621C6609CECF4B85FAD0B16F11152D</vt:lpwstr>
  </property>
</Properties>
</file>