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7"/>
  <workbookPr defaultThemeVersion="124226"/>
  <xr:revisionPtr revIDLastSave="0" documentId="11_A50C364710B2EDAE6B2BD3D82895E2BF88A46927" xr6:coauthVersionLast="45" xr6:coauthVersionMax="45" xr10:uidLastSave="{00000000-0000-0000-0000-000000000000}"/>
  <bookViews>
    <workbookView xWindow="180" yWindow="90" windowWidth="15150" windowHeight="8198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E32" i="1"/>
  <c r="E34" i="1"/>
  <c r="E35" i="1"/>
  <c r="E24" i="1"/>
  <c r="E26" i="1"/>
  <c r="E27" i="1"/>
  <c r="E23" i="1"/>
  <c r="E21" i="1"/>
  <c r="E22" i="1"/>
  <c r="E14" i="1"/>
  <c r="E15" i="1"/>
  <c r="E16" i="1"/>
  <c r="E13" i="1"/>
  <c r="E12" i="1"/>
  <c r="E36" i="1" l="1"/>
  <c r="E28" i="1"/>
  <c r="E17" i="1"/>
  <c r="E38" i="1" l="1"/>
</calcChain>
</file>

<file path=xl/sharedStrings.xml><?xml version="1.0" encoding="utf-8"?>
<sst xmlns="http://schemas.openxmlformats.org/spreadsheetml/2006/main" count="66" uniqueCount="38">
  <si>
    <t xml:space="preserve">Bijlage 3 Verklaring Geschiktheidseisen technische en beroepsbekwaamheid </t>
  </si>
  <si>
    <t>Aanwijzingingen van Aanbestedende dienst:</t>
  </si>
  <si>
    <t>1) Gegadigde dient Kolom C  in te vullen en tevens Kolom D als C met "ja" beantwoord is.</t>
  </si>
  <si>
    <t xml:space="preserve">2) Alle genoemde referentieopdrachten (t.b.v. selectiecriteria 1 t/m 3 ) in Kolom D dienen te worden aangeleverd conform bijlage 2 Format referentie technische en beroepsbekwaamheid. </t>
  </si>
  <si>
    <t>3) Aanbestedende dienst behoudt zich het recht voor de opgegeven certificaten en referenties te controleren.</t>
  </si>
  <si>
    <t>Kerncompetentie 1: Inrichten en in beheernemen van Drupal omgevingen</t>
  </si>
  <si>
    <t>Gegadigde beschikt over gevraagde ervaring</t>
  </si>
  <si>
    <t>Naam referentieopdracht(en) ter onderbouwing</t>
  </si>
  <si>
    <t>Behaald aantal punten</t>
  </si>
  <si>
    <t>Maak een keuze</t>
  </si>
  <si>
    <t>Inrichting van Drupal OTAP high availability serveromgeving en GIT repository &amp; versiebeheer</t>
  </si>
  <si>
    <t>Ja</t>
  </si>
  <si>
    <t xml:space="preserve">Inrichten van een gestandaardiseerd ontwikkel- en releaseproces </t>
  </si>
  <si>
    <t>Nee</t>
  </si>
  <si>
    <t xml:space="preserve">Migreren van Drupal website(s)  </t>
  </si>
  <si>
    <t>In beheer nemen van Drupal omgevingen</t>
  </si>
  <si>
    <t xml:space="preserve">Meenemen van de organisatie in het traject en overdragen van kennis bij oplevering </t>
  </si>
  <si>
    <t>Maximaal te behalen punten voor dit criterium</t>
  </si>
  <si>
    <t>30 punten</t>
  </si>
  <si>
    <t>Totaal behaald puntenaantal</t>
  </si>
  <si>
    <t xml:space="preserve">Kerncompetentie 2: Doorontwikkeling van Drupal omgevingen </t>
  </si>
  <si>
    <t xml:space="preserve">Vertaling van eindgebruikerswensen naar ontwerpen, UX ontwerp, gebruikerstesten  </t>
  </si>
  <si>
    <t xml:space="preserve">(Door)ontwikkelen van Drupal websites; ontwerp en implementatie van nieuwe omgevingen en functionaliteiten  </t>
  </si>
  <si>
    <t xml:space="preserve">Agile werkwijze bij (door)ontwikkelen </t>
  </si>
  <si>
    <t xml:space="preserve">Implementatie van Zoeken met Solr </t>
  </si>
  <si>
    <t>Continuous Integration &amp; Continious Delivery (CI/CD) testen</t>
  </si>
  <si>
    <t xml:space="preserve">Inrichten Drupal die via koppeling communiceert met externe zoek omgeving/informatie uit andere systemen toont </t>
  </si>
  <si>
    <t xml:space="preserve">Oplevering omgeving die voldoet aan Toegankelijkheid (WCAG 2.1 AA), archiveerbaarheid en AVG richtlijnen </t>
  </si>
  <si>
    <t>50 punten</t>
  </si>
  <si>
    <t>Niet aangetoond</t>
  </si>
  <si>
    <t>Ja, aangetoond middels reeds twee bijgevoegde referentieopdrachten</t>
  </si>
  <si>
    <t>Kerncompetentie 3: Beheer van Drupal omgevingen</t>
  </si>
  <si>
    <t xml:space="preserve">Het leveren van support aan functioneel beheerders en key users   </t>
  </si>
  <si>
    <t xml:space="preserve">Beheren van een gehoste/cloud omgeving  </t>
  </si>
  <si>
    <t xml:space="preserve">Aantoonbaar voldaan aan gemaakte SLA afspraken   </t>
  </si>
  <si>
    <t xml:space="preserve">Onderhoudswerkzaamheden zoals security updates in Drupal modules volgens SLA afspraken wat betreft uptime/verhelpen van evt verstoringen  </t>
  </si>
  <si>
    <t>40 punten</t>
  </si>
  <si>
    <t>Totaalscore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</si>
</sst>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4" xfId="0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6" xfId="0" applyBorder="1" applyProtection="1">
      <protection locked="0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7" workbookViewId="0">
      <selection activeCell="D14" sqref="D14"/>
    </sheetView>
  </sheetViews>
  <sheetFormatPr defaultRowHeight="14.25"/>
  <cols>
    <col min="1" max="1" width="46.7109375" customWidth="1"/>
    <col min="2" max="2" width="20.5703125" customWidth="1"/>
    <col min="3" max="3" width="71.85546875" customWidth="1"/>
    <col min="4" max="4" width="44.7109375" customWidth="1"/>
    <col min="5" max="5" width="21.140625" hidden="1" customWidth="1"/>
    <col min="10" max="10" width="9" hidden="1" customWidth="1"/>
  </cols>
  <sheetData>
    <row r="1" spans="1:10" ht="25.5">
      <c r="A1" s="1" t="s">
        <v>0</v>
      </c>
    </row>
    <row r="2" spans="1:10" ht="25.5">
      <c r="A2" s="1"/>
    </row>
    <row r="3" spans="1:10" ht="25.5">
      <c r="A3" s="1"/>
    </row>
    <row r="5" spans="1:10">
      <c r="A5" t="s">
        <v>1</v>
      </c>
    </row>
    <row r="6" spans="1:10">
      <c r="A6" t="s">
        <v>2</v>
      </c>
    </row>
    <row r="7" spans="1:10">
      <c r="A7" t="s">
        <v>3</v>
      </c>
    </row>
    <row r="8" spans="1:10">
      <c r="A8" t="s">
        <v>4</v>
      </c>
    </row>
    <row r="10" spans="1:10" ht="14.65" thickBot="1"/>
    <row r="11" spans="1:10" ht="51" customHeight="1" thickBot="1">
      <c r="A11" s="20" t="s">
        <v>5</v>
      </c>
      <c r="B11" s="21"/>
      <c r="C11" s="2" t="s">
        <v>6</v>
      </c>
      <c r="D11" s="3" t="s">
        <v>7</v>
      </c>
      <c r="E11" s="3" t="s">
        <v>8</v>
      </c>
      <c r="J11" t="s">
        <v>9</v>
      </c>
    </row>
    <row r="12" spans="1:10" ht="29.25" customHeight="1" thickBot="1">
      <c r="A12" s="22" t="s">
        <v>10</v>
      </c>
      <c r="B12" s="23"/>
      <c r="C12" s="11" t="s">
        <v>9</v>
      </c>
      <c r="D12" s="16"/>
      <c r="E12" s="4" t="str">
        <f>IF(C12="Ja",10,IF(C12="Nee",0,IF(C19="","",0)))</f>
        <v/>
      </c>
      <c r="J12" t="s">
        <v>11</v>
      </c>
    </row>
    <row r="13" spans="1:10" ht="30" customHeight="1" thickBot="1">
      <c r="A13" s="24" t="s">
        <v>12</v>
      </c>
      <c r="B13" s="25"/>
      <c r="C13" s="11" t="s">
        <v>9</v>
      </c>
      <c r="D13" s="16"/>
      <c r="E13" s="4">
        <f>IF(C13="Ja",5,IF(C13="Nee",0,IF(C20="","",0)))</f>
        <v>0</v>
      </c>
      <c r="J13" t="s">
        <v>13</v>
      </c>
    </row>
    <row r="14" spans="1:10" ht="31.5" customHeight="1" thickBot="1">
      <c r="A14" s="24" t="s">
        <v>14</v>
      </c>
      <c r="B14" s="25"/>
      <c r="C14" s="11" t="s">
        <v>9</v>
      </c>
      <c r="D14" s="16"/>
      <c r="E14" s="4">
        <f t="shared" ref="E14" si="0">IF(C14="Ja",5,IF(C14="Nee",0,IF(C21="","",0)))</f>
        <v>0</v>
      </c>
    </row>
    <row r="15" spans="1:10" ht="32.25" customHeight="1">
      <c r="A15" s="26" t="s">
        <v>15</v>
      </c>
      <c r="B15" s="27"/>
      <c r="C15" s="11" t="s">
        <v>9</v>
      </c>
      <c r="D15" s="16"/>
      <c r="E15" s="4">
        <f>IF(C15="Ja",5,IF(C15="Nee",0,IF(C27="","",0)))</f>
        <v>0</v>
      </c>
    </row>
    <row r="16" spans="1:10" ht="31.5" customHeight="1" thickBot="1">
      <c r="A16" s="18" t="s">
        <v>16</v>
      </c>
      <c r="B16" s="19"/>
      <c r="C16" s="14" t="s">
        <v>9</v>
      </c>
      <c r="D16" s="16"/>
      <c r="E16" s="4" t="e">
        <f>IF(C16="Ja",5,IF(C16="Nee",0,IF(#REF!="","",0)))</f>
        <v>#REF!</v>
      </c>
    </row>
    <row r="17" spans="1:10" hidden="1">
      <c r="A17" s="5" t="s">
        <v>17</v>
      </c>
      <c r="B17" s="6" t="s">
        <v>18</v>
      </c>
      <c r="C17" s="15"/>
      <c r="D17" s="7" t="s">
        <v>19</v>
      </c>
      <c r="E17" s="4" t="e">
        <f>SUM(E12:E16)</f>
        <v>#REF!</v>
      </c>
    </row>
    <row r="19" spans="1:10" ht="14.65" thickBot="1"/>
    <row r="20" spans="1:10" ht="33.75" customHeight="1" thickBot="1">
      <c r="A20" s="20" t="s">
        <v>20</v>
      </c>
      <c r="B20" s="21"/>
      <c r="C20" s="2" t="s">
        <v>6</v>
      </c>
      <c r="D20" s="3" t="s">
        <v>7</v>
      </c>
      <c r="E20" s="3" t="s">
        <v>8</v>
      </c>
    </row>
    <row r="21" spans="1:10" ht="32.25" customHeight="1" thickBot="1">
      <c r="A21" s="22" t="s">
        <v>21</v>
      </c>
      <c r="B21" s="29"/>
      <c r="C21" s="11" t="s">
        <v>11</v>
      </c>
      <c r="D21" s="16"/>
      <c r="E21" s="4">
        <f>IF(C21="Ja",5,IF(C21="Nee",0,IF(C32="","",0)))</f>
        <v>5</v>
      </c>
    </row>
    <row r="22" spans="1:10" ht="48.75" customHeight="1" thickBot="1">
      <c r="A22" s="17" t="s">
        <v>22</v>
      </c>
      <c r="B22" s="12"/>
      <c r="C22" s="11" t="s">
        <v>9</v>
      </c>
      <c r="D22" s="16"/>
      <c r="E22" s="4">
        <f>IF(C22="Ja",10,IF(C22="Nee",0,IF(C33="","",0)))</f>
        <v>0</v>
      </c>
    </row>
    <row r="23" spans="1:10" ht="32.25" customHeight="1" thickBot="1">
      <c r="A23" s="17" t="s">
        <v>23</v>
      </c>
      <c r="B23" s="12"/>
      <c r="C23" s="11" t="s">
        <v>9</v>
      </c>
      <c r="D23" s="16"/>
      <c r="E23" s="4">
        <f>IF(C23="Ja",5,IF(C23="Nee",0,IF(C34="","",0)))</f>
        <v>0</v>
      </c>
    </row>
    <row r="24" spans="1:10" ht="32.25" customHeight="1" thickBot="1">
      <c r="A24" s="17" t="s">
        <v>24</v>
      </c>
      <c r="B24" s="12"/>
      <c r="C24" s="11" t="s">
        <v>9</v>
      </c>
      <c r="D24" s="16"/>
      <c r="E24" s="4">
        <f>IF(C24="Ja",5,IF(C24="Nee",0,IF(C35="","",0)))</f>
        <v>0</v>
      </c>
    </row>
    <row r="25" spans="1:10" ht="32.25" customHeight="1">
      <c r="A25" s="17" t="s">
        <v>25</v>
      </c>
      <c r="B25" s="12"/>
      <c r="C25" s="11" t="s">
        <v>9</v>
      </c>
      <c r="D25" s="16"/>
      <c r="E25" s="4"/>
    </row>
    <row r="26" spans="1:10" ht="42.4" customHeight="1" thickBot="1">
      <c r="A26" s="17" t="s">
        <v>26</v>
      </c>
      <c r="B26" s="12"/>
      <c r="C26" s="11" t="s">
        <v>9</v>
      </c>
      <c r="D26" s="16"/>
      <c r="E26" s="4" t="e">
        <f>IF(C26="Ja",5,IF(C26="Nee",0,IF(#REF!="","",0)))</f>
        <v>#REF!</v>
      </c>
    </row>
    <row r="27" spans="1:10" ht="36" customHeight="1" thickBot="1">
      <c r="A27" s="26" t="s">
        <v>27</v>
      </c>
      <c r="B27" s="27"/>
      <c r="C27" s="11" t="s">
        <v>9</v>
      </c>
      <c r="D27" s="16"/>
      <c r="E27" s="4">
        <f>IF(C27="Ja",5,IF(C27="Nee",0,IF(C36="","",0)))</f>
        <v>0</v>
      </c>
    </row>
    <row r="28" spans="1:10" ht="14.65" hidden="1" thickBot="1">
      <c r="A28" s="8" t="s">
        <v>17</v>
      </c>
      <c r="B28" s="9" t="s">
        <v>28</v>
      </c>
      <c r="D28" s="7" t="s">
        <v>19</v>
      </c>
      <c r="E28" s="4" t="e">
        <f>SUM(E21:E27)</f>
        <v>#REF!</v>
      </c>
      <c r="J28" t="s">
        <v>9</v>
      </c>
    </row>
    <row r="29" spans="1:10">
      <c r="J29" t="s">
        <v>29</v>
      </c>
    </row>
    <row r="30" spans="1:10" ht="14.65" thickBot="1">
      <c r="J30" t="s">
        <v>30</v>
      </c>
    </row>
    <row r="31" spans="1:10" ht="32.25" customHeight="1" thickBot="1">
      <c r="A31" s="20" t="s">
        <v>31</v>
      </c>
      <c r="B31" s="21"/>
      <c r="C31" s="2" t="s">
        <v>6</v>
      </c>
      <c r="D31" s="3" t="s">
        <v>7</v>
      </c>
      <c r="E31" s="3" t="s">
        <v>8</v>
      </c>
    </row>
    <row r="32" spans="1:10" ht="31.5" customHeight="1" thickBot="1">
      <c r="A32" s="22" t="s">
        <v>32</v>
      </c>
      <c r="B32" s="29"/>
      <c r="C32" s="11" t="s">
        <v>9</v>
      </c>
      <c r="D32" s="16"/>
      <c r="E32" s="4" t="str">
        <f>IF(C32="Ja",10,IF(C32="Nee",0,IF(C43="","",0)))</f>
        <v/>
      </c>
    </row>
    <row r="33" spans="1:5" ht="31.5" customHeight="1" thickBot="1">
      <c r="A33" s="26" t="s">
        <v>33</v>
      </c>
      <c r="B33" s="27"/>
      <c r="C33" s="11" t="s">
        <v>9</v>
      </c>
      <c r="D33" s="16"/>
      <c r="E33" s="4" t="str">
        <f>IF(C33="Ja",10,IF(C33="Nee",0,IF(C44="","",0)))</f>
        <v/>
      </c>
    </row>
    <row r="34" spans="1:5" ht="31.5" customHeight="1" thickBot="1">
      <c r="A34" s="26" t="s">
        <v>34</v>
      </c>
      <c r="B34" s="27"/>
      <c r="C34" s="11" t="s">
        <v>9</v>
      </c>
      <c r="D34" s="16"/>
      <c r="E34" s="4" t="str">
        <f>IF(C34="Ja",5,IF(C34="Nee",0,IF(C45="","",0)))</f>
        <v/>
      </c>
    </row>
    <row r="35" spans="1:5" ht="42.4" customHeight="1" thickBot="1">
      <c r="A35" s="26" t="s">
        <v>35</v>
      </c>
      <c r="B35" s="28"/>
      <c r="C35" s="11" t="s">
        <v>9</v>
      </c>
      <c r="D35" s="16"/>
      <c r="E35" s="4" t="str">
        <f>IF(C35="Ja",5,IF(C35="Nee",0,IF(C46="","",0)))</f>
        <v/>
      </c>
    </row>
    <row r="36" spans="1:5" hidden="1">
      <c r="A36" s="8" t="s">
        <v>17</v>
      </c>
      <c r="B36" s="9" t="s">
        <v>36</v>
      </c>
      <c r="C36" s="13" t="s">
        <v>9</v>
      </c>
      <c r="D36" s="7" t="s">
        <v>19</v>
      </c>
      <c r="E36" s="4">
        <f>SUM(E32:E35)</f>
        <v>0</v>
      </c>
    </row>
    <row r="38" spans="1:5" ht="18.399999999999999" hidden="1" thickBot="1">
      <c r="D38" s="7" t="s">
        <v>37</v>
      </c>
      <c r="E38" s="10" t="e">
        <f>E17+E28+E36</f>
        <v>#REF!</v>
      </c>
    </row>
  </sheetData>
  <sheetProtection password="B0ED" sheet="1" objects="1" scenarios="1" selectLockedCells="1"/>
  <protectedRanges>
    <protectedRange sqref="C21:D27 C36 C12:D16 C32:D35" name="Bereik1_1"/>
  </protectedRanges>
  <mergeCells count="14">
    <mergeCell ref="A33:B33"/>
    <mergeCell ref="A34:B34"/>
    <mergeCell ref="A35:B35"/>
    <mergeCell ref="A20:B20"/>
    <mergeCell ref="A21:B21"/>
    <mergeCell ref="A27:B27"/>
    <mergeCell ref="A31:B31"/>
    <mergeCell ref="A32:B32"/>
    <mergeCell ref="A16:B16"/>
    <mergeCell ref="A11:B11"/>
    <mergeCell ref="A12:B12"/>
    <mergeCell ref="A13:B13"/>
    <mergeCell ref="A14:B14"/>
    <mergeCell ref="A15:B15"/>
  </mergeCells>
  <dataValidations count="1">
    <dataValidation type="list" showErrorMessage="1" sqref="C12:C16 C21:C27 C32:C36" xr:uid="{00000000-0002-0000-0000-000000000000}">
      <formula1>$J$11:$J$13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A940E5C69ADB4D8711C6EB8C64B8AE" ma:contentTypeVersion="2" ma:contentTypeDescription="Create a new document." ma:contentTypeScope="" ma:versionID="f0dcd961873fac447ba9c5e70fd8f07c">
  <xsd:schema xmlns:xsd="http://www.w3.org/2001/XMLSchema" xmlns:xs="http://www.w3.org/2001/XMLSchema" xmlns:p="http://schemas.microsoft.com/office/2006/metadata/properties" xmlns:ns2="c46fc7fb-d228-4825-b8e5-94ef8b20ffe3" targetNamespace="http://schemas.microsoft.com/office/2006/metadata/properties" ma:root="true" ma:fieldsID="23ed46497d14226cc2db15a03d26cc0b" ns2:_="">
    <xsd:import namespace="c46fc7fb-d228-4825-b8e5-94ef8b20ff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fc7fb-d228-4825-b8e5-94ef8b20f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BC2856-8014-41A8-BC7A-138414F29353}"/>
</file>

<file path=customXml/itemProps2.xml><?xml version="1.0" encoding="utf-8"?>
<ds:datastoreItem xmlns:ds="http://schemas.openxmlformats.org/officeDocument/2006/customXml" ds:itemID="{4DEABABF-595F-4651-B241-EEA6A7BF8D20}"/>
</file>

<file path=customXml/itemProps3.xml><?xml version="1.0" encoding="utf-8"?>
<ds:datastoreItem xmlns:ds="http://schemas.openxmlformats.org/officeDocument/2006/customXml" ds:itemID="{62EB20F2-3EC8-45F8-AC7A-226C3C36BF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Arjan Vos</dc:creator>
  <cp:keywords/>
  <dc:description/>
  <cp:lastModifiedBy>Arjan Vos</cp:lastModifiedBy>
  <cp:revision/>
  <dcterms:created xsi:type="dcterms:W3CDTF">2020-10-02T12:12:21Z</dcterms:created>
  <dcterms:modified xsi:type="dcterms:W3CDTF">2020-11-03T16:15:39Z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0x010100CDA940E5C69ADB4D8711C6EB8C64B8AE</vt:lpwstr>
  </property>
</Properties>
</file>