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anderbruggen/Documents/Hogeschool Rotterdam/Digitaal toetsen/Final documenten EA/"/>
    </mc:Choice>
  </mc:AlternateContent>
  <xr:revisionPtr revIDLastSave="0" documentId="8_{5C23201D-F7FA-644B-B00F-FC887C280D16}" xr6:coauthVersionLast="47" xr6:coauthVersionMax="47" xr10:uidLastSave="{00000000-0000-0000-0000-000000000000}"/>
  <bookViews>
    <workbookView xWindow="0" yWindow="500" windowWidth="22700" windowHeight="14600" xr2:uid="{F90441FD-B493-DF48-B545-24DB2188D5BD}"/>
  </bookViews>
  <sheets>
    <sheet name="Implementatiekosten" sheetId="1" r:id="rId1"/>
    <sheet name="Licentiekosten" sheetId="5" r:id="rId2"/>
    <sheet name="Overige kosten" sheetId="3" r:id="rId3"/>
    <sheet name="Uurtarieven" sheetId="4" r:id="rId4"/>
    <sheet name="TCO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2" l="1"/>
  <c r="B5" i="2"/>
  <c r="D5" i="2" s="1"/>
  <c r="D6" i="2"/>
  <c r="D15" i="5"/>
  <c r="D14" i="5"/>
  <c r="D13" i="5"/>
  <c r="D12" i="5"/>
  <c r="D11" i="5"/>
  <c r="D10" i="5"/>
  <c r="D9" i="5"/>
  <c r="D8" i="5"/>
  <c r="D7" i="5"/>
  <c r="D31" i="1"/>
  <c r="D30" i="1"/>
  <c r="D29" i="1"/>
  <c r="E32" i="1" s="1"/>
  <c r="D25" i="1"/>
  <c r="D24" i="1"/>
  <c r="D23" i="1"/>
  <c r="D22" i="1"/>
  <c r="D21" i="1"/>
  <c r="D20" i="1"/>
  <c r="D19" i="1"/>
  <c r="D15" i="1"/>
  <c r="D14" i="1"/>
  <c r="D13" i="1"/>
  <c r="D12" i="1"/>
  <c r="D11" i="1"/>
  <c r="D10" i="1"/>
  <c r="D9" i="1"/>
  <c r="D8" i="1"/>
  <c r="D7" i="1"/>
  <c r="D7" i="2" l="1"/>
  <c r="E26" i="1"/>
  <c r="E16" i="1"/>
  <c r="F34" i="1" s="1"/>
  <c r="E16" i="5"/>
</calcChain>
</file>

<file path=xl/sharedStrings.xml><?xml version="1.0" encoding="utf-8"?>
<sst xmlns="http://schemas.openxmlformats.org/spreadsheetml/2006/main" count="164" uniqueCount="69">
  <si>
    <t>BIJLAGE - PRIJZENBLAD</t>
  </si>
  <si>
    <t>Inschrijver wordt geacht de prijzen incl. BTW op te nemen!</t>
  </si>
  <si>
    <t>Subtotaal</t>
  </si>
  <si>
    <t>….</t>
  </si>
  <si>
    <t>Subtotaal implementatiekosten</t>
  </si>
  <si>
    <t>Subtotaal Conversie + kosten koppelingen</t>
  </si>
  <si>
    <t>Aantal</t>
  </si>
  <si>
    <t>Prijs per training</t>
  </si>
  <si>
    <t>Subtotaal Trainingskosten</t>
  </si>
  <si>
    <t>Totale Implementatie kosten</t>
  </si>
  <si>
    <t>Bijlage bij het Beschrijvend Document voor de Europese Aanbesteding Digitaal toetsen</t>
  </si>
  <si>
    <r>
      <t xml:space="preserve">Onderstaande kosten worden </t>
    </r>
    <r>
      <rPr>
        <b/>
        <u/>
        <sz val="11"/>
        <color theme="1"/>
        <rFont val="Calibri"/>
        <family val="2"/>
        <scheme val="minor"/>
      </rPr>
      <t>niet</t>
    </r>
    <r>
      <rPr>
        <b/>
        <sz val="11"/>
        <color theme="1"/>
        <rFont val="Calibri"/>
        <family val="2"/>
        <scheme val="minor"/>
      </rPr>
      <t xml:space="preserve"> meegewogen in de beoordeling</t>
    </r>
  </si>
  <si>
    <t xml:space="preserve"> </t>
  </si>
  <si>
    <t>U kunt hier prijscomponenten opnemen, welke u niet in de overigens tabbladen heeft kunnen opnemen.</t>
  </si>
  <si>
    <t>Item</t>
  </si>
  <si>
    <t>Opmerkingen</t>
  </si>
  <si>
    <t>€</t>
  </si>
  <si>
    <t>…</t>
  </si>
  <si>
    <t>Datum</t>
  </si>
  <si>
    <t>Naam</t>
  </si>
  <si>
    <t>Handtekening</t>
  </si>
  <si>
    <t>Bijlage bij het Beschrijvend Doucment voor de Europese Aanbesteding Digitaal toetsen</t>
  </si>
  <si>
    <t>Uurtarieven</t>
  </si>
  <si>
    <t>Rol</t>
  </si>
  <si>
    <t>Uurtarief senior</t>
  </si>
  <si>
    <t>Uurtarief medior</t>
  </si>
  <si>
    <t>Uurtarief junior</t>
  </si>
  <si>
    <t xml:space="preserve">Projectleider </t>
  </si>
  <si>
    <t>Applicatie consultant</t>
  </si>
  <si>
    <t>Ontwikkelaar</t>
  </si>
  <si>
    <t>…...</t>
  </si>
  <si>
    <t>Indien van toepassing geef in onderstaande tabel aan hoeveel de overwerk- en weekendtariefopslagen bedragen. Tariefopslagen mogen niet meer dan 50% bedragen.</t>
  </si>
  <si>
    <t>Tijden</t>
  </si>
  <si>
    <t>Tariefopslag (percentage)</t>
  </si>
  <si>
    <t>Werkdagen van 20.00 tot 07.00 uur</t>
  </si>
  <si>
    <t>Weekenden en feestdagen</t>
  </si>
  <si>
    <t>Wij gaan ervan uit alle eisen en wensen in principe onderdeel uitmaken van uw Inschrijving.</t>
  </si>
  <si>
    <t>Overgenomen uit vorige tabbladen</t>
  </si>
  <si>
    <t>max. aantal te behalen punten</t>
  </si>
  <si>
    <t>Implementatiekosten</t>
  </si>
  <si>
    <t>150 punten</t>
  </si>
  <si>
    <t>Totale kosten Inschrijving</t>
  </si>
  <si>
    <t>75 punten</t>
  </si>
  <si>
    <t xml:space="preserve">Conversie en koppelingen </t>
  </si>
  <si>
    <t>Jaarlijkse licentie kosten</t>
  </si>
  <si>
    <t>Inrichting SAAS-omgeving</t>
  </si>
  <si>
    <t>20.000 studenten per jaar</t>
  </si>
  <si>
    <t>Totaal licentiekosten</t>
  </si>
  <si>
    <t>Licentiekosten</t>
  </si>
  <si>
    <t>aantal</t>
  </si>
  <si>
    <t>Kosten</t>
  </si>
  <si>
    <t>10000 studenten</t>
  </si>
  <si>
    <t>15000 studenten</t>
  </si>
  <si>
    <t>25000 studenten</t>
  </si>
  <si>
    <t>30000 studenten</t>
  </si>
  <si>
    <t xml:space="preserve">Koppeling/interfaces met </t>
  </si>
  <si>
    <t>Training (aantallen onder voorbehoud)</t>
  </si>
  <si>
    <t>Migratie van 55.000 items (op basis van QTI)</t>
  </si>
  <si>
    <t>- SIS</t>
  </si>
  <si>
    <t>- LMS</t>
  </si>
  <si>
    <t>- Plagiaatdetectie</t>
  </si>
  <si>
    <t>- Schermlezer</t>
  </si>
  <si>
    <t xml:space="preserve">Licentiekosten </t>
  </si>
  <si>
    <t xml:space="preserve">Implementatiekosten Projectorganisatie </t>
  </si>
  <si>
    <t>Training 3 functioneel beheerders </t>
  </si>
  <si>
    <t>Training 40 key-users/docenten (op basis van 'train de trainer')</t>
  </si>
  <si>
    <t>Training 30  decentrale ondersteuners</t>
  </si>
  <si>
    <t>* 4 jaar</t>
  </si>
  <si>
    <t>Implementatie toetsapplicatie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</si>
</sst>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_-&quot;€&quot;\ * #,##0.00_-;_-&quot;€&quot;\ * #,##0.00\-;_-&quot;€&quot;\ * &quot;-&quot;??_-;_-@_-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5"/>
      <color rgb="FF201F1E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E00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0" fillId="3" borderId="5" xfId="0" applyFill="1" applyBorder="1" applyProtection="1">
      <protection locked="0"/>
    </xf>
    <xf numFmtId="0" fontId="0" fillId="4" borderId="5" xfId="0" applyFill="1" applyBorder="1" applyAlignment="1" applyProtection="1">
      <alignment vertical="top"/>
      <protection locked="0"/>
    </xf>
    <xf numFmtId="164" fontId="0" fillId="5" borderId="5" xfId="0" applyNumberFormat="1" applyFill="1" applyBorder="1" applyAlignment="1" applyProtection="1">
      <alignment vertical="top"/>
      <protection locked="0"/>
    </xf>
    <xf numFmtId="164" fontId="0" fillId="5" borderId="5" xfId="0" applyNumberFormat="1" applyFill="1" applyBorder="1" applyAlignment="1">
      <alignment vertical="top"/>
    </xf>
    <xf numFmtId="0" fontId="5" fillId="0" borderId="5" xfId="0" applyFont="1" applyBorder="1"/>
    <xf numFmtId="164" fontId="0" fillId="0" borderId="0" xfId="0" applyNumberFormat="1"/>
    <xf numFmtId="164" fontId="0" fillId="6" borderId="5" xfId="0" applyNumberFormat="1" applyFill="1" applyBorder="1"/>
    <xf numFmtId="0" fontId="6" fillId="2" borderId="5" xfId="0" applyFont="1" applyFill="1" applyBorder="1" applyAlignment="1">
      <alignment horizontal="center" vertical="center" wrapText="1" shrinkToFit="1"/>
    </xf>
    <xf numFmtId="0" fontId="0" fillId="3" borderId="5" xfId="0" applyFill="1" applyBorder="1"/>
    <xf numFmtId="0" fontId="0" fillId="3" borderId="6" xfId="0" applyFill="1" applyBorder="1"/>
    <xf numFmtId="164" fontId="0" fillId="5" borderId="5" xfId="0" applyNumberFormat="1" applyFill="1" applyBorder="1" applyProtection="1">
      <protection locked="0"/>
    </xf>
    <xf numFmtId="164" fontId="0" fillId="5" borderId="5" xfId="0" applyNumberFormat="1" applyFill="1" applyBorder="1"/>
    <xf numFmtId="0" fontId="0" fillId="7" borderId="0" xfId="0" applyFill="1"/>
    <xf numFmtId="164" fontId="0" fillId="8" borderId="5" xfId="0" applyNumberFormat="1" applyFill="1" applyBorder="1"/>
    <xf numFmtId="0" fontId="4" fillId="0" borderId="0" xfId="0" applyFont="1" applyAlignment="1">
      <alignment horizontal="left" wrapText="1"/>
    </xf>
    <xf numFmtId="0" fontId="9" fillId="0" borderId="0" xfId="0" applyFont="1"/>
    <xf numFmtId="0" fontId="6" fillId="2" borderId="5" xfId="0" applyFont="1" applyFill="1" applyBorder="1"/>
    <xf numFmtId="0" fontId="7" fillId="3" borderId="5" xfId="0" applyFont="1" applyFill="1" applyBorder="1"/>
    <xf numFmtId="165" fontId="4" fillId="5" borderId="5" xfId="2" applyFont="1" applyFill="1" applyBorder="1"/>
    <xf numFmtId="49" fontId="3" fillId="0" borderId="0" xfId="0" applyNumberFormat="1" applyFont="1" applyAlignment="1">
      <alignment horizontal="justify" wrapText="1"/>
    </xf>
    <xf numFmtId="0" fontId="4" fillId="0" borderId="5" xfId="0" applyFont="1" applyBorder="1" applyAlignment="1">
      <alignment horizontal="left" vertical="center"/>
    </xf>
    <xf numFmtId="0" fontId="3" fillId="3" borderId="5" xfId="0" applyFont="1" applyFill="1" applyBorder="1"/>
    <xf numFmtId="0" fontId="3" fillId="5" borderId="5" xfId="0" applyFont="1" applyFill="1" applyBorder="1"/>
    <xf numFmtId="0" fontId="7" fillId="3" borderId="5" xfId="0" applyFont="1" applyFill="1" applyBorder="1" applyProtection="1">
      <protection locked="0"/>
    </xf>
    <xf numFmtId="165" fontId="4" fillId="5" borderId="5" xfId="2" applyFont="1" applyFill="1" applyBorder="1" applyProtection="1">
      <protection locked="0"/>
    </xf>
    <xf numFmtId="0" fontId="0" fillId="10" borderId="0" xfId="0" applyFill="1"/>
    <xf numFmtId="0" fontId="0" fillId="0" borderId="0" xfId="0"/>
    <xf numFmtId="9" fontId="4" fillId="0" borderId="0" xfId="1" applyFont="1"/>
    <xf numFmtId="0" fontId="10" fillId="0" borderId="0" xfId="0" applyFont="1"/>
    <xf numFmtId="0" fontId="5" fillId="0" borderId="0" xfId="0" applyFont="1" applyAlignment="1">
      <alignment horizontal="center" wrapText="1"/>
    </xf>
    <xf numFmtId="0" fontId="5" fillId="3" borderId="5" xfId="0" applyFont="1" applyFill="1" applyBorder="1"/>
    <xf numFmtId="164" fontId="0" fillId="6" borderId="5" xfId="0" applyNumberFormat="1" applyFill="1" applyBorder="1" applyAlignment="1">
      <alignment vertical="top"/>
    </xf>
    <xf numFmtId="0" fontId="0" fillId="0" borderId="9" xfId="0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1" fillId="0" borderId="0" xfId="0" applyFont="1"/>
    <xf numFmtId="0" fontId="0" fillId="3" borderId="6" xfId="0" applyFill="1" applyBorder="1" applyAlignment="1">
      <alignment horizontal="justify" vertical="top"/>
    </xf>
    <xf numFmtId="0" fontId="0" fillId="3" borderId="5" xfId="0" quotePrefix="1" applyFill="1" applyBorder="1"/>
    <xf numFmtId="164" fontId="0" fillId="6" borderId="0" xfId="0" applyNumberFormat="1" applyFill="1" applyBorder="1" applyAlignment="1">
      <alignment vertical="top"/>
    </xf>
    <xf numFmtId="0" fontId="4" fillId="0" borderId="0" xfId="0" applyFont="1" applyAlignment="1">
      <alignment horizontal="left" wrapText="1"/>
    </xf>
    <xf numFmtId="0" fontId="4" fillId="9" borderId="6" xfId="0" applyFont="1" applyFill="1" applyBorder="1" applyAlignment="1" applyProtection="1">
      <alignment horizontal="center" vertical="center"/>
      <protection locked="0"/>
    </xf>
    <xf numFmtId="0" fontId="4" fillId="9" borderId="7" xfId="0" applyFont="1" applyFill="1" applyBorder="1" applyAlignment="1" applyProtection="1">
      <alignment horizontal="center" vertical="center"/>
      <protection locked="0"/>
    </xf>
    <xf numFmtId="0" fontId="4" fillId="9" borderId="8" xfId="0" applyFont="1" applyFill="1" applyBorder="1" applyAlignment="1" applyProtection="1">
      <alignment horizontal="center" vertical="center"/>
      <protection locked="0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0" fillId="0" borderId="0" xfId="0"/>
  </cellXfs>
  <cellStyles count="3">
    <cellStyle name="Euro" xfId="2" xr:uid="{A09D5B77-333F-064E-ABCA-89192705BD64}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A1B08-93C6-1A4F-AFBD-04A554F556E1}">
  <dimension ref="A1:F34"/>
  <sheetViews>
    <sheetView tabSelected="1" workbookViewId="0">
      <selection activeCell="A9" sqref="A9"/>
    </sheetView>
  </sheetViews>
  <sheetFormatPr baseColWidth="10" defaultColWidth="11" defaultRowHeight="16" x14ac:dyDescent="0.2"/>
  <cols>
    <col min="1" max="1" width="57.1640625" bestFit="1" customWidth="1"/>
  </cols>
  <sheetData>
    <row r="1" spans="1:6" x14ac:dyDescent="0.2">
      <c r="A1" s="1" t="s">
        <v>0</v>
      </c>
    </row>
    <row r="2" spans="1:6" x14ac:dyDescent="0.2">
      <c r="A2" s="2"/>
    </row>
    <row r="3" spans="1:6" x14ac:dyDescent="0.2">
      <c r="A3" s="49" t="s">
        <v>10</v>
      </c>
      <c r="B3" s="49"/>
      <c r="C3" s="49"/>
      <c r="D3" s="49"/>
      <c r="E3" s="49"/>
      <c r="F3" s="3"/>
    </row>
    <row r="4" spans="1:6" x14ac:dyDescent="0.2">
      <c r="A4" s="4" t="s">
        <v>1</v>
      </c>
      <c r="F4" s="3"/>
    </row>
    <row r="6" spans="1:6" x14ac:dyDescent="0.2">
      <c r="A6" s="5" t="s">
        <v>63</v>
      </c>
      <c r="B6" s="6"/>
      <c r="C6" s="7"/>
      <c r="D6" s="8" t="s">
        <v>2</v>
      </c>
      <c r="E6" s="9"/>
    </row>
    <row r="7" spans="1:6" x14ac:dyDescent="0.2">
      <c r="A7" s="10" t="s">
        <v>45</v>
      </c>
      <c r="B7" s="11">
        <v>0</v>
      </c>
      <c r="C7" s="12">
        <v>0</v>
      </c>
      <c r="D7" s="13">
        <f t="shared" ref="D7:D15" si="0">B7*C7</f>
        <v>0</v>
      </c>
    </row>
    <row r="8" spans="1:6" x14ac:dyDescent="0.2">
      <c r="A8" s="18" t="s">
        <v>68</v>
      </c>
      <c r="B8" s="11">
        <v>0</v>
      </c>
      <c r="C8" s="12">
        <v>0</v>
      </c>
      <c r="D8" s="13">
        <f t="shared" si="0"/>
        <v>0</v>
      </c>
    </row>
    <row r="9" spans="1:6" x14ac:dyDescent="0.2">
      <c r="A9" s="10" t="s">
        <v>12</v>
      </c>
      <c r="B9" s="11">
        <v>0</v>
      </c>
      <c r="C9" s="12">
        <v>0</v>
      </c>
      <c r="D9" s="13">
        <f t="shared" si="0"/>
        <v>0</v>
      </c>
    </row>
    <row r="10" spans="1:6" x14ac:dyDescent="0.2">
      <c r="A10" s="10" t="s">
        <v>12</v>
      </c>
      <c r="B10" s="11">
        <v>0</v>
      </c>
      <c r="C10" s="12">
        <v>0</v>
      </c>
      <c r="D10" s="13">
        <f t="shared" si="0"/>
        <v>0</v>
      </c>
    </row>
    <row r="11" spans="1:6" x14ac:dyDescent="0.2">
      <c r="A11" s="10" t="s">
        <v>3</v>
      </c>
      <c r="B11" s="11">
        <v>0</v>
      </c>
      <c r="C11" s="12">
        <v>0</v>
      </c>
      <c r="D11" s="13">
        <f t="shared" si="0"/>
        <v>0</v>
      </c>
    </row>
    <row r="12" spans="1:6" x14ac:dyDescent="0.2">
      <c r="A12" s="10" t="s">
        <v>3</v>
      </c>
      <c r="B12" s="11">
        <v>0</v>
      </c>
      <c r="C12" s="12">
        <v>0</v>
      </c>
      <c r="D12" s="13">
        <f t="shared" si="0"/>
        <v>0</v>
      </c>
    </row>
    <row r="13" spans="1:6" x14ac:dyDescent="0.2">
      <c r="A13" s="10" t="s">
        <v>3</v>
      </c>
      <c r="B13" s="11">
        <v>0</v>
      </c>
      <c r="C13" s="12">
        <v>0</v>
      </c>
      <c r="D13" s="13">
        <f t="shared" si="0"/>
        <v>0</v>
      </c>
    </row>
    <row r="14" spans="1:6" x14ac:dyDescent="0.2">
      <c r="A14" s="10" t="s">
        <v>3</v>
      </c>
      <c r="B14" s="11">
        <v>0</v>
      </c>
      <c r="C14" s="12">
        <v>0</v>
      </c>
      <c r="D14" s="13">
        <f t="shared" si="0"/>
        <v>0</v>
      </c>
    </row>
    <row r="15" spans="1:6" x14ac:dyDescent="0.2">
      <c r="A15" s="10" t="s">
        <v>3</v>
      </c>
      <c r="B15" s="11">
        <v>0</v>
      </c>
      <c r="C15" s="12">
        <v>0</v>
      </c>
      <c r="D15" s="13">
        <f t="shared" si="0"/>
        <v>0</v>
      </c>
    </row>
    <row r="16" spans="1:6" x14ac:dyDescent="0.2">
      <c r="A16" s="14" t="s">
        <v>4</v>
      </c>
      <c r="B16" s="15"/>
      <c r="E16" s="16">
        <f>SUM(D7:D15)</f>
        <v>0</v>
      </c>
    </row>
    <row r="17" spans="1:5" x14ac:dyDescent="0.2">
      <c r="A17" s="4"/>
      <c r="B17" s="15"/>
    </row>
    <row r="18" spans="1:5" x14ac:dyDescent="0.2">
      <c r="A18" s="5" t="s">
        <v>43</v>
      </c>
      <c r="B18" s="17"/>
      <c r="C18" s="17"/>
      <c r="D18" s="8" t="s">
        <v>2</v>
      </c>
      <c r="E18" s="9"/>
    </row>
    <row r="19" spans="1:5" x14ac:dyDescent="0.2">
      <c r="A19" s="18" t="s">
        <v>57</v>
      </c>
      <c r="B19" s="11">
        <v>0</v>
      </c>
      <c r="C19" s="12">
        <v>0</v>
      </c>
      <c r="D19" s="13">
        <f t="shared" ref="D19:D25" si="1">B19*C19</f>
        <v>0</v>
      </c>
    </row>
    <row r="20" spans="1:5" x14ac:dyDescent="0.2">
      <c r="A20" s="18" t="s">
        <v>12</v>
      </c>
      <c r="B20" s="11">
        <v>0</v>
      </c>
      <c r="C20" s="12">
        <v>0</v>
      </c>
      <c r="D20" s="13">
        <f t="shared" si="1"/>
        <v>0</v>
      </c>
    </row>
    <row r="21" spans="1:5" x14ac:dyDescent="0.2">
      <c r="A21" s="18" t="s">
        <v>55</v>
      </c>
      <c r="B21" s="11">
        <v>0</v>
      </c>
      <c r="C21" s="12">
        <v>0</v>
      </c>
      <c r="D21" s="13">
        <f t="shared" si="1"/>
        <v>0</v>
      </c>
    </row>
    <row r="22" spans="1:5" x14ac:dyDescent="0.2">
      <c r="A22" s="47" t="s">
        <v>58</v>
      </c>
      <c r="B22" s="11">
        <v>0</v>
      </c>
      <c r="C22" s="12">
        <v>0</v>
      </c>
      <c r="D22" s="13">
        <f t="shared" si="1"/>
        <v>0</v>
      </c>
    </row>
    <row r="23" spans="1:5" x14ac:dyDescent="0.2">
      <c r="A23" s="47" t="s">
        <v>59</v>
      </c>
      <c r="B23" s="11">
        <v>0</v>
      </c>
      <c r="C23" s="12">
        <v>0</v>
      </c>
      <c r="D23" s="13">
        <f t="shared" si="1"/>
        <v>0</v>
      </c>
    </row>
    <row r="24" spans="1:5" x14ac:dyDescent="0.2">
      <c r="A24" s="47" t="s">
        <v>60</v>
      </c>
      <c r="B24" s="11">
        <v>0</v>
      </c>
      <c r="C24" s="12">
        <v>0</v>
      </c>
      <c r="D24" s="13">
        <f t="shared" si="1"/>
        <v>0</v>
      </c>
    </row>
    <row r="25" spans="1:5" x14ac:dyDescent="0.2">
      <c r="A25" s="47" t="s">
        <v>61</v>
      </c>
      <c r="B25" s="11">
        <v>0</v>
      </c>
      <c r="C25" s="12">
        <v>0</v>
      </c>
      <c r="D25" s="13">
        <f t="shared" si="1"/>
        <v>0</v>
      </c>
    </row>
    <row r="26" spans="1:5" x14ac:dyDescent="0.2">
      <c r="A26" s="14" t="s">
        <v>5</v>
      </c>
      <c r="B26" s="15"/>
      <c r="E26" s="16">
        <f>SUM(D19:D25)</f>
        <v>0</v>
      </c>
    </row>
    <row r="27" spans="1:5" x14ac:dyDescent="0.2">
      <c r="A27" s="4"/>
      <c r="B27" s="15"/>
    </row>
    <row r="28" spans="1:5" ht="28" x14ac:dyDescent="0.2">
      <c r="A28" s="5" t="s">
        <v>56</v>
      </c>
      <c r="B28" s="7" t="s">
        <v>6</v>
      </c>
      <c r="C28" s="17" t="s">
        <v>7</v>
      </c>
      <c r="D28" s="17" t="s">
        <v>2</v>
      </c>
    </row>
    <row r="29" spans="1:5" x14ac:dyDescent="0.2">
      <c r="A29" s="19" t="s">
        <v>65</v>
      </c>
      <c r="B29" s="11">
        <v>40</v>
      </c>
      <c r="C29" s="20">
        <v>0</v>
      </c>
      <c r="D29" s="21">
        <f>B29*C29</f>
        <v>0</v>
      </c>
    </row>
    <row r="30" spans="1:5" ht="17" x14ac:dyDescent="0.2">
      <c r="A30" s="46" t="s">
        <v>66</v>
      </c>
      <c r="B30" s="11">
        <v>30</v>
      </c>
      <c r="C30" s="20">
        <v>0</v>
      </c>
      <c r="D30" s="21">
        <f t="shared" ref="D30:D31" si="2">B30*C30</f>
        <v>0</v>
      </c>
    </row>
    <row r="31" spans="1:5" x14ac:dyDescent="0.2">
      <c r="A31" s="19" t="s">
        <v>64</v>
      </c>
      <c r="B31" s="11">
        <v>3</v>
      </c>
      <c r="C31" s="20">
        <v>0</v>
      </c>
      <c r="D31" s="21">
        <f t="shared" si="2"/>
        <v>0</v>
      </c>
    </row>
    <row r="32" spans="1:5" x14ac:dyDescent="0.2">
      <c r="A32" s="14" t="s">
        <v>8</v>
      </c>
      <c r="E32" s="16">
        <f>SUM(D29:D31)</f>
        <v>0</v>
      </c>
    </row>
    <row r="33" spans="1:6" x14ac:dyDescent="0.2">
      <c r="A33" s="4"/>
      <c r="B33" s="15"/>
    </row>
    <row r="34" spans="1:6" x14ac:dyDescent="0.2">
      <c r="A34" s="5" t="s">
        <v>9</v>
      </c>
      <c r="B34" s="22"/>
      <c r="C34" s="22"/>
      <c r="D34" s="22"/>
      <c r="E34" s="22"/>
      <c r="F34" s="23">
        <f>SUBTOTAL(9,E16,E26,E32)</f>
        <v>0</v>
      </c>
    </row>
  </sheetData>
  <mergeCells count="1"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F1D28-AECA-3746-903D-13912BDFA4E0}">
  <dimension ref="A1:E17"/>
  <sheetViews>
    <sheetView workbookViewId="0">
      <selection activeCell="A7" sqref="A7"/>
    </sheetView>
  </sheetViews>
  <sheetFormatPr baseColWidth="10" defaultColWidth="11" defaultRowHeight="16" x14ac:dyDescent="0.2"/>
  <cols>
    <col min="1" max="1" width="47.33203125" bestFit="1" customWidth="1"/>
  </cols>
  <sheetData>
    <row r="1" spans="1:5" x14ac:dyDescent="0.2">
      <c r="A1" s="1" t="s">
        <v>0</v>
      </c>
    </row>
    <row r="2" spans="1:5" x14ac:dyDescent="0.2">
      <c r="A2" s="2"/>
    </row>
    <row r="3" spans="1:5" x14ac:dyDescent="0.2">
      <c r="A3" s="49" t="s">
        <v>10</v>
      </c>
      <c r="B3" s="49"/>
      <c r="C3" s="49"/>
      <c r="D3" s="49"/>
      <c r="E3" s="49"/>
    </row>
    <row r="4" spans="1:5" x14ac:dyDescent="0.2">
      <c r="A4" s="4" t="s">
        <v>1</v>
      </c>
    </row>
    <row r="6" spans="1:5" x14ac:dyDescent="0.2">
      <c r="A6" s="5" t="s">
        <v>62</v>
      </c>
      <c r="B6" s="6"/>
      <c r="C6" s="7"/>
      <c r="D6" s="8" t="s">
        <v>2</v>
      </c>
      <c r="E6" s="9"/>
    </row>
    <row r="7" spans="1:5" x14ac:dyDescent="0.2">
      <c r="A7" s="10" t="s">
        <v>46</v>
      </c>
      <c r="B7" s="11">
        <v>0</v>
      </c>
      <c r="C7" s="12">
        <v>0</v>
      </c>
      <c r="D7" s="13">
        <f t="shared" ref="D7:D15" si="0">B7*C7</f>
        <v>0</v>
      </c>
    </row>
    <row r="8" spans="1:5" x14ac:dyDescent="0.2">
      <c r="A8" s="10" t="s">
        <v>12</v>
      </c>
      <c r="B8" s="11">
        <v>0</v>
      </c>
      <c r="C8" s="12">
        <v>0</v>
      </c>
      <c r="D8" s="13">
        <f t="shared" si="0"/>
        <v>0</v>
      </c>
    </row>
    <row r="9" spans="1:5" x14ac:dyDescent="0.2">
      <c r="A9" s="10" t="s">
        <v>12</v>
      </c>
      <c r="B9" s="11">
        <v>0</v>
      </c>
      <c r="C9" s="12">
        <v>0</v>
      </c>
      <c r="D9" s="13">
        <f t="shared" si="0"/>
        <v>0</v>
      </c>
    </row>
    <row r="10" spans="1:5" x14ac:dyDescent="0.2">
      <c r="A10" s="10" t="s">
        <v>12</v>
      </c>
      <c r="B10" s="11">
        <v>0</v>
      </c>
      <c r="C10" s="12">
        <v>0</v>
      </c>
      <c r="D10" s="13">
        <f t="shared" si="0"/>
        <v>0</v>
      </c>
    </row>
    <row r="11" spans="1:5" x14ac:dyDescent="0.2">
      <c r="A11" s="10" t="s">
        <v>3</v>
      </c>
      <c r="B11" s="11">
        <v>0</v>
      </c>
      <c r="C11" s="12">
        <v>0</v>
      </c>
      <c r="D11" s="13">
        <f t="shared" si="0"/>
        <v>0</v>
      </c>
    </row>
    <row r="12" spans="1:5" x14ac:dyDescent="0.2">
      <c r="A12" s="10" t="s">
        <v>3</v>
      </c>
      <c r="B12" s="11">
        <v>0</v>
      </c>
      <c r="C12" s="12">
        <v>0</v>
      </c>
      <c r="D12" s="13">
        <f t="shared" si="0"/>
        <v>0</v>
      </c>
    </row>
    <row r="13" spans="1:5" x14ac:dyDescent="0.2">
      <c r="A13" s="10" t="s">
        <v>3</v>
      </c>
      <c r="B13" s="11">
        <v>0</v>
      </c>
      <c r="C13" s="12">
        <v>0</v>
      </c>
      <c r="D13" s="13">
        <f t="shared" si="0"/>
        <v>0</v>
      </c>
    </row>
    <row r="14" spans="1:5" x14ac:dyDescent="0.2">
      <c r="A14" s="10" t="s">
        <v>3</v>
      </c>
      <c r="B14" s="11">
        <v>0</v>
      </c>
      <c r="C14" s="12">
        <v>0</v>
      </c>
      <c r="D14" s="13">
        <f t="shared" si="0"/>
        <v>0</v>
      </c>
    </row>
    <row r="15" spans="1:5" x14ac:dyDescent="0.2">
      <c r="A15" s="10" t="s">
        <v>3</v>
      </c>
      <c r="B15" s="11">
        <v>0</v>
      </c>
      <c r="C15" s="12">
        <v>0</v>
      </c>
      <c r="D15" s="13">
        <f t="shared" si="0"/>
        <v>0</v>
      </c>
    </row>
    <row r="16" spans="1:5" x14ac:dyDescent="0.2">
      <c r="A16" s="14" t="s">
        <v>47</v>
      </c>
      <c r="B16" s="15"/>
      <c r="E16" s="16">
        <f>SUM(D7:D15)</f>
        <v>0</v>
      </c>
    </row>
    <row r="17" spans="1:2" x14ac:dyDescent="0.2">
      <c r="A17" s="4"/>
      <c r="B17" s="15"/>
    </row>
  </sheetData>
  <mergeCells count="1"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4749-B53B-8843-831E-D2876164DE89}">
  <dimension ref="A1:H23"/>
  <sheetViews>
    <sheetView workbookViewId="0">
      <selection activeCell="I16" sqref="I16"/>
    </sheetView>
  </sheetViews>
  <sheetFormatPr baseColWidth="10" defaultColWidth="11" defaultRowHeight="16" x14ac:dyDescent="0.2"/>
  <cols>
    <col min="1" max="1" width="34.33203125" customWidth="1"/>
    <col min="2" max="2" width="14.5" bestFit="1" customWidth="1"/>
    <col min="5" max="5" width="13" customWidth="1"/>
  </cols>
  <sheetData>
    <row r="1" spans="1:8" x14ac:dyDescent="0.2">
      <c r="A1" s="1" t="s">
        <v>0</v>
      </c>
    </row>
    <row r="2" spans="1:8" x14ac:dyDescent="0.2">
      <c r="A2" s="2"/>
    </row>
    <row r="3" spans="1:8" x14ac:dyDescent="0.2">
      <c r="A3" s="49" t="s">
        <v>21</v>
      </c>
      <c r="B3" s="49"/>
      <c r="C3" s="49"/>
      <c r="D3" s="49"/>
      <c r="E3" s="49"/>
      <c r="F3" s="49"/>
    </row>
    <row r="4" spans="1:8" x14ac:dyDescent="0.2">
      <c r="A4" s="4" t="s">
        <v>1</v>
      </c>
      <c r="B4" s="24"/>
      <c r="C4" s="24"/>
      <c r="D4" s="24"/>
      <c r="E4" s="24"/>
      <c r="F4" s="24"/>
    </row>
    <row r="5" spans="1:8" x14ac:dyDescent="0.2">
      <c r="A5" s="4"/>
      <c r="B5" s="24"/>
      <c r="C5" s="24"/>
      <c r="D5" s="24"/>
      <c r="E5" s="24"/>
      <c r="F5" s="24"/>
    </row>
    <row r="6" spans="1:8" x14ac:dyDescent="0.2">
      <c r="A6" s="4" t="s">
        <v>11</v>
      </c>
      <c r="B6" s="15"/>
      <c r="F6" t="s">
        <v>12</v>
      </c>
    </row>
    <row r="7" spans="1:8" x14ac:dyDescent="0.2">
      <c r="A7" s="25" t="s">
        <v>13</v>
      </c>
      <c r="F7" t="s">
        <v>12</v>
      </c>
    </row>
    <row r="8" spans="1:8" ht="20" x14ac:dyDescent="0.25">
      <c r="H8" s="45" t="s">
        <v>12</v>
      </c>
    </row>
    <row r="9" spans="1:8" x14ac:dyDescent="0.2">
      <c r="A9" s="26" t="s">
        <v>14</v>
      </c>
      <c r="B9" s="26" t="s">
        <v>49</v>
      </c>
      <c r="C9" s="26" t="s">
        <v>50</v>
      </c>
      <c r="D9" s="56" t="s">
        <v>15</v>
      </c>
      <c r="E9" s="57"/>
      <c r="F9" s="58"/>
    </row>
    <row r="10" spans="1:8" x14ac:dyDescent="0.2">
      <c r="A10" s="27" t="s">
        <v>48</v>
      </c>
      <c r="B10" s="28" t="s">
        <v>51</v>
      </c>
      <c r="C10" s="28" t="s">
        <v>16</v>
      </c>
      <c r="D10" s="53"/>
      <c r="E10" s="54"/>
      <c r="F10" s="55"/>
    </row>
    <row r="11" spans="1:8" x14ac:dyDescent="0.2">
      <c r="A11" s="27" t="s">
        <v>48</v>
      </c>
      <c r="B11" s="28" t="s">
        <v>52</v>
      </c>
      <c r="C11" s="28" t="s">
        <v>16</v>
      </c>
      <c r="D11" s="53"/>
      <c r="E11" s="54"/>
      <c r="F11" s="55"/>
    </row>
    <row r="12" spans="1:8" x14ac:dyDescent="0.2">
      <c r="A12" s="27" t="s">
        <v>48</v>
      </c>
      <c r="B12" s="28" t="s">
        <v>53</v>
      </c>
      <c r="C12" s="28" t="s">
        <v>16</v>
      </c>
      <c r="D12" s="53"/>
      <c r="E12" s="54"/>
      <c r="F12" s="55"/>
    </row>
    <row r="13" spans="1:8" x14ac:dyDescent="0.2">
      <c r="A13" s="27" t="s">
        <v>48</v>
      </c>
      <c r="B13" s="28" t="s">
        <v>54</v>
      </c>
      <c r="C13" s="28" t="s">
        <v>16</v>
      </c>
      <c r="D13" s="53"/>
      <c r="E13" s="54"/>
      <c r="F13" s="55"/>
    </row>
    <row r="14" spans="1:8" x14ac:dyDescent="0.2">
      <c r="A14" s="27" t="s">
        <v>17</v>
      </c>
      <c r="B14" s="28" t="s">
        <v>16</v>
      </c>
      <c r="C14" s="28" t="s">
        <v>16</v>
      </c>
      <c r="D14" s="53"/>
      <c r="E14" s="54"/>
      <c r="F14" s="55"/>
    </row>
    <row r="15" spans="1:8" x14ac:dyDescent="0.2">
      <c r="A15" s="27" t="s">
        <v>17</v>
      </c>
      <c r="B15" s="28" t="s">
        <v>16</v>
      </c>
      <c r="C15" s="28" t="s">
        <v>16</v>
      </c>
      <c r="D15" s="53"/>
      <c r="E15" s="54"/>
      <c r="F15" s="55"/>
    </row>
    <row r="16" spans="1:8" x14ac:dyDescent="0.2">
      <c r="A16" s="27" t="s">
        <v>17</v>
      </c>
      <c r="B16" s="28" t="s">
        <v>16</v>
      </c>
      <c r="C16" s="28" t="s">
        <v>16</v>
      </c>
      <c r="D16" s="53"/>
      <c r="E16" s="54"/>
      <c r="F16" s="55"/>
    </row>
    <row r="17" spans="1:6" x14ac:dyDescent="0.2">
      <c r="A17" s="27" t="s">
        <v>17</v>
      </c>
      <c r="B17" s="28" t="s">
        <v>16</v>
      </c>
      <c r="C17" s="28" t="s">
        <v>16</v>
      </c>
      <c r="D17" s="53"/>
      <c r="E17" s="54"/>
      <c r="F17" s="55"/>
    </row>
    <row r="18" spans="1:6" x14ac:dyDescent="0.2">
      <c r="A18" s="27"/>
      <c r="B18" s="28" t="s">
        <v>16</v>
      </c>
      <c r="C18" s="28" t="s">
        <v>16</v>
      </c>
      <c r="D18" s="53"/>
      <c r="E18" s="54"/>
      <c r="F18" s="55"/>
    </row>
    <row r="19" spans="1:6" x14ac:dyDescent="0.2">
      <c r="A19" s="29"/>
    </row>
    <row r="20" spans="1:6" x14ac:dyDescent="0.2">
      <c r="A20" s="29"/>
    </row>
    <row r="21" spans="1:6" x14ac:dyDescent="0.2">
      <c r="A21" s="30" t="s">
        <v>18</v>
      </c>
      <c r="B21" s="50"/>
      <c r="C21" s="51"/>
      <c r="D21" s="51"/>
      <c r="E21" s="51"/>
      <c r="F21" s="52"/>
    </row>
    <row r="22" spans="1:6" x14ac:dyDescent="0.2">
      <c r="A22" s="30" t="s">
        <v>19</v>
      </c>
      <c r="B22" s="50"/>
      <c r="C22" s="51"/>
      <c r="D22" s="51"/>
      <c r="E22" s="51"/>
      <c r="F22" s="52"/>
    </row>
    <row r="23" spans="1:6" x14ac:dyDescent="0.2">
      <c r="A23" s="30" t="s">
        <v>20</v>
      </c>
      <c r="B23" s="50"/>
      <c r="C23" s="51"/>
      <c r="D23" s="51"/>
      <c r="E23" s="51"/>
      <c r="F23" s="52"/>
    </row>
  </sheetData>
  <mergeCells count="14">
    <mergeCell ref="D13:F13"/>
    <mergeCell ref="A3:F3"/>
    <mergeCell ref="D9:F9"/>
    <mergeCell ref="D10:F10"/>
    <mergeCell ref="D11:F11"/>
    <mergeCell ref="D12:F12"/>
    <mergeCell ref="B22:F22"/>
    <mergeCell ref="B23:F23"/>
    <mergeCell ref="D14:F14"/>
    <mergeCell ref="D15:F15"/>
    <mergeCell ref="D16:F16"/>
    <mergeCell ref="D17:F17"/>
    <mergeCell ref="D18:F18"/>
    <mergeCell ref="B21:F21"/>
  </mergeCells>
  <phoneticPr fontId="1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84941-5AF6-EE40-A053-16C66F20772B}">
  <dimension ref="A1:G23"/>
  <sheetViews>
    <sheetView workbookViewId="0">
      <selection activeCell="B14" sqref="B14"/>
    </sheetView>
  </sheetViews>
  <sheetFormatPr baseColWidth="10" defaultColWidth="11" defaultRowHeight="16" x14ac:dyDescent="0.2"/>
  <cols>
    <col min="1" max="1" width="5.1640625" customWidth="1"/>
    <col min="2" max="2" width="22.5" customWidth="1"/>
    <col min="3" max="3" width="15.6640625" customWidth="1"/>
    <col min="4" max="4" width="14.6640625" customWidth="1"/>
    <col min="5" max="5" width="15.33203125" customWidth="1"/>
    <col min="7" max="7" width="52.83203125" customWidth="1"/>
  </cols>
  <sheetData>
    <row r="1" spans="2:7" x14ac:dyDescent="0.2">
      <c r="B1" s="1" t="s">
        <v>0</v>
      </c>
    </row>
    <row r="2" spans="2:7" x14ac:dyDescent="0.2">
      <c r="B2" s="2"/>
    </row>
    <row r="3" spans="2:7" x14ac:dyDescent="0.2">
      <c r="B3" s="49" t="s">
        <v>21</v>
      </c>
      <c r="C3" s="49"/>
      <c r="D3" s="49"/>
      <c r="E3" s="49"/>
      <c r="F3" s="49"/>
      <c r="G3" s="49"/>
    </row>
    <row r="4" spans="2:7" x14ac:dyDescent="0.2">
      <c r="B4" s="4" t="s">
        <v>1</v>
      </c>
      <c r="C4" s="15"/>
      <c r="G4" t="s">
        <v>12</v>
      </c>
    </row>
    <row r="5" spans="2:7" x14ac:dyDescent="0.2">
      <c r="B5" s="4"/>
      <c r="C5" s="15"/>
    </row>
    <row r="6" spans="2:7" x14ac:dyDescent="0.2">
      <c r="B6" s="4" t="s">
        <v>11</v>
      </c>
      <c r="C6" s="15"/>
    </row>
    <row r="7" spans="2:7" x14ac:dyDescent="0.2">
      <c r="B7" s="4"/>
      <c r="C7" s="15"/>
    </row>
    <row r="8" spans="2:7" x14ac:dyDescent="0.2">
      <c r="B8" s="59" t="s">
        <v>22</v>
      </c>
      <c r="C8" s="60"/>
      <c r="D8" s="60"/>
      <c r="E8" s="61"/>
      <c r="G8" t="s">
        <v>12</v>
      </c>
    </row>
    <row r="9" spans="2:7" x14ac:dyDescent="0.2">
      <c r="B9" s="31" t="s">
        <v>23</v>
      </c>
      <c r="C9" s="32" t="s">
        <v>24</v>
      </c>
      <c r="D9" s="32" t="s">
        <v>25</v>
      </c>
      <c r="E9" s="32" t="s">
        <v>26</v>
      </c>
      <c r="G9" t="s">
        <v>12</v>
      </c>
    </row>
    <row r="10" spans="2:7" x14ac:dyDescent="0.2">
      <c r="B10" s="10" t="s">
        <v>27</v>
      </c>
      <c r="C10" s="34" t="s">
        <v>16</v>
      </c>
      <c r="D10" s="34" t="s">
        <v>16</v>
      </c>
      <c r="E10" s="34" t="s">
        <v>16</v>
      </c>
      <c r="G10" t="s">
        <v>12</v>
      </c>
    </row>
    <row r="11" spans="2:7" x14ac:dyDescent="0.2">
      <c r="B11" s="10" t="s">
        <v>28</v>
      </c>
      <c r="C11" s="34" t="s">
        <v>16</v>
      </c>
      <c r="D11" s="34" t="s">
        <v>16</v>
      </c>
      <c r="E11" s="34" t="s">
        <v>16</v>
      </c>
      <c r="G11" t="s">
        <v>12</v>
      </c>
    </row>
    <row r="12" spans="2:7" x14ac:dyDescent="0.2">
      <c r="B12" s="10" t="s">
        <v>29</v>
      </c>
      <c r="C12" s="34" t="s">
        <v>16</v>
      </c>
      <c r="D12" s="34" t="s">
        <v>16</v>
      </c>
      <c r="E12" s="34" t="s">
        <v>16</v>
      </c>
      <c r="G12" t="s">
        <v>12</v>
      </c>
    </row>
    <row r="13" spans="2:7" x14ac:dyDescent="0.2">
      <c r="B13" s="33" t="s">
        <v>30</v>
      </c>
      <c r="C13" s="34" t="s">
        <v>16</v>
      </c>
      <c r="D13" s="34" t="s">
        <v>16</v>
      </c>
      <c r="E13" s="34" t="s">
        <v>16</v>
      </c>
      <c r="G13" t="s">
        <v>12</v>
      </c>
    </row>
    <row r="14" spans="2:7" x14ac:dyDescent="0.2">
      <c r="B14" s="33" t="s">
        <v>30</v>
      </c>
      <c r="C14" s="34" t="s">
        <v>16</v>
      </c>
      <c r="D14" s="34" t="s">
        <v>16</v>
      </c>
      <c r="E14" s="34" t="s">
        <v>16</v>
      </c>
    </row>
    <row r="15" spans="2:7" x14ac:dyDescent="0.2">
      <c r="B15" s="33" t="s">
        <v>30</v>
      </c>
      <c r="C15" s="34" t="s">
        <v>16</v>
      </c>
      <c r="D15" s="34" t="s">
        <v>16</v>
      </c>
      <c r="E15" s="34" t="s">
        <v>16</v>
      </c>
    </row>
    <row r="16" spans="2:7" x14ac:dyDescent="0.2">
      <c r="B16" s="33" t="s">
        <v>30</v>
      </c>
      <c r="C16" s="34" t="s">
        <v>16</v>
      </c>
      <c r="D16" s="34" t="s">
        <v>16</v>
      </c>
      <c r="E16" s="34" t="s">
        <v>16</v>
      </c>
    </row>
    <row r="17" spans="1:7" x14ac:dyDescent="0.2">
      <c r="B17" s="33" t="s">
        <v>30</v>
      </c>
      <c r="C17" s="34" t="s">
        <v>16</v>
      </c>
      <c r="D17" s="34" t="s">
        <v>16</v>
      </c>
      <c r="E17" s="34" t="s">
        <v>16</v>
      </c>
      <c r="G17" t="s">
        <v>12</v>
      </c>
    </row>
    <row r="18" spans="1:7" x14ac:dyDescent="0.2">
      <c r="B18" s="33" t="s">
        <v>30</v>
      </c>
      <c r="C18" s="34" t="s">
        <v>16</v>
      </c>
      <c r="D18" s="34" t="s">
        <v>16</v>
      </c>
      <c r="E18" s="34" t="s">
        <v>16</v>
      </c>
      <c r="G18" t="s">
        <v>12</v>
      </c>
    </row>
    <row r="20" spans="1:7" x14ac:dyDescent="0.2">
      <c r="A20" s="35" t="s">
        <v>31</v>
      </c>
      <c r="B20" s="35"/>
      <c r="C20" s="35"/>
      <c r="D20" s="35"/>
      <c r="E20" s="35"/>
      <c r="F20" s="35"/>
      <c r="G20" s="35"/>
    </row>
    <row r="21" spans="1:7" x14ac:dyDescent="0.2">
      <c r="A21" s="2" t="s">
        <v>32</v>
      </c>
      <c r="B21" s="2"/>
      <c r="C21" s="2"/>
      <c r="D21" s="2" t="s">
        <v>33</v>
      </c>
      <c r="E21" s="2"/>
    </row>
    <row r="22" spans="1:7" x14ac:dyDescent="0.2">
      <c r="A22" s="62" t="s">
        <v>34</v>
      </c>
      <c r="B22" s="62"/>
      <c r="C22" s="62"/>
      <c r="D22" s="37">
        <v>0</v>
      </c>
    </row>
    <row r="23" spans="1:7" x14ac:dyDescent="0.2">
      <c r="A23" s="62" t="s">
        <v>35</v>
      </c>
      <c r="B23" s="62"/>
      <c r="C23" s="62"/>
      <c r="D23" s="37">
        <v>0</v>
      </c>
    </row>
  </sheetData>
  <mergeCells count="4">
    <mergeCell ref="B3:G3"/>
    <mergeCell ref="B8:E8"/>
    <mergeCell ref="A22:C22"/>
    <mergeCell ref="A23:C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E2AA6-DF44-4441-AD7B-B653083E9B38}">
  <dimension ref="A1:H11"/>
  <sheetViews>
    <sheetView workbookViewId="0">
      <selection activeCell="C18" sqref="C18"/>
    </sheetView>
  </sheetViews>
  <sheetFormatPr baseColWidth="10" defaultColWidth="11" defaultRowHeight="16" x14ac:dyDescent="0.2"/>
  <cols>
    <col min="1" max="1" width="73.1640625" bestFit="1" customWidth="1"/>
    <col min="2" max="2" width="22" bestFit="1" customWidth="1"/>
    <col min="3" max="3" width="11" style="36"/>
  </cols>
  <sheetData>
    <row r="1" spans="1:8" x14ac:dyDescent="0.2">
      <c r="A1" s="49" t="s">
        <v>10</v>
      </c>
      <c r="B1" s="49"/>
      <c r="C1" s="49"/>
      <c r="D1" s="49"/>
      <c r="E1" s="49"/>
      <c r="F1" s="49"/>
      <c r="G1" s="49"/>
      <c r="H1" s="49"/>
    </row>
    <row r="2" spans="1:8" x14ac:dyDescent="0.2">
      <c r="A2" s="4" t="s">
        <v>1</v>
      </c>
    </row>
    <row r="3" spans="1:8" x14ac:dyDescent="0.2">
      <c r="A3" s="25" t="s">
        <v>36</v>
      </c>
      <c r="B3" s="25"/>
      <c r="C3" s="25"/>
      <c r="D3" s="25"/>
      <c r="E3" s="25"/>
      <c r="F3" s="25"/>
      <c r="G3" s="25"/>
      <c r="H3" s="25"/>
    </row>
    <row r="4" spans="1:8" ht="48" x14ac:dyDescent="0.2">
      <c r="B4" s="38" t="s">
        <v>37</v>
      </c>
      <c r="C4" s="38"/>
      <c r="E4" s="39" t="s">
        <v>38</v>
      </c>
    </row>
    <row r="5" spans="1:8" x14ac:dyDescent="0.2">
      <c r="A5" s="40" t="s">
        <v>44</v>
      </c>
      <c r="B5" s="41">
        <f>Licentiekosten!E16</f>
        <v>0</v>
      </c>
      <c r="C5" s="48" t="s">
        <v>67</v>
      </c>
      <c r="D5" s="15">
        <f>B5*4</f>
        <v>0</v>
      </c>
      <c r="E5" s="44" t="s">
        <v>42</v>
      </c>
    </row>
    <row r="6" spans="1:8" ht="17" thickBot="1" x14ac:dyDescent="0.25">
      <c r="A6" s="40" t="s">
        <v>39</v>
      </c>
      <c r="B6" s="41">
        <f>Implementatiekosten!F34</f>
        <v>0</v>
      </c>
      <c r="C6" s="48"/>
      <c r="D6" s="15">
        <f>B6</f>
        <v>0</v>
      </c>
      <c r="E6" s="42" t="s">
        <v>42</v>
      </c>
    </row>
    <row r="7" spans="1:8" x14ac:dyDescent="0.2">
      <c r="A7" s="4" t="s">
        <v>41</v>
      </c>
      <c r="D7" s="23">
        <f>SUM(D5:D6)</f>
        <v>0</v>
      </c>
      <c r="E7" s="43" t="s">
        <v>40</v>
      </c>
    </row>
    <row r="8" spans="1:8" x14ac:dyDescent="0.2">
      <c r="A8" s="29"/>
    </row>
    <row r="9" spans="1:8" x14ac:dyDescent="0.2">
      <c r="A9" s="30" t="s">
        <v>18</v>
      </c>
      <c r="B9" s="50"/>
      <c r="C9" s="51"/>
      <c r="D9" s="51"/>
      <c r="E9" s="51"/>
      <c r="F9" s="52"/>
    </row>
    <row r="10" spans="1:8" x14ac:dyDescent="0.2">
      <c r="A10" s="30" t="s">
        <v>19</v>
      </c>
      <c r="B10" s="50"/>
      <c r="C10" s="51"/>
      <c r="D10" s="51"/>
      <c r="E10" s="51"/>
      <c r="F10" s="52"/>
    </row>
    <row r="11" spans="1:8" x14ac:dyDescent="0.2">
      <c r="A11" s="30" t="s">
        <v>20</v>
      </c>
      <c r="B11" s="50"/>
      <c r="C11" s="51"/>
      <c r="D11" s="51"/>
      <c r="E11" s="51"/>
      <c r="F11" s="52"/>
    </row>
  </sheetData>
  <mergeCells count="4">
    <mergeCell ref="A1:H1"/>
    <mergeCell ref="B9:F9"/>
    <mergeCell ref="B10:F10"/>
    <mergeCell ref="B11:F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714D06D14ED945B9D7FA3D04FF9249" ma:contentTypeVersion="11" ma:contentTypeDescription="Create a new document." ma:contentTypeScope="" ma:versionID="6c5c863064c0aefd17dc079e1c280316">
  <xsd:schema xmlns:xsd="http://www.w3.org/2001/XMLSchema" xmlns:xs="http://www.w3.org/2001/XMLSchema" xmlns:p="http://schemas.microsoft.com/office/2006/metadata/properties" xmlns:ns2="c0ad5431-7a01-4a56-ac41-ac28fa06c28c" xmlns:ns3="c099d9d2-f78d-4a9a-a17d-0c8635a9450c" targetNamespace="http://schemas.microsoft.com/office/2006/metadata/properties" ma:root="true" ma:fieldsID="045c6d539f2cbe3ed82c6f5eaaa65576" ns2:_="" ns3:_="">
    <xsd:import namespace="c0ad5431-7a01-4a56-ac41-ac28fa06c28c"/>
    <xsd:import namespace="c099d9d2-f78d-4a9a-a17d-0c8635a945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d5431-7a01-4a56-ac41-ac28fa06c2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9d9d2-f78d-4a9a-a17d-0c8635a945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769D03-C38D-4A8C-84E1-8A968E0ED076}">
  <ds:schemaRefs>
    <ds:schemaRef ds:uri="http://purl.org/dc/dcmitype/"/>
    <ds:schemaRef ds:uri="c099d9d2-f78d-4a9a-a17d-0c8635a9450c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c0ad5431-7a01-4a56-ac41-ac28fa06c28c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1046431-5A6A-4940-A75F-E078E8597C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986D72-D50E-4D4D-A156-BB5DD202E3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ad5431-7a01-4a56-ac41-ac28fa06c28c"/>
    <ds:schemaRef ds:uri="c099d9d2-f78d-4a9a-a17d-0c8635a945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Implementatiekosten</vt:lpstr>
      <vt:lpstr>Licentiekosten</vt:lpstr>
      <vt:lpstr>Overige kosten</vt:lpstr>
      <vt:lpstr>Uurtarieven</vt:lpstr>
      <vt:lpstr>TCO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Maria van der Bruggen</cp:lastModifiedBy>
  <dcterms:created xsi:type="dcterms:W3CDTF">2021-07-22T13:15:14Z</dcterms:created>
  <dcterms:modified xsi:type="dcterms:W3CDTF">2021-07-23T10:17:41Z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0x010100C5714D06D14ED945B9D7FA3D04FF9249</vt:lpwstr>
  </property>
</Properties>
</file>