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18469205-BC91-4663-B109-D33DED84CC37}" xr6:coauthVersionLast="45" xr6:coauthVersionMax="45" xr10:uidLastSave="{00000000-0000-0000-0000-000000000000}"/>
  <bookViews>
    <workbookView xWindow="28692" yWindow="-108" windowWidth="29016" windowHeight="1761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4" i="1" l="1"/>
  <c r="H46" i="1" s="1"/>
  <c r="H37" i="1" l="1"/>
  <c r="H29" i="1" l="1"/>
  <c r="H18" i="1"/>
  <c r="H36" i="1" l="1"/>
  <c r="H35" i="1"/>
  <c r="H34" i="1"/>
  <c r="H33" i="1"/>
  <c r="H32" i="1"/>
  <c r="H28" i="1"/>
  <c r="H27" i="1"/>
  <c r="H14" i="1" l="1"/>
  <c r="H22" i="1" l="1"/>
  <c r="H23" i="1"/>
  <c r="H24" i="1"/>
  <c r="H21" i="1"/>
  <c r="H11" i="1"/>
  <c r="H12" i="1"/>
  <c r="H13" i="1"/>
  <c r="H15" i="1"/>
  <c r="H16" i="1"/>
  <c r="H17" i="1"/>
  <c r="H10" i="1"/>
  <c r="H39" i="1" l="1"/>
</calcChain>
</file>

<file path=xl/sharedStrings.xml><?xml version="1.0" encoding="utf-8"?>
<sst xmlns="http://schemas.openxmlformats.org/spreadsheetml/2006/main" count="55" uniqueCount="53">
  <si>
    <t>Producten</t>
  </si>
  <si>
    <t>Subtotaal</t>
  </si>
  <si>
    <t>Prijs per stuk</t>
  </si>
  <si>
    <t>+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</si>
  <si>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</si>
  <si>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</si>
  <si>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</si>
  <si>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</si>
  <si>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</si>
  <si>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</si>
  <si>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 xml:space="preserve">* Alle prijzen zijn in euro's (€) exclusief btw. </t>
  </si>
  <si>
    <t>* De totaalprijs moet volledig zijn, d.w.z. alle producten en diensten die worden aangeboden in deze aanbieding zijn in de inschrijfprijs opgenomen.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</si>
  <si>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</si>
  <si>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</si>
  <si>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</si>
  <si>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Inschrijfprijs: </t>
  </si>
  <si>
    <t>Naam inschrijver:</t>
  </si>
  <si>
    <t>* Inschrijver dient enkel de geel gearceerde velden in te vullen.</t>
  </si>
  <si>
    <t>gladheidbestrijdingsmaterieel alle overige formaten Zoutstrooiers</t>
  </si>
  <si>
    <t>Verplicht leverbare opties</t>
  </si>
  <si>
    <t>Strooimanagementsysteem (routebegeleiding) per voertuig</t>
  </si>
  <si>
    <t>Strooimanagementsysteem (automatisch strooien) per voertuig</t>
  </si>
  <si>
    <t>Strooimanagementsysteem (dashboard) per voertuig</t>
  </si>
  <si>
    <t>Fictief aantal</t>
  </si>
  <si>
    <t>Elektrisch aangedreven systeem voor leegdraaien van de silo.</t>
  </si>
  <si>
    <t>Spindelpoten voor het stallen van de strooiers.</t>
  </si>
  <si>
    <t>Gladheidbestrijdingsmaterieel groot Zoutstrooiers</t>
  </si>
  <si>
    <t>Gladheidbestrijdingsmaterieel groot Sneeuwploegen</t>
  </si>
  <si>
    <t>Gladheidbestrijdingsmaterieel compact Zoutstrooiers</t>
  </si>
  <si>
    <t>Gladheidbestrijdingsmaterieel compact Sneeuwploegen</t>
  </si>
  <si>
    <t>Gladheidbestrijdingsmaterieel Aanhanger-Natzoutstrooimachine</t>
  </si>
  <si>
    <t>Gladheidbestrijdingsmaterieel werktuigdrager Sneeuwploegen</t>
  </si>
  <si>
    <t>Opleiding, ondersteuning en support</t>
  </si>
  <si>
    <t>Per voertuig</t>
  </si>
  <si>
    <t>Per uur (incl reiskosten)</t>
  </si>
  <si>
    <t>Ondersteuning en support door consultant bij inrichting</t>
  </si>
  <si>
    <t xml:space="preserve">Opleiding door een consultant van personeel voor gebruik strooimaterieel </t>
  </si>
  <si>
    <t>Opleiding door een consultant van personeel voor gebruik strooimanagement</t>
  </si>
  <si>
    <t>Strooimanagementsysteem</t>
  </si>
  <si>
    <t>Wielnaafaandrijving (snelkoppelsysteem, incl wielnaafadapter).</t>
  </si>
  <si>
    <t>Achteruitrij camera voor Strooier. Beeld dient zichtbaar te zijn op een separate monitor. Aangeboden prijs is complete levering en installatie in voertuig.</t>
  </si>
  <si>
    <t>Groot voertuig DIN plaat, complete levering en installatie</t>
  </si>
  <si>
    <t>Compact voertuig DIN plaat, complete levering en installatie</t>
  </si>
  <si>
    <t xml:space="preserve">Uurtarief consultant werkdag </t>
  </si>
  <si>
    <t>Uurtarief onderhoudsmonteur</t>
  </si>
  <si>
    <t>Bijlage 4 Prijzenblad</t>
  </si>
  <si>
    <t>Voorrijkosten per keer</t>
  </si>
  <si>
    <t>Omschrijving materieel</t>
  </si>
  <si>
    <t>Levertijd strooimaterieel</t>
  </si>
  <si>
    <t>Levertijd</t>
  </si>
  <si>
    <t>Aantal weken levertijd</t>
  </si>
  <si>
    <t>Fictieve korting per week</t>
  </si>
  <si>
    <t xml:space="preserve">Inschrijfprijs na levertijd: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</si>
</sst>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#,##0_ ;\-#,##0\ "/>
    <numFmt numFmtId="167" formatCode="&quot;€&quot;\ #,##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92">
    <xf numFmtId="0" fontId="0" fillId="0" borderId="0" xfId="0"/>
    <xf numFmtId="0" fontId="3" fillId="0" borderId="11" xfId="0" applyFont="1" applyBorder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11" xfId="0" applyFont="1" applyBorder="1"/>
    <xf numFmtId="164" fontId="7" fillId="2" borderId="1" xfId="5" applyFont="1" applyFill="1" applyBorder="1"/>
    <xf numFmtId="44" fontId="4" fillId="0" borderId="14" xfId="0" applyNumberFormat="1" applyFont="1" applyBorder="1"/>
    <xf numFmtId="0" fontId="4" fillId="0" borderId="0" xfId="0" applyFont="1" applyFill="1" applyBorder="1"/>
    <xf numFmtId="0" fontId="4" fillId="0" borderId="17" xfId="0" applyFont="1" applyFill="1" applyBorder="1" applyAlignment="1">
      <alignment horizontal="right"/>
    </xf>
    <xf numFmtId="0" fontId="4" fillId="5" borderId="3" xfId="0" applyFont="1" applyFill="1" applyBorder="1"/>
    <xf numFmtId="44" fontId="4" fillId="8" borderId="18" xfId="0" applyNumberFormat="1" applyFont="1" applyFill="1" applyBorder="1"/>
    <xf numFmtId="0" fontId="6" fillId="3" borderId="14" xfId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4" fontId="4" fillId="0" borderId="15" xfId="0" applyNumberFormat="1" applyFont="1" applyBorder="1"/>
    <xf numFmtId="164" fontId="7" fillId="0" borderId="3" xfId="5" applyFont="1" applyFill="1" applyBorder="1"/>
    <xf numFmtId="0" fontId="5" fillId="4" borderId="13" xfId="0" applyFont="1" applyFill="1" applyBorder="1" applyAlignment="1"/>
    <xf numFmtId="0" fontId="5" fillId="4" borderId="3" xfId="0" applyFont="1" applyFill="1" applyBorder="1" applyAlignment="1"/>
    <xf numFmtId="0" fontId="5" fillId="4" borderId="15" xfId="0" applyFont="1" applyFill="1" applyBorder="1" applyAlignment="1"/>
    <xf numFmtId="0" fontId="5" fillId="4" borderId="3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7" fillId="2" borderId="1" xfId="5" applyFont="1" applyFill="1" applyBorder="1" applyAlignment="1">
      <alignment vertical="center"/>
    </xf>
    <xf numFmtId="44" fontId="4" fillId="0" borderId="14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11" xfId="0" applyFont="1" applyFill="1" applyBorder="1" applyAlignment="1">
      <alignment horizontal="left"/>
    </xf>
    <xf numFmtId="44" fontId="4" fillId="0" borderId="12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44" fontId="4" fillId="0" borderId="18" xfId="0" applyNumberFormat="1" applyFont="1" applyFill="1" applyBorder="1"/>
    <xf numFmtId="0" fontId="5" fillId="0" borderId="13" xfId="0" applyFont="1" applyFill="1" applyBorder="1" applyAlignment="1">
      <alignment horizontal="left"/>
    </xf>
    <xf numFmtId="166" fontId="7" fillId="2" borderId="1" xfId="5" applyNumberFormat="1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center" vertical="center"/>
    </xf>
    <xf numFmtId="0" fontId="6" fillId="3" borderId="13" xfId="1" applyFont="1" applyFill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7" fillId="6" borderId="19" xfId="1" applyNumberFormat="1" applyFont="1" applyFill="1" applyBorder="1" applyAlignment="1">
      <alignment horizontal="left" vertical="center" wrapText="1"/>
    </xf>
    <xf numFmtId="49" fontId="7" fillId="6" borderId="6" xfId="1" applyNumberFormat="1" applyFont="1" applyFill="1" applyBorder="1" applyAlignment="1">
      <alignment horizontal="left" vertical="center" wrapText="1"/>
    </xf>
    <xf numFmtId="49" fontId="7" fillId="6" borderId="7" xfId="1" applyNumberFormat="1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4" fillId="6" borderId="22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4" fontId="7" fillId="0" borderId="18" xfId="0" applyNumberFormat="1" applyFont="1" applyFill="1" applyBorder="1"/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4"/>
  <sheetViews>
    <sheetView showGridLines="0" tabSelected="1" zoomScale="75" zoomScaleNormal="75" workbookViewId="0">
      <selection activeCell="E40" sqref="E40"/>
    </sheetView>
  </sheetViews>
  <sheetFormatPr defaultColWidth="9.21875" defaultRowHeight="13.8" x14ac:dyDescent="0.25"/>
  <cols>
    <col min="1" max="1" width="1.44140625" style="2" customWidth="1"/>
    <col min="2" max="2" width="3.44140625" style="2" customWidth="1"/>
    <col min="3" max="3" width="4.77734375" style="2" customWidth="1"/>
    <col min="4" max="4" width="9.21875" style="2" customWidth="1"/>
    <col min="5" max="5" width="60.77734375" style="2" customWidth="1"/>
    <col min="6" max="6" width="22.77734375" style="33" customWidth="1"/>
    <col min="7" max="7" width="20" style="2" customWidth="1"/>
    <col min="8" max="8" width="19.5546875" style="2" customWidth="1"/>
    <col min="9" max="16384" width="9.21875" style="2"/>
  </cols>
  <sheetData>
    <row r="1" spans="2:8" ht="8.25" customHeight="1" thickBot="1" x14ac:dyDescent="0.3"/>
    <row r="2" spans="2:8" x14ac:dyDescent="0.25">
      <c r="B2" s="3"/>
      <c r="C2" s="4"/>
      <c r="D2" s="4"/>
      <c r="E2" s="4"/>
      <c r="F2" s="34"/>
      <c r="G2" s="4"/>
      <c r="H2" s="5"/>
    </row>
    <row r="3" spans="2:8" ht="15" x14ac:dyDescent="0.25">
      <c r="B3" s="1" t="s">
        <v>45</v>
      </c>
      <c r="C3" s="6"/>
      <c r="D3" s="6"/>
      <c r="E3" s="6"/>
      <c r="F3" s="35"/>
      <c r="G3" s="6"/>
      <c r="H3" s="7"/>
    </row>
    <row r="4" spans="2:8" x14ac:dyDescent="0.25">
      <c r="B4" s="8"/>
      <c r="C4" s="6"/>
      <c r="D4" s="6"/>
      <c r="E4" s="6"/>
      <c r="F4" s="35"/>
      <c r="G4" s="6"/>
      <c r="H4" s="7"/>
    </row>
    <row r="5" spans="2:8" ht="21" customHeight="1" x14ac:dyDescent="0.25">
      <c r="B5" s="8"/>
      <c r="C5" s="6"/>
      <c r="D5" s="6"/>
      <c r="E5" s="6"/>
      <c r="F5" s="35"/>
      <c r="G5" s="6"/>
      <c r="H5" s="7"/>
    </row>
    <row r="6" spans="2:8" ht="23.25" customHeight="1" x14ac:dyDescent="0.25">
      <c r="B6" s="84" t="s">
        <v>16</v>
      </c>
      <c r="C6" s="85"/>
      <c r="D6" s="85"/>
      <c r="E6" s="23"/>
      <c r="F6" s="35"/>
      <c r="G6" s="6"/>
      <c r="H6" s="7"/>
    </row>
    <row r="7" spans="2:8" x14ac:dyDescent="0.25">
      <c r="B7" s="8"/>
      <c r="C7" s="6"/>
      <c r="D7" s="6"/>
      <c r="E7" s="6"/>
      <c r="F7" s="36"/>
      <c r="G7" s="6"/>
      <c r="H7" s="7"/>
    </row>
    <row r="8" spans="2:8" ht="27" customHeight="1" x14ac:dyDescent="0.25">
      <c r="B8" s="56" t="s">
        <v>0</v>
      </c>
      <c r="C8" s="57"/>
      <c r="D8" s="57"/>
      <c r="E8" s="58"/>
      <c r="F8" s="16" t="s">
        <v>23</v>
      </c>
      <c r="G8" s="17" t="s">
        <v>2</v>
      </c>
      <c r="H8" s="15" t="s">
        <v>1</v>
      </c>
    </row>
    <row r="9" spans="2:8" x14ac:dyDescent="0.25">
      <c r="B9" s="76" t="s">
        <v>47</v>
      </c>
      <c r="C9" s="77"/>
      <c r="D9" s="77"/>
      <c r="E9" s="77"/>
      <c r="F9" s="77"/>
      <c r="G9" s="77"/>
      <c r="H9" s="78"/>
    </row>
    <row r="10" spans="2:8" x14ac:dyDescent="0.25">
      <c r="B10" s="62" t="s">
        <v>26</v>
      </c>
      <c r="C10" s="63"/>
      <c r="D10" s="63"/>
      <c r="E10" s="63"/>
      <c r="F10" s="37">
        <v>2</v>
      </c>
      <c r="G10" s="9">
        <v>0</v>
      </c>
      <c r="H10" s="10">
        <f>F10*G10</f>
        <v>0</v>
      </c>
    </row>
    <row r="11" spans="2:8" x14ac:dyDescent="0.25">
      <c r="B11" s="62" t="s">
        <v>27</v>
      </c>
      <c r="C11" s="63"/>
      <c r="D11" s="63"/>
      <c r="E11" s="63"/>
      <c r="F11" s="37">
        <v>1</v>
      </c>
      <c r="G11" s="9">
        <v>0</v>
      </c>
      <c r="H11" s="10">
        <f t="shared" ref="H11:H17" si="0">F11*G11</f>
        <v>0</v>
      </c>
    </row>
    <row r="12" spans="2:8" x14ac:dyDescent="0.25">
      <c r="B12" s="62" t="s">
        <v>28</v>
      </c>
      <c r="C12" s="63"/>
      <c r="D12" s="63"/>
      <c r="E12" s="63"/>
      <c r="F12" s="37">
        <v>4</v>
      </c>
      <c r="G12" s="9">
        <v>0</v>
      </c>
      <c r="H12" s="10">
        <f t="shared" si="0"/>
        <v>0</v>
      </c>
    </row>
    <row r="13" spans="2:8" x14ac:dyDescent="0.25">
      <c r="B13" s="62" t="s">
        <v>29</v>
      </c>
      <c r="C13" s="63"/>
      <c r="D13" s="63"/>
      <c r="E13" s="63"/>
      <c r="F13" s="37">
        <v>1</v>
      </c>
      <c r="G13" s="9">
        <v>0</v>
      </c>
      <c r="H13" s="10">
        <f t="shared" si="0"/>
        <v>0</v>
      </c>
    </row>
    <row r="14" spans="2:8" x14ac:dyDescent="0.25">
      <c r="B14" s="88" t="s">
        <v>30</v>
      </c>
      <c r="C14" s="89"/>
      <c r="D14" s="89"/>
      <c r="E14" s="90"/>
      <c r="F14" s="37">
        <v>2</v>
      </c>
      <c r="G14" s="9">
        <v>0</v>
      </c>
      <c r="H14" s="10">
        <f t="shared" si="0"/>
        <v>0</v>
      </c>
    </row>
    <row r="15" spans="2:8" hidden="1" x14ac:dyDescent="0.25">
      <c r="B15" s="62" t="s">
        <v>18</v>
      </c>
      <c r="C15" s="63"/>
      <c r="D15" s="63"/>
      <c r="E15" s="63"/>
      <c r="F15" s="37"/>
      <c r="G15" s="9">
        <v>0</v>
      </c>
      <c r="H15" s="10">
        <f t="shared" si="0"/>
        <v>0</v>
      </c>
    </row>
    <row r="16" spans="2:8" x14ac:dyDescent="0.25">
      <c r="B16" s="62" t="s">
        <v>31</v>
      </c>
      <c r="C16" s="63"/>
      <c r="D16" s="63"/>
      <c r="E16" s="63"/>
      <c r="F16" s="37">
        <v>1</v>
      </c>
      <c r="G16" s="9">
        <v>0</v>
      </c>
      <c r="H16" s="10">
        <f t="shared" si="0"/>
        <v>0</v>
      </c>
    </row>
    <row r="17" spans="2:8" x14ac:dyDescent="0.25">
      <c r="B17" s="62" t="s">
        <v>41</v>
      </c>
      <c r="C17" s="63"/>
      <c r="D17" s="63"/>
      <c r="E17" s="63"/>
      <c r="F17" s="37">
        <v>1</v>
      </c>
      <c r="G17" s="9">
        <v>0</v>
      </c>
      <c r="H17" s="10">
        <f t="shared" si="0"/>
        <v>0</v>
      </c>
    </row>
    <row r="18" spans="2:8" x14ac:dyDescent="0.25">
      <c r="B18" s="62" t="s">
        <v>42</v>
      </c>
      <c r="C18" s="63"/>
      <c r="D18" s="63"/>
      <c r="E18" s="63"/>
      <c r="F18" s="37">
        <v>1</v>
      </c>
      <c r="G18" s="9">
        <v>0</v>
      </c>
      <c r="H18" s="10">
        <f t="shared" ref="H18" si="1">F18*G18</f>
        <v>0</v>
      </c>
    </row>
    <row r="19" spans="2:8" x14ac:dyDescent="0.25">
      <c r="B19" s="25"/>
      <c r="C19" s="26"/>
      <c r="D19" s="26"/>
      <c r="E19" s="26"/>
      <c r="F19" s="38"/>
      <c r="G19" s="28"/>
      <c r="H19" s="27"/>
    </row>
    <row r="20" spans="2:8" x14ac:dyDescent="0.25">
      <c r="B20" s="76" t="s">
        <v>19</v>
      </c>
      <c r="C20" s="77"/>
      <c r="D20" s="77"/>
      <c r="E20" s="77"/>
      <c r="F20" s="77"/>
      <c r="G20" s="77"/>
      <c r="H20" s="78"/>
    </row>
    <row r="21" spans="2:8" ht="27" customHeight="1" x14ac:dyDescent="0.25">
      <c r="B21" s="86" t="s">
        <v>40</v>
      </c>
      <c r="C21" s="87"/>
      <c r="D21" s="87"/>
      <c r="E21" s="87"/>
      <c r="F21" s="37">
        <v>8</v>
      </c>
      <c r="G21" s="44">
        <v>0</v>
      </c>
      <c r="H21" s="45">
        <f>F21*G21</f>
        <v>0</v>
      </c>
    </row>
    <row r="22" spans="2:8" x14ac:dyDescent="0.25">
      <c r="B22" s="62" t="s">
        <v>39</v>
      </c>
      <c r="C22" s="63"/>
      <c r="D22" s="63"/>
      <c r="E22" s="63"/>
      <c r="F22" s="37">
        <v>1</v>
      </c>
      <c r="G22" s="9">
        <v>0</v>
      </c>
      <c r="H22" s="10">
        <f t="shared" ref="H22:H24" si="2">F22*G22</f>
        <v>0</v>
      </c>
    </row>
    <row r="23" spans="2:8" x14ac:dyDescent="0.25">
      <c r="B23" s="62" t="s">
        <v>24</v>
      </c>
      <c r="C23" s="63"/>
      <c r="D23" s="63"/>
      <c r="E23" s="63"/>
      <c r="F23" s="37">
        <v>1</v>
      </c>
      <c r="G23" s="9">
        <v>0</v>
      </c>
      <c r="H23" s="10">
        <f t="shared" si="2"/>
        <v>0</v>
      </c>
    </row>
    <row r="24" spans="2:8" x14ac:dyDescent="0.25">
      <c r="B24" s="62" t="s">
        <v>25</v>
      </c>
      <c r="C24" s="63"/>
      <c r="D24" s="63"/>
      <c r="E24" s="63"/>
      <c r="F24" s="37">
        <v>1</v>
      </c>
      <c r="G24" s="9">
        <v>0</v>
      </c>
      <c r="H24" s="10">
        <f t="shared" si="2"/>
        <v>0</v>
      </c>
    </row>
    <row r="25" spans="2:8" x14ac:dyDescent="0.25">
      <c r="B25" s="41"/>
      <c r="C25" s="42"/>
      <c r="D25" s="42"/>
      <c r="E25" s="42"/>
      <c r="F25" s="38"/>
      <c r="G25" s="28"/>
      <c r="H25" s="27"/>
    </row>
    <row r="26" spans="2:8" x14ac:dyDescent="0.25">
      <c r="B26" s="29" t="s">
        <v>38</v>
      </c>
      <c r="C26" s="30"/>
      <c r="D26" s="30"/>
      <c r="E26" s="30"/>
      <c r="F26" s="32"/>
      <c r="G26" s="32" t="s">
        <v>33</v>
      </c>
      <c r="H26" s="31"/>
    </row>
    <row r="27" spans="2:8" x14ac:dyDescent="0.25">
      <c r="B27" s="62" t="s">
        <v>20</v>
      </c>
      <c r="C27" s="63"/>
      <c r="D27" s="63"/>
      <c r="E27" s="63"/>
      <c r="F27" s="24">
        <v>8</v>
      </c>
      <c r="G27" s="9">
        <v>0</v>
      </c>
      <c r="H27" s="10">
        <f>F27*G27</f>
        <v>0</v>
      </c>
    </row>
    <row r="28" spans="2:8" x14ac:dyDescent="0.25">
      <c r="B28" s="62" t="s">
        <v>21</v>
      </c>
      <c r="C28" s="63"/>
      <c r="D28" s="63"/>
      <c r="E28" s="63"/>
      <c r="F28" s="24">
        <v>8</v>
      </c>
      <c r="G28" s="9">
        <v>0</v>
      </c>
      <c r="H28" s="10">
        <f t="shared" ref="H28:H29" si="3">F28*G28</f>
        <v>0</v>
      </c>
    </row>
    <row r="29" spans="2:8" x14ac:dyDescent="0.25">
      <c r="B29" s="88" t="s">
        <v>22</v>
      </c>
      <c r="C29" s="89"/>
      <c r="D29" s="89"/>
      <c r="E29" s="90"/>
      <c r="F29" s="24">
        <v>8</v>
      </c>
      <c r="G29" s="9">
        <v>0</v>
      </c>
      <c r="H29" s="10">
        <f t="shared" si="3"/>
        <v>0</v>
      </c>
    </row>
    <row r="30" spans="2:8" x14ac:dyDescent="0.25">
      <c r="B30" s="41"/>
      <c r="C30" s="42"/>
      <c r="D30" s="42"/>
      <c r="E30" s="42"/>
      <c r="F30" s="46"/>
      <c r="G30" s="28"/>
      <c r="H30" s="27"/>
    </row>
    <row r="31" spans="2:8" x14ac:dyDescent="0.25">
      <c r="B31" s="29" t="s">
        <v>32</v>
      </c>
      <c r="C31" s="30"/>
      <c r="D31" s="30"/>
      <c r="E31" s="30"/>
      <c r="F31" s="32"/>
      <c r="G31" s="32" t="s">
        <v>34</v>
      </c>
      <c r="H31" s="31"/>
    </row>
    <row r="32" spans="2:8" x14ac:dyDescent="0.25">
      <c r="B32" s="62" t="s">
        <v>36</v>
      </c>
      <c r="C32" s="63"/>
      <c r="D32" s="63"/>
      <c r="E32" s="63"/>
      <c r="F32" s="24">
        <v>8</v>
      </c>
      <c r="G32" s="9">
        <v>0</v>
      </c>
      <c r="H32" s="10">
        <f>F32*G32</f>
        <v>0</v>
      </c>
    </row>
    <row r="33" spans="2:8" x14ac:dyDescent="0.25">
      <c r="B33" s="62" t="s">
        <v>37</v>
      </c>
      <c r="C33" s="63"/>
      <c r="D33" s="63"/>
      <c r="E33" s="63"/>
      <c r="F33" s="24">
        <v>8</v>
      </c>
      <c r="G33" s="9">
        <v>0</v>
      </c>
      <c r="H33" s="10">
        <f>F33*G33</f>
        <v>0</v>
      </c>
    </row>
    <row r="34" spans="2:8" x14ac:dyDescent="0.25">
      <c r="B34" s="62" t="s">
        <v>35</v>
      </c>
      <c r="C34" s="63"/>
      <c r="D34" s="63"/>
      <c r="E34" s="63"/>
      <c r="F34" s="24">
        <v>16</v>
      </c>
      <c r="G34" s="9">
        <v>0</v>
      </c>
      <c r="H34" s="10">
        <f t="shared" ref="H34:H37" si="4">F34*G34</f>
        <v>0</v>
      </c>
    </row>
    <row r="35" spans="2:8" x14ac:dyDescent="0.25">
      <c r="B35" s="62" t="s">
        <v>43</v>
      </c>
      <c r="C35" s="63"/>
      <c r="D35" s="63"/>
      <c r="E35" s="63"/>
      <c r="F35" s="24">
        <v>8</v>
      </c>
      <c r="G35" s="9">
        <v>0</v>
      </c>
      <c r="H35" s="10">
        <f t="shared" si="4"/>
        <v>0</v>
      </c>
    </row>
    <row r="36" spans="2:8" x14ac:dyDescent="0.25">
      <c r="B36" s="62" t="s">
        <v>44</v>
      </c>
      <c r="C36" s="63"/>
      <c r="D36" s="63"/>
      <c r="E36" s="63"/>
      <c r="F36" s="24">
        <v>16</v>
      </c>
      <c r="G36" s="9">
        <v>0</v>
      </c>
      <c r="H36" s="10">
        <f t="shared" si="4"/>
        <v>0</v>
      </c>
    </row>
    <row r="37" spans="2:8" x14ac:dyDescent="0.25">
      <c r="B37" s="62" t="s">
        <v>46</v>
      </c>
      <c r="C37" s="63"/>
      <c r="D37" s="63"/>
      <c r="E37" s="63"/>
      <c r="F37" s="24">
        <v>1</v>
      </c>
      <c r="G37" s="9">
        <v>0</v>
      </c>
      <c r="H37" s="10">
        <f t="shared" si="4"/>
        <v>0</v>
      </c>
    </row>
    <row r="38" spans="2:8" ht="14.4" thickBot="1" x14ac:dyDescent="0.3">
      <c r="B38" s="64"/>
      <c r="C38" s="65"/>
      <c r="D38" s="65"/>
      <c r="E38" s="65"/>
      <c r="F38" s="39"/>
      <c r="G38" s="11"/>
      <c r="H38" s="12" t="s">
        <v>3</v>
      </c>
    </row>
    <row r="39" spans="2:8" ht="14.4" thickTop="1" x14ac:dyDescent="0.25">
      <c r="B39" s="59" t="s">
        <v>15</v>
      </c>
      <c r="C39" s="60"/>
      <c r="D39" s="60"/>
      <c r="E39" s="60"/>
      <c r="F39" s="40"/>
      <c r="G39" s="13"/>
      <c r="H39" s="91">
        <f>SUM(H10:H36)</f>
        <v>0</v>
      </c>
    </row>
    <row r="40" spans="2:8" x14ac:dyDescent="0.25">
      <c r="B40" s="53"/>
      <c r="C40" s="49"/>
      <c r="D40" s="49"/>
      <c r="E40" s="49"/>
      <c r="F40" s="50"/>
      <c r="G40" s="51"/>
      <c r="H40" s="52"/>
    </row>
    <row r="41" spans="2:8" ht="31.2" customHeight="1" x14ac:dyDescent="0.25">
      <c r="B41" s="56" t="s">
        <v>49</v>
      </c>
      <c r="C41" s="57"/>
      <c r="D41" s="57"/>
      <c r="E41" s="58"/>
      <c r="F41" s="16" t="s">
        <v>51</v>
      </c>
      <c r="G41" s="17" t="s">
        <v>50</v>
      </c>
      <c r="H41" s="15" t="s">
        <v>1</v>
      </c>
    </row>
    <row r="42" spans="2:8" x14ac:dyDescent="0.25">
      <c r="B42" s="47"/>
      <c r="C42" s="43"/>
      <c r="D42" s="43"/>
      <c r="E42" s="43"/>
      <c r="F42" s="39"/>
      <c r="G42" s="11"/>
      <c r="H42" s="48"/>
    </row>
    <row r="43" spans="2:8" x14ac:dyDescent="0.25">
      <c r="B43" s="76" t="s">
        <v>48</v>
      </c>
      <c r="C43" s="77"/>
      <c r="D43" s="77"/>
      <c r="E43" s="77"/>
      <c r="F43" s="77"/>
      <c r="G43" s="77"/>
      <c r="H43" s="78"/>
    </row>
    <row r="44" spans="2:8" x14ac:dyDescent="0.25">
      <c r="B44" s="62" t="s">
        <v>48</v>
      </c>
      <c r="C44" s="63"/>
      <c r="D44" s="63"/>
      <c r="E44" s="63"/>
      <c r="F44" s="55">
        <v>5000</v>
      </c>
      <c r="G44" s="54">
        <v>14</v>
      </c>
      <c r="H44" s="10">
        <f>(14-G44)*F44</f>
        <v>0</v>
      </c>
    </row>
    <row r="45" spans="2:8" x14ac:dyDescent="0.25">
      <c r="B45" s="47"/>
      <c r="C45" s="43"/>
      <c r="D45" s="43"/>
      <c r="E45" s="43"/>
      <c r="F45" s="39"/>
      <c r="G45" s="11"/>
      <c r="H45" s="48"/>
    </row>
    <row r="46" spans="2:8" x14ac:dyDescent="0.25">
      <c r="B46" s="59" t="s">
        <v>52</v>
      </c>
      <c r="C46" s="60"/>
      <c r="D46" s="60"/>
      <c r="E46" s="60"/>
      <c r="F46" s="40"/>
      <c r="G46" s="13"/>
      <c r="H46" s="14">
        <f>H39-H44</f>
        <v>0</v>
      </c>
    </row>
    <row r="47" spans="2:8" ht="12.75" customHeight="1" x14ac:dyDescent="0.25">
      <c r="B47" s="66"/>
      <c r="C47" s="61"/>
      <c r="D47" s="61"/>
      <c r="E47" s="61"/>
      <c r="F47" s="35"/>
      <c r="G47" s="6"/>
      <c r="H47" s="7"/>
    </row>
    <row r="48" spans="2:8" ht="15" customHeight="1" x14ac:dyDescent="0.25">
      <c r="B48" s="67" t="s">
        <v>17</v>
      </c>
      <c r="C48" s="68"/>
      <c r="D48" s="68"/>
      <c r="E48" s="68"/>
      <c r="F48" s="69"/>
      <c r="G48" s="79" t="s">
        <v>4</v>
      </c>
      <c r="H48" s="80"/>
    </row>
    <row r="49" spans="2:8" ht="24.75" customHeight="1" x14ac:dyDescent="0.25">
      <c r="B49" s="81" t="s">
        <v>10</v>
      </c>
      <c r="C49" s="82"/>
      <c r="D49" s="82"/>
      <c r="E49" s="82"/>
      <c r="F49" s="83"/>
      <c r="G49" s="19" t="s">
        <v>5</v>
      </c>
      <c r="H49" s="18"/>
    </row>
    <row r="50" spans="2:8" ht="28.5" customHeight="1" x14ac:dyDescent="0.25">
      <c r="B50" s="73" t="s">
        <v>11</v>
      </c>
      <c r="C50" s="74"/>
      <c r="D50" s="74"/>
      <c r="E50" s="74"/>
      <c r="F50" s="75"/>
      <c r="G50" s="19" t="s">
        <v>6</v>
      </c>
      <c r="H50" s="18"/>
    </row>
    <row r="51" spans="2:8" ht="28.5" customHeight="1" x14ac:dyDescent="0.25">
      <c r="B51" s="73" t="s">
        <v>14</v>
      </c>
      <c r="C51" s="74"/>
      <c r="D51" s="74"/>
      <c r="E51" s="74"/>
      <c r="F51" s="75"/>
      <c r="G51" s="19" t="s">
        <v>7</v>
      </c>
      <c r="H51" s="18"/>
    </row>
    <row r="52" spans="2:8" ht="15.75" customHeight="1" x14ac:dyDescent="0.25">
      <c r="B52" s="73" t="s">
        <v>12</v>
      </c>
      <c r="C52" s="74"/>
      <c r="D52" s="74"/>
      <c r="E52" s="74"/>
      <c r="F52" s="75"/>
      <c r="G52" s="22" t="s">
        <v>9</v>
      </c>
      <c r="H52" s="18"/>
    </row>
    <row r="53" spans="2:8" ht="42.75" customHeight="1" thickBot="1" x14ac:dyDescent="0.3">
      <c r="B53" s="70" t="s">
        <v>13</v>
      </c>
      <c r="C53" s="71"/>
      <c r="D53" s="71"/>
      <c r="E53" s="71"/>
      <c r="F53" s="72"/>
      <c r="G53" s="20" t="s">
        <v>8</v>
      </c>
      <c r="H53" s="21"/>
    </row>
    <row r="54" spans="2:8" x14ac:dyDescent="0.25">
      <c r="B54" s="61"/>
      <c r="C54" s="61"/>
      <c r="D54" s="61"/>
      <c r="E54" s="61"/>
    </row>
  </sheetData>
  <mergeCells count="41">
    <mergeCell ref="B20:H20"/>
    <mergeCell ref="B14:E14"/>
    <mergeCell ref="B36:E36"/>
    <mergeCell ref="B18:E18"/>
    <mergeCell ref="B32:E32"/>
    <mergeCell ref="B33:E33"/>
    <mergeCell ref="B34:E34"/>
    <mergeCell ref="B35:E35"/>
    <mergeCell ref="B29:E29"/>
    <mergeCell ref="B43:H43"/>
    <mergeCell ref="B44:E44"/>
    <mergeCell ref="G48:H48"/>
    <mergeCell ref="B49:F49"/>
    <mergeCell ref="B6:D6"/>
    <mergeCell ref="B8:E8"/>
    <mergeCell ref="B16:E16"/>
    <mergeCell ref="B17:E17"/>
    <mergeCell ref="B22:E22"/>
    <mergeCell ref="B10:E10"/>
    <mergeCell ref="B11:E11"/>
    <mergeCell ref="B12:E12"/>
    <mergeCell ref="B13:E13"/>
    <mergeCell ref="B15:E15"/>
    <mergeCell ref="B21:E21"/>
    <mergeCell ref="B9:H9"/>
    <mergeCell ref="B41:E41"/>
    <mergeCell ref="B46:E46"/>
    <mergeCell ref="B54:E54"/>
    <mergeCell ref="B23:E23"/>
    <mergeCell ref="B24:E24"/>
    <mergeCell ref="B38:E38"/>
    <mergeCell ref="B39:E39"/>
    <mergeCell ref="B47:E47"/>
    <mergeCell ref="B48:F48"/>
    <mergeCell ref="B53:F53"/>
    <mergeCell ref="B50:F50"/>
    <mergeCell ref="B51:F51"/>
    <mergeCell ref="B52:F52"/>
    <mergeCell ref="B27:E27"/>
    <mergeCell ref="B28:E28"/>
    <mergeCell ref="B37:E37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2021-04-15T15:10:15Z</dcterms:modified>
</cp:coreProperties>
</file>