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Pontes/Meubilair 2021/NvI/1e NvI/"/>
    </mc:Choice>
  </mc:AlternateContent>
  <xr:revisionPtr revIDLastSave="2" documentId="8_{32B9D34D-6775-4B71-B3FD-24468FBAB18A}" xr6:coauthVersionLast="47" xr6:coauthVersionMax="47" xr10:uidLastSave="{11CD4CE9-3093-4E22-9646-83CACEF9FFCF}"/>
  <bookViews>
    <workbookView xWindow="28680" yWindow="-120" windowWidth="29040" windowHeight="15840" xr2:uid="{00000000-000D-0000-FFFF-FFFF00000000}"/>
  </bookViews>
  <sheets>
    <sheet name="meubilair mee" sheetId="1" r:id="rId1"/>
    <sheet name="Archiefkasten staal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8" i="1" l="1"/>
  <c r="F50" i="1"/>
  <c r="F37" i="1"/>
  <c r="F161" i="1"/>
  <c r="F198" i="1"/>
  <c r="F189" i="1" l="1"/>
  <c r="F175" i="1"/>
  <c r="F144" i="1"/>
  <c r="F131" i="1"/>
  <c r="F115" i="1"/>
  <c r="F28" i="1"/>
  <c r="F1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tc={DBEDDFDA-B680-4FC9-9E13-C4D049E15AC4}</author>
  </authors>
  <commentList>
    <comment ref="B442" authorId="0" shapeId="0" xr:uid="{DBEDDFDA-B680-4FC9-9E13-C4D049E15AC4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2x treinzitbak Leescafe;
rugleuning hoogte: 120cm
bankzitting totale lengte: 360cm
diepte zitting: 65cm</t>
      </text>
    </comment>
  </commentList>
</comments>
</file>

<file path=xl/sharedStrings.xml><?xml version="1.0" encoding="utf-8"?>
<sst xmlns="http://schemas.openxmlformats.org/spreadsheetml/2006/main" count="174" uniqueCount="128">
  <si>
    <t xml:space="preserve">Hergebruik </t>
  </si>
  <si>
    <t>lokaal:</t>
  </si>
  <si>
    <t>aantal:</t>
  </si>
  <si>
    <t>Tafel t1</t>
  </si>
  <si>
    <t>207 pie/bwi</t>
  </si>
  <si>
    <t>l</t>
  </si>
  <si>
    <t>Stoel tA</t>
  </si>
  <si>
    <t>technasium</t>
  </si>
  <si>
    <t>LPZ</t>
  </si>
  <si>
    <t>LPZ pc</t>
  </si>
  <si>
    <t>leerpl. Noord</t>
  </si>
  <si>
    <t>Tafel t 3</t>
  </si>
  <si>
    <t>Stoel t B</t>
  </si>
  <si>
    <t>Tafel t 2</t>
  </si>
  <si>
    <t>Leerlingtafel dubbel</t>
  </si>
  <si>
    <t>LPZ/OLC zuid</t>
  </si>
  <si>
    <t>Leerpl.noord</t>
  </si>
  <si>
    <t>Trapeziumtafel</t>
  </si>
  <si>
    <t>Leerlingtafel enkel</t>
  </si>
  <si>
    <t>Tafel technasium t 4</t>
  </si>
  <si>
    <t>Tafel type 6</t>
  </si>
  <si>
    <t>Tafel t 9</t>
  </si>
  <si>
    <t>Stoel tH</t>
  </si>
  <si>
    <t>209 kapper</t>
  </si>
  <si>
    <t>Stoel 4poot Oranjeweg</t>
  </si>
  <si>
    <t>Leescafe</t>
  </si>
  <si>
    <t>aula noord</t>
  </si>
  <si>
    <t>Tekentafel t10</t>
  </si>
  <si>
    <t>Tekentafel t11</t>
  </si>
  <si>
    <t>Tafel t12</t>
  </si>
  <si>
    <t>?</t>
  </si>
  <si>
    <t>tafel t13</t>
  </si>
  <si>
    <t xml:space="preserve">? </t>
  </si>
  <si>
    <t>hoge kast 2deur hout</t>
  </si>
  <si>
    <t>b</t>
  </si>
  <si>
    <t>wandkast schuifdeur hout</t>
  </si>
  <si>
    <t xml:space="preserve">pc tafel leerling </t>
  </si>
  <si>
    <t>wp</t>
  </si>
  <si>
    <t>Leerplein zuid:</t>
  </si>
  <si>
    <t>dubbele pc tafels 4 personen</t>
  </si>
  <si>
    <t>dubbele pc tafel 2 personen</t>
  </si>
  <si>
    <t>werkplek bureau docenten en/of</t>
  </si>
  <si>
    <t>k</t>
  </si>
  <si>
    <t>bureau kantoren</t>
  </si>
  <si>
    <t>Bureau kantoren hoog/laag</t>
  </si>
  <si>
    <t>Roostermaker</t>
  </si>
  <si>
    <t>4x</t>
  </si>
  <si>
    <t>overlegtafel opklapbaar verrijdbaar</t>
  </si>
  <si>
    <t>kmr.108</t>
  </si>
  <si>
    <t>gestoffeerde stoel rood/antraciet overlegruimten</t>
  </si>
  <si>
    <t>conciergeruimte</t>
  </si>
  <si>
    <t>(blauw: 2x)</t>
  </si>
  <si>
    <t>gestoffeerdde stoel grijs overlegruimten</t>
  </si>
  <si>
    <t>4kant tafel</t>
  </si>
  <si>
    <t>hoge barkruk</t>
  </si>
  <si>
    <t>a</t>
  </si>
  <si>
    <t>blad: 80 x 80cm</t>
  </si>
  <si>
    <t>hoog: 110cm</t>
  </si>
  <si>
    <t>hoge tafel rond</t>
  </si>
  <si>
    <t>blad: 80cm doorsnede</t>
  </si>
  <si>
    <t>hoogte: 110cm</t>
  </si>
  <si>
    <t>ronde tafel laag</t>
  </si>
  <si>
    <t>blad: 120cm doorsnede</t>
  </si>
  <si>
    <t>hoogte: 75cm</t>
  </si>
  <si>
    <t>aula tafel</t>
  </si>
  <si>
    <t>wit</t>
  </si>
  <si>
    <t>verrijdbaar</t>
  </si>
  <si>
    <t>blad: 80 x 140cm</t>
  </si>
  <si>
    <t>hoog; 75cm</t>
  </si>
  <si>
    <r>
      <t>Leescaf</t>
    </r>
    <r>
      <rPr>
        <sz val="11"/>
        <color theme="1"/>
        <rFont val="Calibri"/>
        <family val="2"/>
      </rPr>
      <t>é</t>
    </r>
  </si>
  <si>
    <t>klein</t>
  </si>
  <si>
    <t>180x90x73cm</t>
  </si>
  <si>
    <t>middel</t>
  </si>
  <si>
    <t>260x36x73cm</t>
  </si>
  <si>
    <t>groot</t>
  </si>
  <si>
    <t>340x136x73cm</t>
  </si>
  <si>
    <t>tafel rond klein</t>
  </si>
  <si>
    <t>stoelen</t>
  </si>
  <si>
    <t>blad: 70cm doorsnede</t>
  </si>
  <si>
    <t>hoog: 75cm</t>
  </si>
  <si>
    <t>buiten zitbank</t>
  </si>
  <si>
    <t>3x</t>
  </si>
  <si>
    <t xml:space="preserve">buiten </t>
  </si>
  <si>
    <t>180 x 180cm</t>
  </si>
  <si>
    <t>Bureaustoel docenten</t>
  </si>
  <si>
    <t>Praktijkruimten</t>
  </si>
  <si>
    <t>uitvraag voor nieuw !!</t>
  </si>
  <si>
    <t>treinzitbanken gestoffeerd</t>
  </si>
  <si>
    <t>Hanglampen Campus cultura</t>
  </si>
  <si>
    <t>diverse kleuren</t>
  </si>
  <si>
    <t>19x</t>
  </si>
  <si>
    <t>doorsnede kap: 52cm</t>
  </si>
  <si>
    <t>vitrinekasten met verlichting CKV</t>
  </si>
  <si>
    <t xml:space="preserve">6x </t>
  </si>
  <si>
    <t>b  x  h</t>
  </si>
  <si>
    <t>100 x 240cm</t>
  </si>
  <si>
    <t>ARCHIEFKASTEN:</t>
  </si>
  <si>
    <t>stalen kast dubbele deur</t>
  </si>
  <si>
    <t>6x</t>
  </si>
  <si>
    <t>93 x 195cm</t>
  </si>
  <si>
    <t>stalen kast dubbele schuifdeur</t>
  </si>
  <si>
    <t>120 x 196cm</t>
  </si>
  <si>
    <t>stalen archiefkast dubbele deur grijs</t>
  </si>
  <si>
    <t xml:space="preserve">3 stuks </t>
  </si>
  <si>
    <t>zitting: 70 x 122cm</t>
  </si>
  <si>
    <t>hoogte rug totaal: 75cm</t>
  </si>
  <si>
    <t xml:space="preserve">Pieter Zeeman . </t>
  </si>
  <si>
    <t xml:space="preserve">Bovenstaand meubilair gaat mee naar de nieuwbouw. </t>
  </si>
  <si>
    <t xml:space="preserve">De digitale versie wordt via de nota van inlichtingen verspreid. </t>
  </si>
  <si>
    <t xml:space="preserve">Zierikzee, 12 juli 2021 </t>
  </si>
  <si>
    <t>a=</t>
  </si>
  <si>
    <t>k=</t>
  </si>
  <si>
    <t xml:space="preserve">kantoor </t>
  </si>
  <si>
    <t xml:space="preserve">lokaal </t>
  </si>
  <si>
    <t>b=</t>
  </si>
  <si>
    <t xml:space="preserve">berging </t>
  </si>
  <si>
    <t>wp=</t>
  </si>
  <si>
    <t xml:space="preserve">werkplekken voor leerlingen   deze  in het gebouw verspreid </t>
  </si>
  <si>
    <t>2x treinzitbak Leescafe;</t>
  </si>
  <si>
    <t>rugleuning hoogte: 120cm</t>
  </si>
  <si>
    <t>bankzitting totale lengte: 360cm</t>
  </si>
  <si>
    <t>diepte zitting: 65cm</t>
  </si>
  <si>
    <t>Hoge treinzitbanken Auditorium bestaand; rode /antraciet stof</t>
  </si>
  <si>
    <t>hoogte rugleuning: 130cm</t>
  </si>
  <si>
    <t>onderstel bank is 62cm hoog</t>
  </si>
  <si>
    <t>1x banklengte: 300cm (zonder voetensteun)</t>
  </si>
  <si>
    <t>1x banklengte: 550cm (met voetensteun)</t>
  </si>
  <si>
    <t xml:space="preserve">Herplaatsen in aula-verblijfsruimte, personeelsruimte en/of leerpleinen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</si>
</sst>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theme="1"/>
      <name val="Segoe U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41" Type="http://schemas.openxmlformats.org/officeDocument/2006/relationships/image" Target="../media/image41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2</xdr:row>
      <xdr:rowOff>9529</xdr:rowOff>
    </xdr:from>
    <xdr:to>
      <xdr:col>1</xdr:col>
      <xdr:colOff>1168400</xdr:colOff>
      <xdr:row>10</xdr:row>
      <xdr:rowOff>87811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-221703" y="2326733"/>
          <a:ext cx="1614982" cy="117157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</xdr:row>
      <xdr:rowOff>19051</xdr:rowOff>
    </xdr:from>
    <xdr:to>
      <xdr:col>1</xdr:col>
      <xdr:colOff>1276349</xdr:colOff>
      <xdr:row>22</xdr:row>
      <xdr:rowOff>3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-300039" y="2414590"/>
          <a:ext cx="1876427" cy="127634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1878689</xdr:colOff>
      <xdr:row>106</xdr:row>
      <xdr:rowOff>101600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431000"/>
          <a:ext cx="1875514" cy="1057275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109</xdr:row>
      <xdr:rowOff>2</xdr:rowOff>
    </xdr:from>
    <xdr:to>
      <xdr:col>1</xdr:col>
      <xdr:colOff>1168400</xdr:colOff>
      <xdr:row>117</xdr:row>
      <xdr:rowOff>1456</xdr:rowOff>
    </xdr:to>
    <xdr:pic>
      <xdr:nvPicPr>
        <xdr:cNvPr id="13" name="Afbeelding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-178527" y="24943530"/>
          <a:ext cx="1528629" cy="1171574"/>
        </a:xfrm>
        <a:prstGeom prst="rect">
          <a:avLst/>
        </a:prstGeom>
      </xdr:spPr>
    </xdr:pic>
    <xdr:clientData/>
  </xdr:twoCellAnchor>
  <xdr:twoCellAnchor editAs="oneCell">
    <xdr:from>
      <xdr:col>1</xdr:col>
      <xdr:colOff>9524</xdr:colOff>
      <xdr:row>123</xdr:row>
      <xdr:rowOff>19052</xdr:rowOff>
    </xdr:from>
    <xdr:to>
      <xdr:col>1</xdr:col>
      <xdr:colOff>1212849</xdr:colOff>
      <xdr:row>132</xdr:row>
      <xdr:rowOff>170542</xdr:rowOff>
    </xdr:to>
    <xdr:pic>
      <xdr:nvPicPr>
        <xdr:cNvPr id="15" name="Afbeelding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-328159" y="38647235"/>
          <a:ext cx="1875515" cy="12001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134</xdr:row>
      <xdr:rowOff>3</xdr:rowOff>
    </xdr:from>
    <xdr:to>
      <xdr:col>1</xdr:col>
      <xdr:colOff>1219199</xdr:colOff>
      <xdr:row>145</xdr:row>
      <xdr:rowOff>57731</xdr:rowOff>
    </xdr:to>
    <xdr:pic>
      <xdr:nvPicPr>
        <xdr:cNvPr id="16" name="Afbeelding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-471777" y="31523280"/>
          <a:ext cx="2162753" cy="121919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168</xdr:row>
      <xdr:rowOff>0</xdr:rowOff>
    </xdr:from>
    <xdr:to>
      <xdr:col>1</xdr:col>
      <xdr:colOff>2018347</xdr:colOff>
      <xdr:row>176</xdr:row>
      <xdr:rowOff>19051</xdr:rowOff>
    </xdr:to>
    <xdr:pic>
      <xdr:nvPicPr>
        <xdr:cNvPr id="19" name="Afbeelding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0" y="35623500"/>
          <a:ext cx="2018347" cy="155257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178</xdr:row>
      <xdr:rowOff>4</xdr:rowOff>
    </xdr:from>
    <xdr:to>
      <xdr:col>1</xdr:col>
      <xdr:colOff>1631949</xdr:colOff>
      <xdr:row>191</xdr:row>
      <xdr:rowOff>133350</xdr:rowOff>
    </xdr:to>
    <xdr:pic>
      <xdr:nvPicPr>
        <xdr:cNvPr id="20" name="Afbeelding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-495299" y="45453303"/>
          <a:ext cx="2619371" cy="1628774"/>
        </a:xfrm>
        <a:prstGeom prst="rect">
          <a:avLst/>
        </a:prstGeom>
      </xdr:spPr>
    </xdr:pic>
    <xdr:clientData/>
  </xdr:twoCellAnchor>
  <xdr:oneCellAnchor>
    <xdr:from>
      <xdr:col>1</xdr:col>
      <xdr:colOff>0</xdr:colOff>
      <xdr:row>193</xdr:row>
      <xdr:rowOff>0</xdr:rowOff>
    </xdr:from>
    <xdr:ext cx="2057400" cy="1159809"/>
    <xdr:pic>
      <xdr:nvPicPr>
        <xdr:cNvPr id="25" name="Afbeelding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3434000"/>
          <a:ext cx="2057400" cy="1159809"/>
        </a:xfrm>
        <a:prstGeom prst="rect">
          <a:avLst/>
        </a:prstGeom>
      </xdr:spPr>
    </xdr:pic>
    <xdr:clientData/>
  </xdr:oneCellAnchor>
  <xdr:twoCellAnchor editAs="oneCell">
    <xdr:from>
      <xdr:col>1</xdr:col>
      <xdr:colOff>0</xdr:colOff>
      <xdr:row>201</xdr:row>
      <xdr:rowOff>0</xdr:rowOff>
    </xdr:from>
    <xdr:to>
      <xdr:col>2</xdr:col>
      <xdr:colOff>1822</xdr:colOff>
      <xdr:row>207</xdr:row>
      <xdr:rowOff>25400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2959000"/>
          <a:ext cx="2078272" cy="1171575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209</xdr:row>
      <xdr:rowOff>19050</xdr:rowOff>
    </xdr:from>
    <xdr:to>
      <xdr:col>1</xdr:col>
      <xdr:colOff>1130300</xdr:colOff>
      <xdr:row>219</xdr:row>
      <xdr:rowOff>121559</xdr:rowOff>
    </xdr:to>
    <xdr:pic>
      <xdr:nvPicPr>
        <xdr:cNvPr id="32" name="Afbeelding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-438604" y="56464655"/>
          <a:ext cx="2010684" cy="113347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221</xdr:row>
      <xdr:rowOff>0</xdr:rowOff>
    </xdr:from>
    <xdr:to>
      <xdr:col>2</xdr:col>
      <xdr:colOff>1823</xdr:colOff>
      <xdr:row>227</xdr:row>
      <xdr:rowOff>25400</xdr:rowOff>
    </xdr:to>
    <xdr:pic>
      <xdr:nvPicPr>
        <xdr:cNvPr id="33" name="Afbeelding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8293000"/>
          <a:ext cx="2078273" cy="11715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346</xdr:row>
      <xdr:rowOff>0</xdr:rowOff>
    </xdr:from>
    <xdr:to>
      <xdr:col>1</xdr:col>
      <xdr:colOff>1269999</xdr:colOff>
      <xdr:row>357</xdr:row>
      <xdr:rowOff>151739</xdr:rowOff>
    </xdr:to>
    <xdr:pic>
      <xdr:nvPicPr>
        <xdr:cNvPr id="26" name="Afbeelding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-490208" y="70032233"/>
          <a:ext cx="2247239" cy="126682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358</xdr:row>
      <xdr:rowOff>2</xdr:rowOff>
    </xdr:from>
    <xdr:to>
      <xdr:col>1</xdr:col>
      <xdr:colOff>1269999</xdr:colOff>
      <xdr:row>369</xdr:row>
      <xdr:rowOff>1</xdr:rowOff>
    </xdr:to>
    <xdr:pic>
      <xdr:nvPicPr>
        <xdr:cNvPr id="27" name="Afbeelding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-409575" y="74333102"/>
          <a:ext cx="2085974" cy="1266824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370</xdr:row>
      <xdr:rowOff>1</xdr:rowOff>
    </xdr:from>
    <xdr:to>
      <xdr:col>1</xdr:col>
      <xdr:colOff>1282700</xdr:colOff>
      <xdr:row>382</xdr:row>
      <xdr:rowOff>1380</xdr:rowOff>
    </xdr:to>
    <xdr:pic>
      <xdr:nvPicPr>
        <xdr:cNvPr id="28" name="Afbeelding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-497577" y="74611604"/>
          <a:ext cx="2281029" cy="128587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383</xdr:row>
      <xdr:rowOff>2</xdr:rowOff>
    </xdr:from>
    <xdr:to>
      <xdr:col>1</xdr:col>
      <xdr:colOff>1289049</xdr:colOff>
      <xdr:row>395</xdr:row>
      <xdr:rowOff>1382</xdr:rowOff>
    </xdr:to>
    <xdr:pic>
      <xdr:nvPicPr>
        <xdr:cNvPr id="29" name="Afbeelding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-497578" y="77088105"/>
          <a:ext cx="2281030" cy="1285874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397</xdr:row>
      <xdr:rowOff>1</xdr:rowOff>
    </xdr:from>
    <xdr:to>
      <xdr:col>2</xdr:col>
      <xdr:colOff>1</xdr:colOff>
      <xdr:row>403</xdr:row>
      <xdr:rowOff>30724</xdr:rowOff>
    </xdr:to>
    <xdr:pic>
      <xdr:nvPicPr>
        <xdr:cNvPr id="35" name="Afbeelding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79257526"/>
          <a:ext cx="2076450" cy="1170548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404</xdr:row>
      <xdr:rowOff>1</xdr:rowOff>
    </xdr:from>
    <xdr:to>
      <xdr:col>1</xdr:col>
      <xdr:colOff>1187450</xdr:colOff>
      <xdr:row>415</xdr:row>
      <xdr:rowOff>16565</xdr:rowOff>
    </xdr:to>
    <xdr:pic>
      <xdr:nvPicPr>
        <xdr:cNvPr id="36" name="Afbeelding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-460719" y="81051746"/>
          <a:ext cx="2112064" cy="1190624"/>
        </a:xfrm>
        <a:prstGeom prst="rect">
          <a:avLst/>
        </a:prstGeom>
      </xdr:spPr>
    </xdr:pic>
    <xdr:clientData/>
  </xdr:twoCellAnchor>
  <xdr:oneCellAnchor>
    <xdr:from>
      <xdr:col>1</xdr:col>
      <xdr:colOff>1</xdr:colOff>
      <xdr:row>229</xdr:row>
      <xdr:rowOff>0</xdr:rowOff>
    </xdr:from>
    <xdr:ext cx="2078272" cy="1171575"/>
    <xdr:pic>
      <xdr:nvPicPr>
        <xdr:cNvPr id="39" name="Afbeelding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54492525"/>
          <a:ext cx="2078272" cy="1171575"/>
        </a:xfrm>
        <a:prstGeom prst="rect">
          <a:avLst/>
        </a:prstGeom>
      </xdr:spPr>
    </xdr:pic>
    <xdr:clientData/>
  </xdr:oneCellAnchor>
  <xdr:twoCellAnchor editAs="oneCell">
    <xdr:from>
      <xdr:col>1</xdr:col>
      <xdr:colOff>38100</xdr:colOff>
      <xdr:row>419</xdr:row>
      <xdr:rowOff>38100</xdr:rowOff>
    </xdr:from>
    <xdr:to>
      <xdr:col>2</xdr:col>
      <xdr:colOff>26200</xdr:colOff>
      <xdr:row>425</xdr:row>
      <xdr:rowOff>57150</xdr:rowOff>
    </xdr:to>
    <xdr:pic>
      <xdr:nvPicPr>
        <xdr:cNvPr id="34" name="Afbeelding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85582125"/>
          <a:ext cx="2061375" cy="11620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236</xdr:row>
      <xdr:rowOff>2</xdr:rowOff>
    </xdr:from>
    <xdr:to>
      <xdr:col>1</xdr:col>
      <xdr:colOff>1968500</xdr:colOff>
      <xdr:row>247</xdr:row>
      <xdr:rowOff>152402</xdr:rowOff>
    </xdr:to>
    <xdr:pic>
      <xdr:nvPicPr>
        <xdr:cNvPr id="40" name="Afbeelding 39">
          <a:extLst>
            <a:ext uri="{FF2B5EF4-FFF2-40B4-BE49-F238E27FC236}">
              <a16:creationId xmlns:a16="http://schemas.microsoft.com/office/drawing/2014/main" id="{E38E8910-AF2D-4F76-B53C-28AABFF439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-328612" y="37590414"/>
          <a:ext cx="2628900" cy="1971675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249</xdr:row>
      <xdr:rowOff>0</xdr:rowOff>
    </xdr:from>
    <xdr:to>
      <xdr:col>1</xdr:col>
      <xdr:colOff>2006600</xdr:colOff>
      <xdr:row>261</xdr:row>
      <xdr:rowOff>9524</xdr:rowOff>
    </xdr:to>
    <xdr:pic>
      <xdr:nvPicPr>
        <xdr:cNvPr id="42" name="Afbeelding 41">
          <a:extLst>
            <a:ext uri="{FF2B5EF4-FFF2-40B4-BE49-F238E27FC236}">
              <a16:creationId xmlns:a16="http://schemas.microsoft.com/office/drawing/2014/main" id="{165BA9DC-579B-4728-8FF9-141F136E8B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-334962" y="40454263"/>
          <a:ext cx="2679699" cy="200977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261</xdr:row>
      <xdr:rowOff>190499</xdr:rowOff>
    </xdr:from>
    <xdr:to>
      <xdr:col>1</xdr:col>
      <xdr:colOff>2066925</xdr:colOff>
      <xdr:row>267</xdr:row>
      <xdr:rowOff>31749</xdr:rowOff>
    </xdr:to>
    <xdr:pic>
      <xdr:nvPicPr>
        <xdr:cNvPr id="44" name="Afbeelding 43">
          <a:extLst>
            <a:ext uri="{FF2B5EF4-FFF2-40B4-BE49-F238E27FC236}">
              <a16:creationId xmlns:a16="http://schemas.microsoft.com/office/drawing/2014/main" id="{D40355A5-8FB5-4563-80FF-86B0719760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3357799"/>
          <a:ext cx="2070100" cy="15525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269</xdr:row>
      <xdr:rowOff>0</xdr:rowOff>
    </xdr:from>
    <xdr:to>
      <xdr:col>1</xdr:col>
      <xdr:colOff>2035969</xdr:colOff>
      <xdr:row>282</xdr:row>
      <xdr:rowOff>44450</xdr:rowOff>
    </xdr:to>
    <xdr:pic>
      <xdr:nvPicPr>
        <xdr:cNvPr id="46" name="Afbeelding 45">
          <a:extLst>
            <a:ext uri="{FF2B5EF4-FFF2-40B4-BE49-F238E27FC236}">
              <a16:creationId xmlns:a16="http://schemas.microsoft.com/office/drawing/2014/main" id="{60CCF3F2-90FD-460A-BBCF-A7F82B055E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-339328" y="45602128"/>
          <a:ext cx="2714625" cy="203596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151</xdr:row>
      <xdr:rowOff>57150</xdr:rowOff>
    </xdr:from>
    <xdr:to>
      <xdr:col>1</xdr:col>
      <xdr:colOff>2011363</xdr:colOff>
      <xdr:row>165</xdr:row>
      <xdr:rowOff>76200</xdr:rowOff>
    </xdr:to>
    <xdr:pic>
      <xdr:nvPicPr>
        <xdr:cNvPr id="48" name="Afbeelding 47">
          <a:extLst>
            <a:ext uri="{FF2B5EF4-FFF2-40B4-BE49-F238E27FC236}">
              <a16:creationId xmlns:a16="http://schemas.microsoft.com/office/drawing/2014/main" id="{760A1184-013B-4A5C-9891-322F91EBFF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3383875"/>
          <a:ext cx="2014538" cy="26860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2021681</xdr:colOff>
      <xdr:row>440</xdr:row>
      <xdr:rowOff>25400</xdr:rowOff>
    </xdr:to>
    <xdr:pic>
      <xdr:nvPicPr>
        <xdr:cNvPr id="50" name="Afbeelding 49">
          <a:extLst>
            <a:ext uri="{FF2B5EF4-FFF2-40B4-BE49-F238E27FC236}">
              <a16:creationId xmlns:a16="http://schemas.microsoft.com/office/drawing/2014/main" id="{1149DA95-2472-4D95-A1AB-D1F993B493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7932300"/>
          <a:ext cx="2021681" cy="26955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1965231</xdr:colOff>
      <xdr:row>457</xdr:row>
      <xdr:rowOff>3</xdr:rowOff>
    </xdr:to>
    <xdr:pic>
      <xdr:nvPicPr>
        <xdr:cNvPr id="52" name="Afbeelding 51">
          <a:extLst>
            <a:ext uri="{FF2B5EF4-FFF2-40B4-BE49-F238E27FC236}">
              <a16:creationId xmlns:a16="http://schemas.microsoft.com/office/drawing/2014/main" id="{3BD3EF3A-B0E2-4596-80D2-759BD14323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-636636" y="74855436"/>
          <a:ext cx="3238503" cy="1965231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458</xdr:row>
      <xdr:rowOff>171451</xdr:rowOff>
    </xdr:from>
    <xdr:to>
      <xdr:col>1</xdr:col>
      <xdr:colOff>2006600</xdr:colOff>
      <xdr:row>475</xdr:row>
      <xdr:rowOff>152401</xdr:rowOff>
    </xdr:to>
    <xdr:pic>
      <xdr:nvPicPr>
        <xdr:cNvPr id="54" name="Afbeelding 53">
          <a:extLst>
            <a:ext uri="{FF2B5EF4-FFF2-40B4-BE49-F238E27FC236}">
              <a16:creationId xmlns:a16="http://schemas.microsoft.com/office/drawing/2014/main" id="{6EB0038C-A06C-4D0B-8EEF-7218DE66ED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5" y="93525976"/>
          <a:ext cx="1978025" cy="32194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485</xdr:row>
      <xdr:rowOff>76201</xdr:rowOff>
    </xdr:from>
    <xdr:to>
      <xdr:col>1</xdr:col>
      <xdr:colOff>2000250</xdr:colOff>
      <xdr:row>496</xdr:row>
      <xdr:rowOff>171450</xdr:rowOff>
    </xdr:to>
    <xdr:pic>
      <xdr:nvPicPr>
        <xdr:cNvPr id="56" name="Afbeelding 55">
          <a:extLst>
            <a:ext uri="{FF2B5EF4-FFF2-40B4-BE49-F238E27FC236}">
              <a16:creationId xmlns:a16="http://schemas.microsoft.com/office/drawing/2014/main" id="{7DABE399-318E-433D-A5D8-DA957F450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2298501"/>
          <a:ext cx="2000250" cy="257174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498</xdr:row>
      <xdr:rowOff>0</xdr:rowOff>
    </xdr:from>
    <xdr:to>
      <xdr:col>1</xdr:col>
      <xdr:colOff>2038350</xdr:colOff>
      <xdr:row>506</xdr:row>
      <xdr:rowOff>7938</xdr:rowOff>
    </xdr:to>
    <xdr:pic>
      <xdr:nvPicPr>
        <xdr:cNvPr id="58" name="Afbeelding 57">
          <a:extLst>
            <a:ext uri="{FF2B5EF4-FFF2-40B4-BE49-F238E27FC236}">
              <a16:creationId xmlns:a16="http://schemas.microsoft.com/office/drawing/2014/main" id="{9C2A377B-CF25-4471-97B8-7B9AC7E8FC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267300"/>
          <a:ext cx="2038350" cy="1528763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293</xdr:row>
      <xdr:rowOff>28575</xdr:rowOff>
    </xdr:from>
    <xdr:to>
      <xdr:col>1</xdr:col>
      <xdr:colOff>2010570</xdr:colOff>
      <xdr:row>305</xdr:row>
      <xdr:rowOff>38100</xdr:rowOff>
    </xdr:to>
    <xdr:pic>
      <xdr:nvPicPr>
        <xdr:cNvPr id="60" name="Afbeelding 59">
          <a:extLst>
            <a:ext uri="{FF2B5EF4-FFF2-40B4-BE49-F238E27FC236}">
              <a16:creationId xmlns:a16="http://schemas.microsoft.com/office/drawing/2014/main" id="{B0723744-F260-44D3-BDC3-66C8AF0BBF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56997600"/>
          <a:ext cx="2007394" cy="26765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535</xdr:row>
      <xdr:rowOff>1</xdr:rowOff>
    </xdr:from>
    <xdr:to>
      <xdr:col>1</xdr:col>
      <xdr:colOff>2025650</xdr:colOff>
      <xdr:row>548</xdr:row>
      <xdr:rowOff>38101</xdr:rowOff>
    </xdr:to>
    <xdr:pic>
      <xdr:nvPicPr>
        <xdr:cNvPr id="62" name="Afbeelding 61">
          <a:extLst>
            <a:ext uri="{FF2B5EF4-FFF2-40B4-BE49-F238E27FC236}">
              <a16:creationId xmlns:a16="http://schemas.microsoft.com/office/drawing/2014/main" id="{8B3080FC-ACA6-4CA0-B1A4-2BB2DECFC8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6029801"/>
          <a:ext cx="2028825" cy="27051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549</xdr:row>
      <xdr:rowOff>1</xdr:rowOff>
    </xdr:from>
    <xdr:to>
      <xdr:col>1</xdr:col>
      <xdr:colOff>2025650</xdr:colOff>
      <xdr:row>561</xdr:row>
      <xdr:rowOff>38101</xdr:rowOff>
    </xdr:to>
    <xdr:pic>
      <xdr:nvPicPr>
        <xdr:cNvPr id="64" name="Afbeelding 63">
          <a:extLst>
            <a:ext uri="{FF2B5EF4-FFF2-40B4-BE49-F238E27FC236}">
              <a16:creationId xmlns:a16="http://schemas.microsoft.com/office/drawing/2014/main" id="{F30B8502-CE48-4BA1-841C-C6829B380E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8887301"/>
          <a:ext cx="2028825" cy="27051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564</xdr:row>
      <xdr:rowOff>1</xdr:rowOff>
    </xdr:from>
    <xdr:to>
      <xdr:col>1</xdr:col>
      <xdr:colOff>2019300</xdr:colOff>
      <xdr:row>575</xdr:row>
      <xdr:rowOff>28576</xdr:rowOff>
    </xdr:to>
    <xdr:pic>
      <xdr:nvPicPr>
        <xdr:cNvPr id="9" name="Afbeelding 8">
          <a:extLst>
            <a:ext uri="{FF2B5EF4-FFF2-40B4-BE49-F238E27FC236}">
              <a16:creationId xmlns:a16="http://schemas.microsoft.com/office/drawing/2014/main" id="{384268D8-440C-497B-B9D6-8790BC90AE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0792301"/>
          <a:ext cx="2019300" cy="269240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306</xdr:row>
      <xdr:rowOff>0</xdr:rowOff>
    </xdr:from>
    <xdr:to>
      <xdr:col>1</xdr:col>
      <xdr:colOff>2057401</xdr:colOff>
      <xdr:row>318</xdr:row>
      <xdr:rowOff>76200</xdr:rowOff>
    </xdr:to>
    <xdr:pic>
      <xdr:nvPicPr>
        <xdr:cNvPr id="12" name="Afbeelding 11">
          <a:extLst>
            <a:ext uri="{FF2B5EF4-FFF2-40B4-BE49-F238E27FC236}">
              <a16:creationId xmlns:a16="http://schemas.microsoft.com/office/drawing/2014/main" id="{90C347B7-1438-4E40-8D1B-714D730CD5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54787800"/>
          <a:ext cx="2057400" cy="274320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335</xdr:row>
      <xdr:rowOff>0</xdr:rowOff>
    </xdr:from>
    <xdr:to>
      <xdr:col>1</xdr:col>
      <xdr:colOff>1854202</xdr:colOff>
      <xdr:row>345</xdr:row>
      <xdr:rowOff>0</xdr:rowOff>
    </xdr:to>
    <xdr:pic>
      <xdr:nvPicPr>
        <xdr:cNvPr id="17" name="Afbeelding 16">
          <a:extLst>
            <a:ext uri="{FF2B5EF4-FFF2-40B4-BE49-F238E27FC236}">
              <a16:creationId xmlns:a16="http://schemas.microsoft.com/office/drawing/2014/main" id="{B89CBC2A-485B-4422-A2D0-30857151E3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66027300"/>
          <a:ext cx="1857376" cy="2476500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324</xdr:row>
      <xdr:rowOff>28576</xdr:rowOff>
    </xdr:from>
    <xdr:to>
      <xdr:col>1</xdr:col>
      <xdr:colOff>1911350</xdr:colOff>
      <xdr:row>333</xdr:row>
      <xdr:rowOff>82551</xdr:rowOff>
    </xdr:to>
    <xdr:pic>
      <xdr:nvPicPr>
        <xdr:cNvPr id="21" name="Afbeelding 20">
          <a:extLst>
            <a:ext uri="{FF2B5EF4-FFF2-40B4-BE49-F238E27FC236}">
              <a16:creationId xmlns:a16="http://schemas.microsoft.com/office/drawing/2014/main" id="{34B92841-C6CD-4D0E-8D10-A0DA64F0B5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66522601"/>
          <a:ext cx="1895475" cy="2336800"/>
        </a:xfrm>
        <a:prstGeom prst="rect">
          <a:avLst/>
        </a:prstGeom>
      </xdr:spPr>
    </xdr:pic>
    <xdr:clientData/>
  </xdr:twoCellAnchor>
  <xdr:oneCellAnchor>
    <xdr:from>
      <xdr:col>1</xdr:col>
      <xdr:colOff>1</xdr:colOff>
      <xdr:row>28</xdr:row>
      <xdr:rowOff>57151</xdr:rowOff>
    </xdr:from>
    <xdr:ext cx="1219200" cy="2162755"/>
    <xdr:pic>
      <xdr:nvPicPr>
        <xdr:cNvPr id="47" name="Afbeelding 46">
          <a:extLst>
            <a:ext uri="{FF2B5EF4-FFF2-40B4-BE49-F238E27FC236}">
              <a16:creationId xmlns:a16="http://schemas.microsoft.com/office/drawing/2014/main" id="{116999DA-CC01-4715-BFDC-BD2001660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-471777" y="19607504"/>
          <a:ext cx="2162755" cy="12192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51</xdr:row>
      <xdr:rowOff>9525</xdr:rowOff>
    </xdr:from>
    <xdr:ext cx="1605478" cy="2847978"/>
    <xdr:pic>
      <xdr:nvPicPr>
        <xdr:cNvPr id="49" name="Afbeelding 48">
          <a:extLst>
            <a:ext uri="{FF2B5EF4-FFF2-40B4-BE49-F238E27FC236}">
              <a16:creationId xmlns:a16="http://schemas.microsoft.com/office/drawing/2014/main" id="{A662B977-912A-4902-9EBA-18A5176BAC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-621250" y="6364825"/>
          <a:ext cx="2847978" cy="1605478"/>
        </a:xfrm>
        <a:prstGeom prst="rect">
          <a:avLst/>
        </a:prstGeom>
      </xdr:spPr>
    </xdr:pic>
    <xdr:clientData/>
  </xdr:oneCellAnchor>
  <xdr:twoCellAnchor editAs="oneCell">
    <xdr:from>
      <xdr:col>1</xdr:col>
      <xdr:colOff>0</xdr:colOff>
      <xdr:row>40</xdr:row>
      <xdr:rowOff>114302</xdr:rowOff>
    </xdr:from>
    <xdr:to>
      <xdr:col>1</xdr:col>
      <xdr:colOff>1257300</xdr:colOff>
      <xdr:row>49</xdr:row>
      <xdr:rowOff>171450</xdr:rowOff>
    </xdr:to>
    <xdr:pic>
      <xdr:nvPicPr>
        <xdr:cNvPr id="53" name="Afbeelding 52">
          <a:extLst>
            <a:ext uri="{FF2B5EF4-FFF2-40B4-BE49-F238E27FC236}">
              <a16:creationId xmlns:a16="http://schemas.microsoft.com/office/drawing/2014/main" id="{71903AB6-8A68-4953-BAF2-E72EA7928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-257174" y="7886701"/>
          <a:ext cx="1771648" cy="12573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1</xdr:col>
      <xdr:colOff>1892300</xdr:colOff>
      <xdr:row>74</xdr:row>
      <xdr:rowOff>84931</xdr:rowOff>
    </xdr:to>
    <xdr:pic>
      <xdr:nvPicPr>
        <xdr:cNvPr id="23" name="Afbeelding 22">
          <a:extLst>
            <a:ext uri="{FF2B5EF4-FFF2-40B4-BE49-F238E27FC236}">
              <a16:creationId xmlns:a16="http://schemas.microsoft.com/office/drawing/2014/main" id="{E1B3E5B8-BFB4-4C6B-8DAC-EFD92429CD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2677775"/>
          <a:ext cx="1895475" cy="1421606"/>
        </a:xfrm>
        <a:prstGeom prst="rect">
          <a:avLst/>
        </a:prstGeom>
      </xdr:spPr>
    </xdr:pic>
    <xdr:clientData/>
  </xdr:twoCellAnchor>
  <xdr:twoCellAnchor editAs="oneCell">
    <xdr:from>
      <xdr:col>1</xdr:col>
      <xdr:colOff>9526</xdr:colOff>
      <xdr:row>74</xdr:row>
      <xdr:rowOff>161925</xdr:rowOff>
    </xdr:from>
    <xdr:to>
      <xdr:col>1</xdr:col>
      <xdr:colOff>1888333</xdr:colOff>
      <xdr:row>88</xdr:row>
      <xdr:rowOff>0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7470D9F8-3670-4FDC-9624-2CF395D2BC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-303608" y="14495859"/>
          <a:ext cx="2505075" cy="187880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508</xdr:row>
      <xdr:rowOff>57150</xdr:rowOff>
    </xdr:from>
    <xdr:to>
      <xdr:col>1</xdr:col>
      <xdr:colOff>2025650</xdr:colOff>
      <xdr:row>520</xdr:row>
      <xdr:rowOff>95250</xdr:rowOff>
    </xdr:to>
    <xdr:pic>
      <xdr:nvPicPr>
        <xdr:cNvPr id="55" name="Afbeelding 54">
          <a:extLst>
            <a:ext uri="{FF2B5EF4-FFF2-40B4-BE49-F238E27FC236}">
              <a16:creationId xmlns:a16="http://schemas.microsoft.com/office/drawing/2014/main" id="{745D8577-A63B-4160-A58D-A941B0B342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9698175"/>
          <a:ext cx="2028825" cy="27051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580</xdr:row>
      <xdr:rowOff>0</xdr:rowOff>
    </xdr:from>
    <xdr:to>
      <xdr:col>1</xdr:col>
      <xdr:colOff>2028825</xdr:colOff>
      <xdr:row>586</xdr:row>
      <xdr:rowOff>700</xdr:rowOff>
    </xdr:to>
    <xdr:pic>
      <xdr:nvPicPr>
        <xdr:cNvPr id="51" name="Afbeelding 50">
          <a:extLst>
            <a:ext uri="{FF2B5EF4-FFF2-40B4-BE49-F238E27FC236}">
              <a16:creationId xmlns:a16="http://schemas.microsoft.com/office/drawing/2014/main" id="{DAC9ED02-4163-46D2-A300-E49C2B30F5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14881025"/>
          <a:ext cx="2028825" cy="11437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Breen, E." id="{3442E50A-332B-481B-B943-1A09DBA3F8CA}" userId="S::ponbrn@pontes.nl::cd044301-4497-4f6d-8088-55df82325ce1" providerId="AD"/>
</personList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442" dT="2021-07-19T09:54:45.58" personId="{3442E50A-332B-481B-B943-1A09DBA3F8CA}" id="{DBEDDFDA-B680-4FC9-9E13-C4D049E15AC4}">
    <text>2x treinzitbak Leescafe;
rugleuning hoogte: 120cm
bankzitting totale lengte: 360cm
diepte zitting: 65cm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02"/>
  <sheetViews>
    <sheetView tabSelected="1" workbookViewId="0"/>
  </sheetViews>
  <sheetFormatPr defaultRowHeight="15" x14ac:dyDescent="0.25"/>
  <cols>
    <col min="2" max="2" width="31.140625" customWidth="1"/>
    <col min="4" max="4" width="15.5703125" style="2" customWidth="1"/>
    <col min="5" max="6" width="9.140625" style="4"/>
  </cols>
  <sheetData>
    <row r="1" spans="1:6" x14ac:dyDescent="0.25">
      <c r="A1" t="s">
        <v>0</v>
      </c>
      <c r="D1" s="2" t="s">
        <v>1</v>
      </c>
      <c r="E1" s="4" t="s">
        <v>2</v>
      </c>
    </row>
    <row r="2" spans="1:6" ht="4.5" customHeight="1" x14ac:dyDescent="0.25"/>
    <row r="3" spans="1:6" x14ac:dyDescent="0.25">
      <c r="B3" s="1" t="s">
        <v>3</v>
      </c>
      <c r="D3" s="2">
        <v>163</v>
      </c>
      <c r="E3" s="4">
        <v>31</v>
      </c>
    </row>
    <row r="4" spans="1:6" x14ac:dyDescent="0.25">
      <c r="D4" s="2">
        <v>202</v>
      </c>
      <c r="E4" s="4">
        <v>30</v>
      </c>
    </row>
    <row r="5" spans="1:6" x14ac:dyDescent="0.25">
      <c r="D5" s="2" t="s">
        <v>4</v>
      </c>
      <c r="E5" s="4">
        <v>18</v>
      </c>
    </row>
    <row r="6" spans="1:6" x14ac:dyDescent="0.25">
      <c r="A6" t="s">
        <v>5</v>
      </c>
      <c r="D6" s="2">
        <v>209</v>
      </c>
      <c r="E6" s="4">
        <v>26</v>
      </c>
    </row>
    <row r="7" spans="1:6" x14ac:dyDescent="0.25">
      <c r="D7" s="2">
        <v>211</v>
      </c>
      <c r="E7" s="4">
        <v>30</v>
      </c>
    </row>
    <row r="8" spans="1:6" x14ac:dyDescent="0.25">
      <c r="D8" s="2">
        <v>213</v>
      </c>
      <c r="E8" s="4">
        <v>3</v>
      </c>
    </row>
    <row r="9" spans="1:6" x14ac:dyDescent="0.25">
      <c r="D9" s="2">
        <v>214</v>
      </c>
      <c r="E9" s="4">
        <v>34</v>
      </c>
    </row>
    <row r="10" spans="1:6" ht="15.75" x14ac:dyDescent="0.25">
      <c r="F10" s="5">
        <f>SUM(E3:E9)</f>
        <v>172</v>
      </c>
    </row>
    <row r="13" spans="1:6" x14ac:dyDescent="0.25">
      <c r="B13" s="1" t="s">
        <v>6</v>
      </c>
      <c r="D13" s="2" t="s">
        <v>7</v>
      </c>
      <c r="E13" s="4">
        <v>53</v>
      </c>
    </row>
    <row r="14" spans="1:6" x14ac:dyDescent="0.25">
      <c r="B14" s="1"/>
      <c r="D14" s="2" t="s">
        <v>8</v>
      </c>
      <c r="E14" s="4">
        <v>65</v>
      </c>
    </row>
    <row r="15" spans="1:6" x14ac:dyDescent="0.25">
      <c r="D15" s="2" t="s">
        <v>9</v>
      </c>
      <c r="E15" s="4">
        <v>28</v>
      </c>
    </row>
    <row r="16" spans="1:6" x14ac:dyDescent="0.25">
      <c r="A16" t="s">
        <v>5</v>
      </c>
      <c r="D16" s="2">
        <v>162</v>
      </c>
      <c r="E16" s="4">
        <v>3</v>
      </c>
    </row>
    <row r="17" spans="2:6" x14ac:dyDescent="0.25">
      <c r="D17" s="2">
        <v>163</v>
      </c>
      <c r="E17" s="4">
        <v>20</v>
      </c>
    </row>
    <row r="18" spans="2:6" x14ac:dyDescent="0.25">
      <c r="D18" s="2">
        <v>164</v>
      </c>
      <c r="E18" s="4">
        <v>5</v>
      </c>
    </row>
    <row r="19" spans="2:6" x14ac:dyDescent="0.25">
      <c r="D19" s="2">
        <v>165</v>
      </c>
      <c r="E19" s="4">
        <v>2</v>
      </c>
    </row>
    <row r="20" spans="2:6" x14ac:dyDescent="0.25">
      <c r="D20" s="2">
        <v>202</v>
      </c>
      <c r="E20" s="4">
        <v>30</v>
      </c>
    </row>
    <row r="21" spans="2:6" x14ac:dyDescent="0.25">
      <c r="D21" s="2">
        <v>205</v>
      </c>
      <c r="E21" s="4">
        <v>31</v>
      </c>
    </row>
    <row r="22" spans="2:6" x14ac:dyDescent="0.25">
      <c r="D22" s="2">
        <v>206</v>
      </c>
      <c r="E22" s="4">
        <v>22</v>
      </c>
    </row>
    <row r="23" spans="2:6" x14ac:dyDescent="0.25">
      <c r="D23" s="2" t="s">
        <v>4</v>
      </c>
      <c r="E23" s="4">
        <v>40</v>
      </c>
    </row>
    <row r="24" spans="2:6" x14ac:dyDescent="0.25">
      <c r="D24" s="2">
        <v>209</v>
      </c>
      <c r="E24" s="4">
        <v>26</v>
      </c>
    </row>
    <row r="25" spans="2:6" x14ac:dyDescent="0.25">
      <c r="D25" s="2">
        <v>211</v>
      </c>
      <c r="E25" s="4">
        <v>30</v>
      </c>
    </row>
    <row r="26" spans="2:6" x14ac:dyDescent="0.25">
      <c r="D26" s="2" t="s">
        <v>10</v>
      </c>
      <c r="E26" s="4">
        <v>80</v>
      </c>
    </row>
    <row r="27" spans="2:6" x14ac:dyDescent="0.25">
      <c r="D27" s="2">
        <v>214</v>
      </c>
      <c r="E27" s="4">
        <v>31</v>
      </c>
    </row>
    <row r="28" spans="2:6" ht="15.75" x14ac:dyDescent="0.25">
      <c r="F28" s="5">
        <f>SUM(E13:E27)</f>
        <v>466</v>
      </c>
    </row>
    <row r="29" spans="2:6" x14ac:dyDescent="0.25">
      <c r="B29" s="1" t="s">
        <v>11</v>
      </c>
    </row>
    <row r="30" spans="2:6" x14ac:dyDescent="0.25">
      <c r="D30" s="2">
        <v>105</v>
      </c>
      <c r="E30" s="4">
        <v>32</v>
      </c>
    </row>
    <row r="31" spans="2:6" x14ac:dyDescent="0.25">
      <c r="D31" s="2">
        <v>106</v>
      </c>
      <c r="E31" s="4">
        <v>32</v>
      </c>
    </row>
    <row r="34" spans="1:6" x14ac:dyDescent="0.25">
      <c r="A34" t="s">
        <v>5</v>
      </c>
    </row>
    <row r="37" spans="1:6" ht="15.75" x14ac:dyDescent="0.25">
      <c r="F37" s="5">
        <f>SUM(E30:E31)</f>
        <v>64</v>
      </c>
    </row>
    <row r="42" spans="1:6" x14ac:dyDescent="0.25">
      <c r="B42" s="1" t="s">
        <v>12</v>
      </c>
      <c r="D42" s="2">
        <v>104</v>
      </c>
      <c r="E42" s="4">
        <v>32</v>
      </c>
    </row>
    <row r="43" spans="1:6" x14ac:dyDescent="0.25">
      <c r="D43" s="2">
        <v>105</v>
      </c>
      <c r="E43" s="4">
        <v>32</v>
      </c>
    </row>
    <row r="44" spans="1:6" x14ac:dyDescent="0.25">
      <c r="D44" s="2">
        <v>106</v>
      </c>
      <c r="E44" s="4">
        <v>32</v>
      </c>
    </row>
    <row r="45" spans="1:6" x14ac:dyDescent="0.25">
      <c r="D45" s="2">
        <v>117</v>
      </c>
      <c r="E45" s="4">
        <v>3</v>
      </c>
    </row>
    <row r="46" spans="1:6" x14ac:dyDescent="0.25">
      <c r="A46" t="s">
        <v>5</v>
      </c>
      <c r="D46" s="2">
        <v>141</v>
      </c>
      <c r="E46" s="4">
        <v>31</v>
      </c>
    </row>
    <row r="47" spans="1:6" x14ac:dyDescent="0.25">
      <c r="D47" s="2">
        <v>142</v>
      </c>
      <c r="E47" s="4">
        <v>33</v>
      </c>
    </row>
    <row r="48" spans="1:6" x14ac:dyDescent="0.25">
      <c r="D48" s="2">
        <v>143</v>
      </c>
      <c r="E48" s="4">
        <v>31</v>
      </c>
    </row>
    <row r="49" spans="1:6" x14ac:dyDescent="0.25">
      <c r="D49" s="2">
        <v>144</v>
      </c>
      <c r="E49" s="4">
        <v>31</v>
      </c>
    </row>
    <row r="50" spans="1:6" ht="15.75" x14ac:dyDescent="0.25">
      <c r="F50" s="5">
        <f>SUM(E42:E49)</f>
        <v>225</v>
      </c>
    </row>
    <row r="51" spans="1:6" x14ac:dyDescent="0.25">
      <c r="B51" t="s">
        <v>13</v>
      </c>
    </row>
    <row r="52" spans="1:6" x14ac:dyDescent="0.25">
      <c r="C52" t="s">
        <v>14</v>
      </c>
    </row>
    <row r="55" spans="1:6" x14ac:dyDescent="0.25">
      <c r="D55" s="2" t="s">
        <v>15</v>
      </c>
      <c r="E55" s="4">
        <v>20</v>
      </c>
    </row>
    <row r="56" spans="1:6" x14ac:dyDescent="0.25">
      <c r="D56" s="2" t="s">
        <v>16</v>
      </c>
      <c r="E56" s="4">
        <v>34</v>
      </c>
    </row>
    <row r="57" spans="1:6" x14ac:dyDescent="0.25">
      <c r="A57" t="s">
        <v>5</v>
      </c>
    </row>
    <row r="58" spans="1:6" ht="15.75" x14ac:dyDescent="0.25">
      <c r="F58" s="5">
        <f>SUM(E55:E56)</f>
        <v>54</v>
      </c>
    </row>
    <row r="65" spans="1:6" ht="15.75" x14ac:dyDescent="0.25">
      <c r="F65" s="7"/>
    </row>
    <row r="67" spans="1:6" x14ac:dyDescent="0.25">
      <c r="C67" t="s">
        <v>17</v>
      </c>
    </row>
    <row r="68" spans="1:6" x14ac:dyDescent="0.25">
      <c r="D68" s="2" t="s">
        <v>15</v>
      </c>
      <c r="E68" s="4">
        <v>4</v>
      </c>
    </row>
    <row r="70" spans="1:6" x14ac:dyDescent="0.25">
      <c r="A70" t="s">
        <v>5</v>
      </c>
    </row>
    <row r="76" spans="1:6" x14ac:dyDescent="0.25">
      <c r="C76" t="s">
        <v>18</v>
      </c>
    </row>
    <row r="78" spans="1:6" x14ac:dyDescent="0.25">
      <c r="A78" t="s">
        <v>5</v>
      </c>
      <c r="B78" s="1"/>
      <c r="D78" s="2" t="s">
        <v>15</v>
      </c>
      <c r="E78" s="4">
        <v>22</v>
      </c>
    </row>
    <row r="86" spans="2:6" ht="15.75" x14ac:dyDescent="0.25">
      <c r="F86" s="7"/>
    </row>
    <row r="91" spans="2:6" x14ac:dyDescent="0.25">
      <c r="B91" s="1"/>
    </row>
    <row r="99" spans="1:6" ht="15.75" x14ac:dyDescent="0.25">
      <c r="F99" s="7"/>
    </row>
    <row r="101" spans="1:6" x14ac:dyDescent="0.25">
      <c r="B101" t="s">
        <v>19</v>
      </c>
    </row>
    <row r="102" spans="1:6" x14ac:dyDescent="0.25">
      <c r="D102" s="2" t="s">
        <v>7</v>
      </c>
      <c r="E102" s="4">
        <v>10</v>
      </c>
    </row>
    <row r="104" spans="1:6" x14ac:dyDescent="0.25">
      <c r="A104" t="s">
        <v>5</v>
      </c>
    </row>
    <row r="107" spans="1:6" ht="15.75" x14ac:dyDescent="0.25">
      <c r="F107" s="5">
        <v>10</v>
      </c>
    </row>
    <row r="110" spans="1:6" x14ac:dyDescent="0.25">
      <c r="B110" s="1" t="s">
        <v>20</v>
      </c>
      <c r="D110" s="2">
        <v>210</v>
      </c>
      <c r="E110" s="4">
        <v>32</v>
      </c>
    </row>
    <row r="111" spans="1:6" x14ac:dyDescent="0.25">
      <c r="A111" t="s">
        <v>5</v>
      </c>
      <c r="D111" s="2">
        <v>213</v>
      </c>
      <c r="E111" s="4">
        <v>30</v>
      </c>
    </row>
    <row r="115" spans="1:6" ht="15.75" x14ac:dyDescent="0.25">
      <c r="F115" s="5">
        <f>SUM(E110:E111)</f>
        <v>62</v>
      </c>
    </row>
    <row r="123" spans="1:6" x14ac:dyDescent="0.25">
      <c r="B123" s="1"/>
    </row>
    <row r="124" spans="1:6" x14ac:dyDescent="0.25">
      <c r="B124" s="1" t="s">
        <v>21</v>
      </c>
      <c r="D124" s="2">
        <v>104</v>
      </c>
      <c r="E124" s="4">
        <v>32</v>
      </c>
    </row>
    <row r="125" spans="1:6" x14ac:dyDescent="0.25">
      <c r="D125" s="2">
        <v>141</v>
      </c>
      <c r="E125" s="4">
        <v>31</v>
      </c>
    </row>
    <row r="126" spans="1:6" x14ac:dyDescent="0.25">
      <c r="A126" t="s">
        <v>5</v>
      </c>
      <c r="D126" s="2">
        <v>142</v>
      </c>
      <c r="E126" s="4">
        <v>31</v>
      </c>
    </row>
    <row r="127" spans="1:6" x14ac:dyDescent="0.25">
      <c r="D127" s="2">
        <v>143</v>
      </c>
      <c r="E127" s="4">
        <v>31</v>
      </c>
    </row>
    <row r="128" spans="1:6" x14ac:dyDescent="0.25">
      <c r="D128" s="2">
        <v>144</v>
      </c>
      <c r="E128" s="4">
        <v>32</v>
      </c>
    </row>
    <row r="131" spans="1:6" ht="15.75" x14ac:dyDescent="0.25">
      <c r="F131" s="5">
        <f>SUM(E124:E128)</f>
        <v>157</v>
      </c>
    </row>
    <row r="135" spans="1:6" x14ac:dyDescent="0.25">
      <c r="B135" s="1" t="s">
        <v>22</v>
      </c>
      <c r="D135" s="2">
        <v>204</v>
      </c>
      <c r="E135" s="4">
        <v>16</v>
      </c>
    </row>
    <row r="136" spans="1:6" x14ac:dyDescent="0.25">
      <c r="D136" s="2" t="s">
        <v>23</v>
      </c>
      <c r="E136" s="4">
        <v>9</v>
      </c>
    </row>
    <row r="137" spans="1:6" x14ac:dyDescent="0.25">
      <c r="A137" t="s">
        <v>5</v>
      </c>
    </row>
    <row r="144" spans="1:6" ht="15.75" x14ac:dyDescent="0.25">
      <c r="F144" s="5">
        <f>SUM(E135:E136)</f>
        <v>25</v>
      </c>
    </row>
    <row r="151" spans="1:5" x14ac:dyDescent="0.25">
      <c r="B151" t="s">
        <v>24</v>
      </c>
    </row>
    <row r="152" spans="1:5" x14ac:dyDescent="0.25">
      <c r="D152" s="2" t="s">
        <v>25</v>
      </c>
      <c r="E152" s="4">
        <v>42</v>
      </c>
    </row>
    <row r="153" spans="1:5" x14ac:dyDescent="0.25">
      <c r="D153" s="2">
        <v>134</v>
      </c>
      <c r="E153" s="4">
        <v>30</v>
      </c>
    </row>
    <row r="154" spans="1:5" x14ac:dyDescent="0.25">
      <c r="D154" s="2">
        <v>150</v>
      </c>
      <c r="E154" s="4">
        <v>30</v>
      </c>
    </row>
    <row r="155" spans="1:5" x14ac:dyDescent="0.25">
      <c r="A155" t="s">
        <v>5</v>
      </c>
      <c r="D155" s="2">
        <v>151</v>
      </c>
      <c r="E155" s="4">
        <v>32</v>
      </c>
    </row>
    <row r="156" spans="1:5" x14ac:dyDescent="0.25">
      <c r="D156" s="2" t="s">
        <v>26</v>
      </c>
      <c r="E156" s="4">
        <v>26</v>
      </c>
    </row>
    <row r="161" spans="1:6" x14ac:dyDescent="0.25">
      <c r="F161" s="6">
        <f>SUM(E152:E156)</f>
        <v>160</v>
      </c>
    </row>
    <row r="168" spans="1:6" x14ac:dyDescent="0.25">
      <c r="B168" s="1" t="s">
        <v>27</v>
      </c>
    </row>
    <row r="169" spans="1:6" x14ac:dyDescent="0.25">
      <c r="D169" s="2">
        <v>205</v>
      </c>
      <c r="E169" s="4">
        <v>32</v>
      </c>
    </row>
    <row r="171" spans="1:6" x14ac:dyDescent="0.25">
      <c r="A171" t="s">
        <v>5</v>
      </c>
    </row>
    <row r="175" spans="1:6" ht="15.75" x14ac:dyDescent="0.25">
      <c r="F175" s="5">
        <f>SUM(E169)</f>
        <v>32</v>
      </c>
    </row>
    <row r="178" spans="1:6" x14ac:dyDescent="0.25">
      <c r="B178" s="1" t="s">
        <v>28</v>
      </c>
    </row>
    <row r="179" spans="1:6" x14ac:dyDescent="0.25">
      <c r="D179" s="2">
        <v>206</v>
      </c>
      <c r="E179" s="4">
        <v>20</v>
      </c>
    </row>
    <row r="183" spans="1:6" x14ac:dyDescent="0.25">
      <c r="A183" t="s">
        <v>5</v>
      </c>
    </row>
    <row r="189" spans="1:6" ht="15.75" x14ac:dyDescent="0.25">
      <c r="F189" s="5">
        <f>SUM(E179:E181)</f>
        <v>20</v>
      </c>
    </row>
    <row r="193" spans="1:6" x14ac:dyDescent="0.25">
      <c r="B193" s="1" t="s">
        <v>29</v>
      </c>
    </row>
    <row r="194" spans="1:6" x14ac:dyDescent="0.25">
      <c r="D194" s="2">
        <v>204</v>
      </c>
      <c r="E194" s="4">
        <v>6</v>
      </c>
    </row>
    <row r="196" spans="1:6" x14ac:dyDescent="0.25">
      <c r="A196" t="s">
        <v>30</v>
      </c>
    </row>
    <row r="198" spans="1:6" ht="15.75" x14ac:dyDescent="0.25">
      <c r="F198" s="5">
        <f>SUM(E194:E197)</f>
        <v>6</v>
      </c>
    </row>
    <row r="201" spans="1:6" x14ac:dyDescent="0.25">
      <c r="B201" s="1" t="s">
        <v>31</v>
      </c>
    </row>
    <row r="202" spans="1:6" x14ac:dyDescent="0.25">
      <c r="D202" s="2" t="s">
        <v>26</v>
      </c>
      <c r="E202" s="4">
        <v>12</v>
      </c>
    </row>
    <row r="203" spans="1:6" x14ac:dyDescent="0.25">
      <c r="A203" t="s">
        <v>32</v>
      </c>
    </row>
    <row r="209" spans="1:5" x14ac:dyDescent="0.25">
      <c r="B209" s="1" t="s">
        <v>33</v>
      </c>
    </row>
    <row r="211" spans="1:5" x14ac:dyDescent="0.25">
      <c r="D211" s="2">
        <v>204</v>
      </c>
      <c r="E211" s="4">
        <v>2</v>
      </c>
    </row>
    <row r="214" spans="1:5" x14ac:dyDescent="0.25">
      <c r="A214" t="s">
        <v>34</v>
      </c>
    </row>
    <row r="221" spans="1:5" x14ac:dyDescent="0.25">
      <c r="B221" s="1" t="s">
        <v>35</v>
      </c>
    </row>
    <row r="222" spans="1:5" x14ac:dyDescent="0.25">
      <c r="D222" s="2">
        <v>204</v>
      </c>
      <c r="E222" s="4">
        <v>6</v>
      </c>
    </row>
    <row r="223" spans="1:5" x14ac:dyDescent="0.25">
      <c r="A223" t="s">
        <v>34</v>
      </c>
    </row>
    <row r="229" spans="1:5" x14ac:dyDescent="0.25">
      <c r="B229" s="1" t="s">
        <v>36</v>
      </c>
    </row>
    <row r="230" spans="1:5" x14ac:dyDescent="0.25">
      <c r="D230" s="2" t="s">
        <v>10</v>
      </c>
      <c r="E230" s="4">
        <v>13</v>
      </c>
    </row>
    <row r="231" spans="1:5" x14ac:dyDescent="0.25">
      <c r="A231" t="s">
        <v>37</v>
      </c>
    </row>
    <row r="237" spans="1:5" x14ac:dyDescent="0.25">
      <c r="D237" s="2" t="s">
        <v>38</v>
      </c>
    </row>
    <row r="238" spans="1:5" ht="45" x14ac:dyDescent="0.25">
      <c r="B238" s="1"/>
      <c r="D238" s="3" t="s">
        <v>39</v>
      </c>
    </row>
    <row r="239" spans="1:5" x14ac:dyDescent="0.25">
      <c r="A239" t="s">
        <v>37</v>
      </c>
    </row>
    <row r="241" spans="1:5" x14ac:dyDescent="0.25">
      <c r="E241" s="4">
        <v>6</v>
      </c>
    </row>
    <row r="250" spans="1:5" x14ac:dyDescent="0.25">
      <c r="D250" s="2" t="s">
        <v>38</v>
      </c>
    </row>
    <row r="251" spans="1:5" ht="30" x14ac:dyDescent="0.25">
      <c r="D251" s="3" t="s">
        <v>40</v>
      </c>
    </row>
    <row r="253" spans="1:5" x14ac:dyDescent="0.25">
      <c r="A253" t="s">
        <v>37</v>
      </c>
      <c r="E253" s="4">
        <v>2</v>
      </c>
    </row>
    <row r="263" spans="1:5" ht="45" x14ac:dyDescent="0.25">
      <c r="D263" s="3" t="s">
        <v>41</v>
      </c>
    </row>
    <row r="264" spans="1:5" x14ac:dyDescent="0.25">
      <c r="A264" t="s">
        <v>42</v>
      </c>
      <c r="D264" s="2" t="s">
        <v>15</v>
      </c>
      <c r="E264" s="4">
        <v>4</v>
      </c>
    </row>
    <row r="270" spans="1:5" ht="30" x14ac:dyDescent="0.25">
      <c r="D270" s="3" t="s">
        <v>43</v>
      </c>
    </row>
    <row r="271" spans="1:5" x14ac:dyDescent="0.25">
      <c r="D271" s="2" t="s">
        <v>15</v>
      </c>
    </row>
    <row r="272" spans="1:5" x14ac:dyDescent="0.25">
      <c r="E272" s="4">
        <v>1</v>
      </c>
    </row>
    <row r="274" spans="1:1" x14ac:dyDescent="0.25">
      <c r="A274" t="s">
        <v>42</v>
      </c>
    </row>
    <row r="294" spans="1:5" ht="45" x14ac:dyDescent="0.25">
      <c r="D294" s="3" t="s">
        <v>44</v>
      </c>
    </row>
    <row r="296" spans="1:5" x14ac:dyDescent="0.25">
      <c r="D296" s="2" t="s">
        <v>45</v>
      </c>
      <c r="E296" s="4" t="s">
        <v>46</v>
      </c>
    </row>
    <row r="297" spans="1:5" x14ac:dyDescent="0.25">
      <c r="A297" t="s">
        <v>42</v>
      </c>
    </row>
    <row r="307" spans="1:5" ht="45" x14ac:dyDescent="0.25">
      <c r="D307" s="3" t="s">
        <v>47</v>
      </c>
    </row>
    <row r="309" spans="1:5" x14ac:dyDescent="0.25">
      <c r="D309" s="2" t="s">
        <v>48</v>
      </c>
      <c r="E309" s="4">
        <v>1</v>
      </c>
    </row>
    <row r="310" spans="1:5" x14ac:dyDescent="0.25">
      <c r="A310" t="s">
        <v>42</v>
      </c>
    </row>
    <row r="325" spans="1:5" ht="60" x14ac:dyDescent="0.25">
      <c r="D325" s="3" t="s">
        <v>49</v>
      </c>
    </row>
    <row r="326" spans="1:5" x14ac:dyDescent="0.25">
      <c r="D326" s="2">
        <v>107</v>
      </c>
      <c r="E326" s="4">
        <v>4</v>
      </c>
    </row>
    <row r="327" spans="1:5" x14ac:dyDescent="0.25">
      <c r="A327" t="s">
        <v>42</v>
      </c>
      <c r="D327" s="2">
        <v>108</v>
      </c>
      <c r="E327" s="4">
        <v>2</v>
      </c>
    </row>
    <row r="328" spans="1:5" x14ac:dyDescent="0.25">
      <c r="D328" s="2" t="s">
        <v>50</v>
      </c>
      <c r="E328" s="4">
        <v>21</v>
      </c>
    </row>
    <row r="330" spans="1:5" x14ac:dyDescent="0.25">
      <c r="D330" s="2" t="s">
        <v>51</v>
      </c>
    </row>
    <row r="336" spans="1:5" ht="45" x14ac:dyDescent="0.25">
      <c r="D336" s="3" t="s">
        <v>52</v>
      </c>
    </row>
    <row r="338" spans="1:5" x14ac:dyDescent="0.25">
      <c r="A338" t="s">
        <v>42</v>
      </c>
      <c r="D338" s="2">
        <v>108</v>
      </c>
      <c r="E338" s="4">
        <v>2</v>
      </c>
    </row>
    <row r="347" spans="1:5" x14ac:dyDescent="0.25">
      <c r="C347" t="s">
        <v>53</v>
      </c>
      <c r="E347" s="4">
        <v>4</v>
      </c>
    </row>
    <row r="348" spans="1:5" x14ac:dyDescent="0.25">
      <c r="C348" t="s">
        <v>54</v>
      </c>
      <c r="E348" s="4">
        <v>16</v>
      </c>
    </row>
    <row r="350" spans="1:5" x14ac:dyDescent="0.25">
      <c r="A350" t="s">
        <v>55</v>
      </c>
      <c r="C350" t="s">
        <v>56</v>
      </c>
    </row>
    <row r="351" spans="1:5" x14ac:dyDescent="0.25">
      <c r="C351" t="s">
        <v>57</v>
      </c>
    </row>
    <row r="359" spans="1:5" x14ac:dyDescent="0.25">
      <c r="C359" t="s">
        <v>58</v>
      </c>
      <c r="E359" s="4">
        <v>7</v>
      </c>
    </row>
    <row r="362" spans="1:5" x14ac:dyDescent="0.25">
      <c r="A362" t="s">
        <v>55</v>
      </c>
      <c r="C362" t="s">
        <v>59</v>
      </c>
    </row>
    <row r="363" spans="1:5" x14ac:dyDescent="0.25">
      <c r="C363" t="s">
        <v>60</v>
      </c>
    </row>
    <row r="371" spans="1:5" x14ac:dyDescent="0.25">
      <c r="C371" t="s">
        <v>61</v>
      </c>
      <c r="E371" s="4">
        <v>9</v>
      </c>
    </row>
    <row r="374" spans="1:5" x14ac:dyDescent="0.25">
      <c r="A374" t="s">
        <v>55</v>
      </c>
      <c r="C374" t="s">
        <v>62</v>
      </c>
    </row>
    <row r="375" spans="1:5" x14ac:dyDescent="0.25">
      <c r="C375" t="s">
        <v>63</v>
      </c>
    </row>
    <row r="384" spans="1:5" x14ac:dyDescent="0.25">
      <c r="C384" t="s">
        <v>64</v>
      </c>
      <c r="D384" s="2" t="s">
        <v>65</v>
      </c>
      <c r="E384" s="4">
        <v>23</v>
      </c>
    </row>
    <row r="385" spans="1:5" x14ac:dyDescent="0.25">
      <c r="D385" s="2" t="s">
        <v>66</v>
      </c>
      <c r="E385" s="4">
        <v>6</v>
      </c>
    </row>
    <row r="387" spans="1:5" x14ac:dyDescent="0.25">
      <c r="C387" t="s">
        <v>67</v>
      </c>
    </row>
    <row r="388" spans="1:5" x14ac:dyDescent="0.25">
      <c r="C388" t="s">
        <v>68</v>
      </c>
    </row>
    <row r="389" spans="1:5" x14ac:dyDescent="0.25">
      <c r="A389" t="s">
        <v>55</v>
      </c>
    </row>
    <row r="397" spans="1:5" x14ac:dyDescent="0.25">
      <c r="B397" t="s">
        <v>69</v>
      </c>
    </row>
    <row r="398" spans="1:5" x14ac:dyDescent="0.25">
      <c r="C398" t="s">
        <v>70</v>
      </c>
      <c r="D398" s="2" t="s">
        <v>71</v>
      </c>
      <c r="E398" s="4">
        <v>1</v>
      </c>
    </row>
    <row r="399" spans="1:5" x14ac:dyDescent="0.25">
      <c r="C399" t="s">
        <v>72</v>
      </c>
      <c r="D399" s="2" t="s">
        <v>73</v>
      </c>
      <c r="E399" s="4">
        <v>3</v>
      </c>
    </row>
    <row r="400" spans="1:5" x14ac:dyDescent="0.25">
      <c r="A400" t="s">
        <v>55</v>
      </c>
      <c r="C400" t="s">
        <v>74</v>
      </c>
      <c r="D400" s="2" t="s">
        <v>75</v>
      </c>
      <c r="E400" s="4">
        <v>1</v>
      </c>
    </row>
    <row r="405" spans="1:5" x14ac:dyDescent="0.25">
      <c r="C405" t="s">
        <v>76</v>
      </c>
      <c r="E405" s="4">
        <v>11</v>
      </c>
    </row>
    <row r="406" spans="1:5" x14ac:dyDescent="0.25">
      <c r="C406" t="s">
        <v>77</v>
      </c>
      <c r="E406" s="4">
        <v>33</v>
      </c>
    </row>
    <row r="408" spans="1:5" x14ac:dyDescent="0.25">
      <c r="C408" t="s">
        <v>78</v>
      </c>
    </row>
    <row r="409" spans="1:5" x14ac:dyDescent="0.25">
      <c r="A409" t="s">
        <v>55</v>
      </c>
      <c r="C409" t="s">
        <v>79</v>
      </c>
    </row>
    <row r="420" spans="1:6" x14ac:dyDescent="0.25">
      <c r="D420" s="2" t="s">
        <v>80</v>
      </c>
      <c r="E420" s="4" t="s">
        <v>81</v>
      </c>
    </row>
    <row r="422" spans="1:6" x14ac:dyDescent="0.25">
      <c r="A422" t="s">
        <v>82</v>
      </c>
      <c r="D422" s="2" t="s">
        <v>83</v>
      </c>
    </row>
    <row r="428" spans="1:6" ht="30" x14ac:dyDescent="0.25">
      <c r="D428" s="3" t="s">
        <v>84</v>
      </c>
    </row>
    <row r="430" spans="1:6" x14ac:dyDescent="0.25">
      <c r="D430" s="2" t="s">
        <v>85</v>
      </c>
      <c r="F430" s="8" t="s">
        <v>86</v>
      </c>
    </row>
    <row r="432" spans="1:6" x14ac:dyDescent="0.25">
      <c r="A432" t="s">
        <v>5</v>
      </c>
    </row>
    <row r="442" spans="1:6" ht="30" x14ac:dyDescent="0.25">
      <c r="D442" s="3" t="s">
        <v>87</v>
      </c>
      <c r="F442" s="9" t="s">
        <v>118</v>
      </c>
    </row>
    <row r="443" spans="1:6" x14ac:dyDescent="0.25">
      <c r="F443"/>
    </row>
    <row r="444" spans="1:6" x14ac:dyDescent="0.25">
      <c r="A444" t="s">
        <v>55</v>
      </c>
      <c r="F444" s="9" t="s">
        <v>119</v>
      </c>
    </row>
    <row r="445" spans="1:6" x14ac:dyDescent="0.25">
      <c r="F445"/>
    </row>
    <row r="446" spans="1:6" x14ac:dyDescent="0.25">
      <c r="F446" s="9" t="s">
        <v>120</v>
      </c>
    </row>
    <row r="447" spans="1:6" x14ac:dyDescent="0.25">
      <c r="F447"/>
    </row>
    <row r="448" spans="1:6" x14ac:dyDescent="0.25">
      <c r="F448" s="9" t="s">
        <v>121</v>
      </c>
    </row>
    <row r="460" spans="1:6" x14ac:dyDescent="0.25">
      <c r="F460" s="9" t="s">
        <v>122</v>
      </c>
    </row>
    <row r="461" spans="1:6" x14ac:dyDescent="0.25">
      <c r="F461"/>
    </row>
    <row r="462" spans="1:6" x14ac:dyDescent="0.25">
      <c r="F462" s="9" t="s">
        <v>123</v>
      </c>
    </row>
    <row r="463" spans="1:6" x14ac:dyDescent="0.25">
      <c r="F463"/>
    </row>
    <row r="464" spans="1:6" x14ac:dyDescent="0.25">
      <c r="A464" t="s">
        <v>55</v>
      </c>
      <c r="F464" s="9" t="s">
        <v>124</v>
      </c>
    </row>
    <row r="465" spans="6:6" x14ac:dyDescent="0.25">
      <c r="F465"/>
    </row>
    <row r="466" spans="6:6" x14ac:dyDescent="0.25">
      <c r="F466" s="9" t="s">
        <v>125</v>
      </c>
    </row>
    <row r="467" spans="6:6" x14ac:dyDescent="0.25">
      <c r="F467"/>
    </row>
    <row r="468" spans="6:6" x14ac:dyDescent="0.25">
      <c r="F468" s="9" t="s">
        <v>126</v>
      </c>
    </row>
    <row r="486" spans="1:5" ht="30" x14ac:dyDescent="0.25">
      <c r="D486" s="3" t="s">
        <v>88</v>
      </c>
    </row>
    <row r="487" spans="1:5" x14ac:dyDescent="0.25">
      <c r="D487" s="2" t="s">
        <v>89</v>
      </c>
      <c r="E487" s="4" t="s">
        <v>90</v>
      </c>
    </row>
    <row r="490" spans="1:5" x14ac:dyDescent="0.25">
      <c r="D490" s="2" t="s">
        <v>91</v>
      </c>
    </row>
    <row r="491" spans="1:5" x14ac:dyDescent="0.25">
      <c r="A491" t="s">
        <v>55</v>
      </c>
    </row>
    <row r="501" spans="1:5" x14ac:dyDescent="0.25">
      <c r="A501" t="s">
        <v>55</v>
      </c>
    </row>
    <row r="509" spans="1:5" ht="45" x14ac:dyDescent="0.25">
      <c r="D509" s="3" t="s">
        <v>92</v>
      </c>
    </row>
    <row r="510" spans="1:5" x14ac:dyDescent="0.25">
      <c r="E510" s="4" t="s">
        <v>93</v>
      </c>
    </row>
    <row r="512" spans="1:5" x14ac:dyDescent="0.25">
      <c r="D512" s="2" t="s">
        <v>94</v>
      </c>
    </row>
    <row r="513" spans="1:4" x14ac:dyDescent="0.25">
      <c r="A513" t="s">
        <v>5</v>
      </c>
      <c r="D513" s="2" t="s">
        <v>95</v>
      </c>
    </row>
    <row r="535" spans="1:5" x14ac:dyDescent="0.25">
      <c r="B535" t="s">
        <v>96</v>
      </c>
    </row>
    <row r="536" spans="1:5" ht="30" x14ac:dyDescent="0.25">
      <c r="D536" s="3" t="s">
        <v>97</v>
      </c>
    </row>
    <row r="537" spans="1:5" x14ac:dyDescent="0.25">
      <c r="E537" s="4" t="s">
        <v>98</v>
      </c>
    </row>
    <row r="539" spans="1:5" x14ac:dyDescent="0.25">
      <c r="D539" s="2" t="s">
        <v>99</v>
      </c>
    </row>
    <row r="540" spans="1:5" x14ac:dyDescent="0.25">
      <c r="A540" t="s">
        <v>42</v>
      </c>
    </row>
    <row r="550" spans="1:4" ht="45" x14ac:dyDescent="0.25">
      <c r="D550" s="3" t="s">
        <v>100</v>
      </c>
    </row>
    <row r="553" spans="1:4" x14ac:dyDescent="0.25">
      <c r="D553" s="2" t="s">
        <v>101</v>
      </c>
    </row>
    <row r="554" spans="1:4" x14ac:dyDescent="0.25">
      <c r="A554" t="s">
        <v>42</v>
      </c>
    </row>
    <row r="565" spans="1:4" ht="60" x14ac:dyDescent="0.25">
      <c r="D565" s="3" t="s">
        <v>102</v>
      </c>
    </row>
    <row r="568" spans="1:4" x14ac:dyDescent="0.25">
      <c r="A568" t="s">
        <v>42</v>
      </c>
    </row>
    <row r="581" spans="1:4" x14ac:dyDescent="0.25">
      <c r="A581" t="s">
        <v>55</v>
      </c>
      <c r="D581" s="2" t="s">
        <v>103</v>
      </c>
    </row>
    <row r="583" spans="1:4" x14ac:dyDescent="0.25">
      <c r="D583" s="2" t="s">
        <v>104</v>
      </c>
    </row>
    <row r="584" spans="1:4" x14ac:dyDescent="0.25">
      <c r="D584" s="2" t="s">
        <v>105</v>
      </c>
    </row>
    <row r="591" spans="1:4" x14ac:dyDescent="0.25">
      <c r="B591" t="s">
        <v>106</v>
      </c>
    </row>
    <row r="592" spans="1:4" x14ac:dyDescent="0.25">
      <c r="B592" t="s">
        <v>107</v>
      </c>
    </row>
    <row r="593" spans="1:2" x14ac:dyDescent="0.25">
      <c r="B593" t="s">
        <v>108</v>
      </c>
    </row>
    <row r="595" spans="1:2" x14ac:dyDescent="0.25">
      <c r="B595" t="s">
        <v>109</v>
      </c>
    </row>
    <row r="598" spans="1:2" x14ac:dyDescent="0.25">
      <c r="A598" t="s">
        <v>110</v>
      </c>
      <c r="B598" t="s">
        <v>127</v>
      </c>
    </row>
    <row r="599" spans="1:2" x14ac:dyDescent="0.25">
      <c r="A599" t="s">
        <v>111</v>
      </c>
      <c r="B599" t="s">
        <v>112</v>
      </c>
    </row>
    <row r="600" spans="1:2" x14ac:dyDescent="0.25">
      <c r="A600" t="s">
        <v>5</v>
      </c>
      <c r="B600" t="s">
        <v>113</v>
      </c>
    </row>
    <row r="601" spans="1:2" x14ac:dyDescent="0.25">
      <c r="A601" t="s">
        <v>114</v>
      </c>
      <c r="B601" t="s">
        <v>115</v>
      </c>
    </row>
    <row r="602" spans="1:2" x14ac:dyDescent="0.25">
      <c r="A602" t="s">
        <v>116</v>
      </c>
      <c r="B602" t="s">
        <v>117</v>
      </c>
    </row>
  </sheetData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5686F-E678-4D26-8318-84405C064975}">
  <dimension ref="A1"/>
  <sheetViews>
    <sheetView workbookViewId="0">
      <selection activeCell="A6" sqref="A6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F8D8B33-E7D9-4321-8DC8-DC703B589E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0996776-D006-420B-9D5C-C67FD56795CF}">
  <ds:schemaRefs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f6083ff7-cbc8-4bd4-94ca-66b6fab429bb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ED952EB-3245-4D59-943A-8A7354C96DF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meubilair mee</vt:lpstr>
      <vt:lpstr>Archiefkasten staal</vt:lpstr>
    </vt:vector>
  </TitlesOfParts>
  <Manager/>
  <Company>IT-Workz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Breen, E.</dc:creator>
  <cp:keywords/>
  <dc:description/>
  <cp:lastModifiedBy>Ramon Nieuwenhuizen | Inkada Inkoop &amp; Advies</cp:lastModifiedBy>
  <cp:revision/>
  <dcterms:created xsi:type="dcterms:W3CDTF">2018-09-06T09:47:13Z</dcterms:created>
  <dcterms:modified xsi:type="dcterms:W3CDTF">2021-07-20T08:18:40Z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