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Aanbestedingen\2021\6 milieupassen eindhoven\1 aanbestedingsdocumenten\"/>
    </mc:Choice>
  </mc:AlternateContent>
  <xr:revisionPtr revIDLastSave="0" documentId="8_{22922044-E51A-4463-9EC8-CA2A7556A3D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erceel 1" sheetId="1" r:id="rId1"/>
  </sheets>
  <definedNames>
    <definedName name="_xlnm.Print_Area" localSheetId="0">'perceel 1'!$A$1:$G$39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7" i="1" l="1"/>
  <c r="G5" i="1"/>
  <c r="G13" i="1"/>
  <c r="G19" i="1" l="1"/>
</calcChain>
</file>

<file path=xl/sharedStrings.xml><?xml version="1.0" encoding="utf-8"?>
<sst xmlns="http://schemas.openxmlformats.org/spreadsheetml/2006/main" count="27" uniqueCount="27">
  <si>
    <t>Naam Inschrijver:</t>
  </si>
  <si>
    <t>Naam (dhr/mevr):</t>
  </si>
  <si>
    <t>Functie:</t>
  </si>
  <si>
    <t>Handtekening:</t>
  </si>
  <si>
    <t>BPKV-criterium prijs</t>
  </si>
  <si>
    <t>Aldus naar waarheid opgemaakt te …..................... op …................. 2021</t>
  </si>
  <si>
    <t xml:space="preserve">Milieupassen 
MiFare Classic 1kb 7UID </t>
  </si>
  <si>
    <t>Totale kosten levering (1)</t>
  </si>
  <si>
    <t xml:space="preserve">Nazorg vanaf het moment dat het eerste mailpack in de bus wordt gestoken tot 1 maand na het laatste mailpack voorzien in een telefonische helpdesk </t>
  </si>
  <si>
    <t>Totale kosten levering, opmaak, verspreiding + nazorg (2)</t>
  </si>
  <si>
    <t>Inschrijfprijs (1+2+3)</t>
  </si>
  <si>
    <t>Prijs nalevering per stuk</t>
  </si>
  <si>
    <t>bij afname van 100 stuks</t>
  </si>
  <si>
    <t>bij afname van 500 stuks</t>
  </si>
  <si>
    <t>bij afname van 1000 stuks</t>
  </si>
  <si>
    <t>Kosten levering van briefpapier 230.000 stuks (2 per huishouden)</t>
  </si>
  <si>
    <t>Kosten levering van vensterenveloppe 115.000 stuks</t>
  </si>
  <si>
    <t>Aanmaak en bedeling van de mailpack 115.000 stuks</t>
  </si>
  <si>
    <t>Kosten per vertrekte pas in nzaorg traject (ca 10% 11.500 passen</t>
  </si>
  <si>
    <r>
      <t>Kosten levering 1</t>
    </r>
    <r>
      <rPr>
        <b/>
        <sz val="9"/>
        <color rgb="FF000000"/>
        <rFont val="Verdana"/>
        <family val="2"/>
      </rPr>
      <t>15</t>
    </r>
    <r>
      <rPr>
        <b/>
        <sz val="9"/>
        <color indexed="8"/>
        <rFont val="Verdana"/>
        <family val="2"/>
      </rPr>
      <t>.000 stuks Milieupassen MiFare Classic 1kb 7UID</t>
    </r>
  </si>
  <si>
    <t>Bijlage 2: Inschrijvingsbiljet milieupassen Gr Cure
Levering en verspreiding milieupassen in Gemeente Eindhoven</t>
  </si>
  <si>
    <t>Kosten passen in nazorg traject 11.500 stuks (10%) bij meer of minder wordt uitgegaan van een evenredige verrekenprijs per stuk</t>
  </si>
  <si>
    <t>Meerkosten bij afname van:</t>
  </si>
  <si>
    <t>Milieutags MiFare Classic 1kb 7UID i.p.v. milieupassen als boven vermeld</t>
  </si>
  <si>
    <t>Milieupassen MiFare inclusief NFC Chips i.p.v. milieupassen als boven vermeld</t>
  </si>
  <si>
    <t>Totale kosten passenbeheer incl. pas voor 8000 verstrekte passen (3)</t>
  </si>
  <si>
    <r>
      <t xml:space="preserve">Kosten passenbeheer </t>
    </r>
    <r>
      <rPr>
        <b/>
        <u/>
        <sz val="9"/>
        <color rgb="FF000000"/>
        <rFont val="Verdana"/>
        <family val="2"/>
      </rPr>
      <t>per verstrekte pas</t>
    </r>
    <r>
      <rPr>
        <b/>
        <sz val="9"/>
        <color indexed="8"/>
        <rFont val="Verdana"/>
        <family val="2"/>
      </rPr>
      <t xml:space="preserve"> inclusief kosten pas (basis 8000 passen)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</si>
</sst>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&quot;€&quot;\ #,##0_-;[Red]&quot;€&quot;\ #,##0\-"/>
    <numFmt numFmtId="165" formatCode="&quot;€&quot;\ #,##0.00_-"/>
    <numFmt numFmtId="166" formatCode="&quot;€&quot;\ #,##0.00"/>
    <numFmt numFmtId="167" formatCode="_ [$€-413]\ * #,##0.00_ ;_ [$€-413]\ * \-#,##0.00_ ;_ [$€-413]\ * &quot;-&quot;??_ ;_ @_ "/>
  </numFmts>
  <fonts count="1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8"/>
      <color indexed="8"/>
      <name val="Verdana"/>
      <family val="2"/>
    </font>
    <font>
      <sz val="8"/>
      <color indexed="8"/>
      <name val="Verdana"/>
      <family val="2"/>
    </font>
    <font>
      <b/>
      <sz val="18"/>
      <color indexed="8"/>
      <name val="Verdana"/>
      <family val="2"/>
    </font>
    <font>
      <b/>
      <sz val="14"/>
      <color theme="1"/>
      <name val="Calibri"/>
      <family val="2"/>
      <scheme val="minor"/>
    </font>
    <font>
      <b/>
      <sz val="12"/>
      <color indexed="8"/>
      <name val="Verdana"/>
      <family val="2"/>
    </font>
    <font>
      <b/>
      <sz val="10"/>
      <color indexed="8"/>
      <name val="Verdana"/>
      <family val="2"/>
    </font>
    <font>
      <b/>
      <sz val="9"/>
      <color indexed="8"/>
      <name val="Verdana"/>
      <family val="2"/>
    </font>
    <font>
      <b/>
      <sz val="9"/>
      <color rgb="FF000000"/>
      <name val="Verdana"/>
      <family val="2"/>
    </font>
    <font>
      <b/>
      <u/>
      <sz val="9"/>
      <color rgb="FF000000"/>
      <name val="Verdana"/>
      <family val="2"/>
    </font>
    <font>
      <b/>
      <sz val="13"/>
      <color rgb="FF000000"/>
      <name val="Verdana"/>
      <family val="2"/>
    </font>
    <font>
      <b/>
      <i/>
      <sz val="12"/>
      <color indexed="8"/>
      <name val="Verdana"/>
      <family val="2"/>
    </font>
    <font>
      <i/>
      <sz val="10"/>
      <color indexed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 applyAlignment="1" applyProtection="1">
      <alignment wrapText="1"/>
    </xf>
    <xf numFmtId="0" fontId="3" fillId="0" borderId="0" xfId="0" applyFont="1" applyFill="1" applyBorder="1" applyAlignment="1" applyProtection="1">
      <alignment wrapText="1"/>
    </xf>
    <xf numFmtId="0" fontId="3" fillId="0" borderId="0" xfId="0" applyFont="1" applyAlignment="1" applyProtection="1"/>
    <xf numFmtId="0" fontId="3" fillId="0" borderId="0" xfId="0" applyFont="1" applyFill="1" applyBorder="1" applyAlignment="1" applyProtection="1"/>
    <xf numFmtId="165" fontId="3" fillId="0" borderId="0" xfId="0" applyNumberFormat="1" applyFont="1" applyFill="1" applyBorder="1" applyAlignment="1" applyProtection="1"/>
    <xf numFmtId="0" fontId="3" fillId="0" borderId="0" xfId="0" applyFont="1" applyFill="1" applyBorder="1" applyAlignment="1" applyProtection="1">
      <alignment horizontal="left" wrapText="1"/>
    </xf>
    <xf numFmtId="164" fontId="3" fillId="0" borderId="0" xfId="0" applyNumberFormat="1" applyFont="1" applyFill="1" applyBorder="1" applyAlignment="1" applyProtection="1">
      <alignment wrapText="1"/>
    </xf>
    <xf numFmtId="1" fontId="3" fillId="0" borderId="0" xfId="0" applyNumberFormat="1" applyFont="1" applyFill="1" applyBorder="1" applyAlignment="1" applyProtection="1">
      <alignment wrapText="1"/>
    </xf>
    <xf numFmtId="166" fontId="3" fillId="0" borderId="0" xfId="0" applyNumberFormat="1" applyFont="1" applyFill="1" applyBorder="1" applyAlignment="1" applyProtection="1">
      <alignment wrapText="1"/>
    </xf>
    <xf numFmtId="4" fontId="3" fillId="0" borderId="0" xfId="0" applyNumberFormat="1" applyFont="1" applyAlignment="1" applyProtection="1">
      <alignment wrapText="1"/>
    </xf>
    <xf numFmtId="4" fontId="3" fillId="0" borderId="0" xfId="0" applyNumberFormat="1" applyFont="1" applyFill="1" applyBorder="1" applyAlignment="1" applyProtection="1">
      <alignment wrapText="1"/>
    </xf>
    <xf numFmtId="4" fontId="3" fillId="0" borderId="0" xfId="0" applyNumberFormat="1" applyFont="1" applyAlignment="1" applyProtection="1"/>
    <xf numFmtId="0" fontId="3" fillId="0" borderId="0" xfId="0" applyFont="1" applyAlignment="1" applyProtection="1">
      <alignment vertical="center" wrapText="1"/>
    </xf>
    <xf numFmtId="0" fontId="3" fillId="0" borderId="0" xfId="0" applyFont="1" applyFill="1" applyBorder="1" applyAlignment="1" applyProtection="1">
      <alignment vertical="center" wrapText="1"/>
    </xf>
    <xf numFmtId="44" fontId="8" fillId="2" borderId="1" xfId="0" applyNumberFormat="1" applyFont="1" applyFill="1" applyBorder="1" applyAlignment="1" applyProtection="1">
      <alignment vertical="center" wrapText="1"/>
      <protection locked="0"/>
    </xf>
    <xf numFmtId="44" fontId="2" fillId="5" borderId="1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horizontal="left" vertical="center" wrapText="1"/>
    </xf>
    <xf numFmtId="44" fontId="6" fillId="0" borderId="0" xfId="0" applyNumberFormat="1" applyFont="1" applyFill="1" applyBorder="1" applyAlignment="1" applyProtection="1">
      <alignment vertical="center" wrapText="1"/>
    </xf>
    <xf numFmtId="44" fontId="7" fillId="0" borderId="0" xfId="0" applyNumberFormat="1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Alignment="1" applyProtection="1">
      <alignment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44" fontId="3" fillId="0" borderId="0" xfId="0" applyNumberFormat="1" applyFont="1" applyFill="1" applyBorder="1" applyAlignment="1" applyProtection="1">
      <alignment horizontal="center" vertical="center" wrapText="1"/>
    </xf>
    <xf numFmtId="4" fontId="3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4" fontId="3" fillId="0" borderId="0" xfId="0" applyNumberFormat="1" applyFont="1" applyBorder="1" applyAlignment="1" applyProtection="1"/>
    <xf numFmtId="0" fontId="3" fillId="0" borderId="0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left" vertical="center" wrapText="1"/>
    </xf>
    <xf numFmtId="0" fontId="8" fillId="4" borderId="1" xfId="0" applyFont="1" applyFill="1" applyBorder="1" applyAlignment="1" applyProtection="1">
      <alignment horizontal="left" vertical="center" wrapText="1"/>
    </xf>
    <xf numFmtId="0" fontId="6" fillId="3" borderId="1" xfId="0" applyFont="1" applyFill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left" vertical="top"/>
    </xf>
    <xf numFmtId="0" fontId="5" fillId="0" borderId="0" xfId="0" applyFont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44" fontId="6" fillId="0" borderId="1" xfId="0" applyNumberFormat="1" applyFont="1" applyFill="1" applyBorder="1" applyAlignment="1" applyProtection="1">
      <alignment vertical="center" wrapText="1"/>
    </xf>
    <xf numFmtId="0" fontId="11" fillId="0" borderId="0" xfId="0" applyFont="1" applyBorder="1" applyAlignment="1" applyProtection="1">
      <alignment vertical="center" wrapText="1"/>
    </xf>
    <xf numFmtId="44" fontId="4" fillId="3" borderId="2" xfId="0" applyNumberFormat="1" applyFont="1" applyFill="1" applyBorder="1" applyAlignment="1" applyProtection="1">
      <alignment horizontal="left" vertical="center" wrapText="1"/>
    </xf>
    <xf numFmtId="44" fontId="4" fillId="3" borderId="3" xfId="0" applyNumberFormat="1" applyFont="1" applyFill="1" applyBorder="1" applyAlignment="1" applyProtection="1">
      <alignment horizontal="left" vertical="center" wrapText="1"/>
    </xf>
    <xf numFmtId="44" fontId="12" fillId="3" borderId="1" xfId="0" applyNumberFormat="1" applyFont="1" applyFill="1" applyBorder="1" applyAlignment="1" applyProtection="1">
      <alignment vertical="center" wrapText="1"/>
    </xf>
    <xf numFmtId="44" fontId="4" fillId="0" borderId="4" xfId="0" applyNumberFormat="1" applyFont="1" applyFill="1" applyBorder="1" applyAlignment="1" applyProtection="1">
      <alignment vertical="center" wrapText="1"/>
    </xf>
    <xf numFmtId="44" fontId="2" fillId="3" borderId="1" xfId="0" applyNumberFormat="1" applyFont="1" applyFill="1" applyBorder="1" applyAlignment="1" applyProtection="1">
      <alignment horizontal="center" vertical="center" wrapText="1"/>
    </xf>
    <xf numFmtId="44" fontId="13" fillId="0" borderId="1" xfId="0" applyNumberFormat="1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horizontal="left" vertical="top"/>
    </xf>
    <xf numFmtId="0" fontId="3" fillId="0" borderId="0" xfId="0" applyFont="1" applyFill="1" applyBorder="1" applyAlignment="1" applyProtection="1">
      <alignment horizontal="left" vertical="center"/>
    </xf>
    <xf numFmtId="167" fontId="8" fillId="0" borderId="0" xfId="0" applyNumberFormat="1" applyFont="1" applyFill="1" applyBorder="1" applyAlignment="1" applyProtection="1">
      <alignment vertical="center" wrapText="1"/>
    </xf>
    <xf numFmtId="44" fontId="8" fillId="0" borderId="0" xfId="0" applyNumberFormat="1" applyFont="1" applyFill="1" applyBorder="1" applyAlignment="1" applyProtection="1">
      <alignment vertical="center" wrapText="1"/>
    </xf>
    <xf numFmtId="44" fontId="2" fillId="0" borderId="0" xfId="0" applyNumberFormat="1" applyFont="1" applyFill="1" applyBorder="1" applyAlignment="1" applyProtection="1">
      <alignment vertical="center"/>
    </xf>
    <xf numFmtId="44" fontId="7" fillId="5" borderId="1" xfId="0" applyNumberFormat="1" applyFont="1" applyFill="1" applyBorder="1" applyAlignment="1" applyProtection="1">
      <alignment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817245</xdr:colOff>
      <xdr:row>0</xdr:row>
      <xdr:rowOff>114301</xdr:rowOff>
    </xdr:from>
    <xdr:to>
      <xdr:col>6</xdr:col>
      <xdr:colOff>1533525</xdr:colOff>
      <xdr:row>0</xdr:row>
      <xdr:rowOff>1095375</xdr:rowOff>
    </xdr:to>
    <xdr:pic>
      <xdr:nvPicPr>
        <xdr:cNvPr id="2" name="Afbeelding 1" descr="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6020" y="114301"/>
          <a:ext cx="1830705" cy="9810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2"/>
  <sheetViews>
    <sheetView tabSelected="1" zoomScaleNormal="100" workbookViewId="0">
      <selection activeCell="G3" sqref="G3"/>
    </sheetView>
  </sheetViews>
  <sheetFormatPr defaultColWidth="9.140625" defaultRowHeight="10.5" x14ac:dyDescent="0.15"/>
  <cols>
    <col min="1" max="1" width="6.85546875" style="1" customWidth="1"/>
    <col min="2" max="2" width="10.85546875" style="1" customWidth="1"/>
    <col min="3" max="3" width="7.85546875" style="1" customWidth="1"/>
    <col min="4" max="4" width="11.28515625" style="1" customWidth="1"/>
    <col min="5" max="5" width="44.7109375" style="1" customWidth="1"/>
    <col min="6" max="6" width="16.7109375" style="1" customWidth="1"/>
    <col min="7" max="7" width="23.7109375" style="10" customWidth="1"/>
    <col min="8" max="8" width="23.7109375" style="11" customWidth="1"/>
    <col min="9" max="9" width="13.140625" style="1" customWidth="1"/>
    <col min="10" max="10" width="11.5703125" style="1" customWidth="1"/>
    <col min="11" max="11" width="14.28515625" style="1" customWidth="1"/>
    <col min="12" max="16384" width="9.140625" style="1"/>
  </cols>
  <sheetData>
    <row r="1" spans="1:8" ht="96" customHeight="1" x14ac:dyDescent="0.15">
      <c r="A1" s="41" t="s">
        <v>20</v>
      </c>
      <c r="B1" s="38"/>
      <c r="C1" s="38"/>
      <c r="D1" s="38"/>
      <c r="E1" s="38"/>
    </row>
    <row r="2" spans="1:8" s="13" customFormat="1" ht="37.5" customHeight="1" x14ac:dyDescent="0.25">
      <c r="A2" s="42" t="s">
        <v>4</v>
      </c>
      <c r="B2" s="43"/>
      <c r="C2" s="43"/>
      <c r="D2" s="43"/>
      <c r="E2" s="43"/>
      <c r="F2" s="43"/>
      <c r="G2" s="45"/>
      <c r="H2" s="24"/>
    </row>
    <row r="3" spans="1:8" s="13" customFormat="1" ht="30" customHeight="1" x14ac:dyDescent="0.25">
      <c r="A3" s="31" t="s">
        <v>19</v>
      </c>
      <c r="B3" s="31"/>
      <c r="C3" s="31"/>
      <c r="D3" s="31"/>
      <c r="E3" s="31"/>
      <c r="F3" s="31"/>
      <c r="G3" s="16"/>
      <c r="H3" s="52"/>
    </row>
    <row r="4" spans="1:8" s="13" customFormat="1" ht="16.149999999999999" customHeight="1" x14ac:dyDescent="0.25">
      <c r="A4" s="39"/>
      <c r="B4" s="39"/>
      <c r="C4" s="39"/>
      <c r="D4" s="39"/>
      <c r="E4" s="39"/>
      <c r="F4" s="39"/>
      <c r="G4" s="39"/>
      <c r="H4" s="26"/>
    </row>
    <row r="5" spans="1:8" s="13" customFormat="1" ht="30" customHeight="1" x14ac:dyDescent="0.25">
      <c r="A5" s="30" t="s">
        <v>7</v>
      </c>
      <c r="B5" s="30"/>
      <c r="C5" s="30"/>
      <c r="D5" s="30"/>
      <c r="E5" s="30"/>
      <c r="F5" s="30"/>
      <c r="G5" s="47">
        <f>SUM(G3:G3)</f>
        <v>0</v>
      </c>
      <c r="H5" s="19"/>
    </row>
    <row r="6" spans="1:8" s="13" customFormat="1" ht="16.149999999999999" customHeight="1" x14ac:dyDescent="0.25">
      <c r="A6" s="29"/>
      <c r="B6" s="29"/>
      <c r="C6" s="29"/>
      <c r="D6" s="29"/>
      <c r="E6" s="29"/>
      <c r="F6" s="29"/>
      <c r="G6" s="29"/>
      <c r="H6" s="22"/>
    </row>
    <row r="7" spans="1:8" s="14" customFormat="1" ht="30" customHeight="1" x14ac:dyDescent="0.25">
      <c r="A7" s="31" t="s">
        <v>15</v>
      </c>
      <c r="B7" s="31"/>
      <c r="C7" s="31"/>
      <c r="D7" s="31"/>
      <c r="E7" s="31"/>
      <c r="F7" s="31"/>
      <c r="G7" s="15"/>
      <c r="H7" s="51"/>
    </row>
    <row r="8" spans="1:8" s="14" customFormat="1" ht="30" customHeight="1" x14ac:dyDescent="0.25">
      <c r="A8" s="31" t="s">
        <v>16</v>
      </c>
      <c r="B8" s="31"/>
      <c r="C8" s="31"/>
      <c r="D8" s="31"/>
      <c r="E8" s="31"/>
      <c r="F8" s="31"/>
      <c r="G8" s="15"/>
      <c r="H8" s="51"/>
    </row>
    <row r="9" spans="1:8" s="14" customFormat="1" ht="30" customHeight="1" x14ac:dyDescent="0.25">
      <c r="A9" s="31" t="s">
        <v>17</v>
      </c>
      <c r="B9" s="31"/>
      <c r="C9" s="31"/>
      <c r="D9" s="31"/>
      <c r="E9" s="31"/>
      <c r="F9" s="31"/>
      <c r="G9" s="15"/>
      <c r="H9" s="51"/>
    </row>
    <row r="10" spans="1:8" s="14" customFormat="1" ht="30" customHeight="1" x14ac:dyDescent="0.25">
      <c r="A10" s="31" t="s">
        <v>8</v>
      </c>
      <c r="B10" s="31"/>
      <c r="C10" s="31"/>
      <c r="D10" s="31"/>
      <c r="E10" s="31"/>
      <c r="F10" s="31"/>
      <c r="G10" s="15"/>
      <c r="H10" s="51"/>
    </row>
    <row r="11" spans="1:8" s="14" customFormat="1" ht="30" customHeight="1" x14ac:dyDescent="0.25">
      <c r="A11" s="31" t="s">
        <v>21</v>
      </c>
      <c r="B11" s="31"/>
      <c r="C11" s="31" t="s">
        <v>18</v>
      </c>
      <c r="D11" s="31"/>
      <c r="E11" s="31"/>
      <c r="F11" s="31"/>
      <c r="G11" s="15"/>
      <c r="H11" s="51"/>
    </row>
    <row r="12" spans="1:8" s="14" customFormat="1" ht="17.45" customHeight="1" x14ac:dyDescent="0.25">
      <c r="A12" s="29">
        <v>1</v>
      </c>
      <c r="B12" s="29"/>
      <c r="C12" s="29"/>
      <c r="D12" s="29"/>
      <c r="E12" s="29"/>
      <c r="F12" s="29"/>
      <c r="G12" s="29"/>
      <c r="H12" s="22"/>
    </row>
    <row r="13" spans="1:8" s="14" customFormat="1" ht="30" customHeight="1" x14ac:dyDescent="0.25">
      <c r="A13" s="30" t="s">
        <v>9</v>
      </c>
      <c r="B13" s="30"/>
      <c r="C13" s="30"/>
      <c r="D13" s="30"/>
      <c r="E13" s="30"/>
      <c r="F13" s="30"/>
      <c r="G13" s="47">
        <f>SUM(G7:G11)</f>
        <v>0</v>
      </c>
      <c r="H13" s="19"/>
    </row>
    <row r="14" spans="1:8" s="14" customFormat="1" ht="16.149999999999999" customHeight="1" x14ac:dyDescent="0.25">
      <c r="A14" s="29"/>
      <c r="B14" s="29"/>
      <c r="C14" s="29"/>
      <c r="D14" s="29"/>
      <c r="E14" s="29"/>
      <c r="F14" s="29"/>
      <c r="G14" s="29"/>
      <c r="H14" s="22"/>
    </row>
    <row r="15" spans="1:8" s="14" customFormat="1" ht="30" customHeight="1" x14ac:dyDescent="0.25">
      <c r="A15" s="31" t="s">
        <v>26</v>
      </c>
      <c r="B15" s="31"/>
      <c r="C15" s="31"/>
      <c r="D15" s="31"/>
      <c r="E15" s="31"/>
      <c r="F15" s="31"/>
      <c r="G15" s="15"/>
      <c r="H15" s="50"/>
    </row>
    <row r="16" spans="1:8" s="14" customFormat="1" ht="17.45" customHeight="1" x14ac:dyDescent="0.25">
      <c r="A16" s="29"/>
      <c r="B16" s="29"/>
      <c r="C16" s="29"/>
      <c r="D16" s="29"/>
      <c r="E16" s="29"/>
      <c r="F16" s="29"/>
      <c r="G16" s="29"/>
      <c r="H16" s="22"/>
    </row>
    <row r="17" spans="1:11" s="14" customFormat="1" ht="30" customHeight="1" x14ac:dyDescent="0.25">
      <c r="A17" s="30" t="s">
        <v>25</v>
      </c>
      <c r="B17" s="30"/>
      <c r="C17" s="30"/>
      <c r="D17" s="30"/>
      <c r="E17" s="30"/>
      <c r="F17" s="30"/>
      <c r="G17" s="47">
        <f>8000*G15</f>
        <v>0</v>
      </c>
      <c r="H17" s="19"/>
    </row>
    <row r="18" spans="1:11" s="14" customFormat="1" ht="16.149999999999999" customHeight="1" x14ac:dyDescent="0.25">
      <c r="A18" s="29"/>
      <c r="B18" s="29"/>
      <c r="C18" s="29"/>
      <c r="D18" s="29"/>
      <c r="E18" s="29"/>
      <c r="F18" s="29"/>
      <c r="G18" s="29"/>
      <c r="H18" s="22"/>
    </row>
    <row r="19" spans="1:11" s="14" customFormat="1" ht="30" customHeight="1" x14ac:dyDescent="0.25">
      <c r="A19" s="32" t="s">
        <v>10</v>
      </c>
      <c r="B19" s="32"/>
      <c r="C19" s="32"/>
      <c r="D19" s="32"/>
      <c r="E19" s="32"/>
      <c r="F19" s="32"/>
      <c r="G19" s="44">
        <f>G17+G13+G5</f>
        <v>0</v>
      </c>
      <c r="H19" s="18"/>
    </row>
    <row r="20" spans="1:11" s="14" customFormat="1" ht="16.149999999999999" customHeight="1" x14ac:dyDescent="0.25">
      <c r="A20" s="17"/>
      <c r="B20" s="17"/>
      <c r="C20" s="17"/>
      <c r="D20" s="17"/>
      <c r="E20" s="17"/>
      <c r="F20" s="17"/>
      <c r="G20" s="18"/>
      <c r="H20" s="18"/>
    </row>
    <row r="21" spans="1:11" s="14" customFormat="1" ht="30" customHeight="1" x14ac:dyDescent="0.25">
      <c r="A21" s="32" t="s">
        <v>22</v>
      </c>
      <c r="B21" s="32"/>
      <c r="C21" s="32"/>
      <c r="D21" s="32"/>
      <c r="E21" s="32"/>
      <c r="F21" s="32"/>
      <c r="G21" s="40"/>
      <c r="H21" s="18"/>
    </row>
    <row r="22" spans="1:11" s="14" customFormat="1" ht="30" customHeight="1" x14ac:dyDescent="0.25">
      <c r="A22" s="31" t="s">
        <v>23</v>
      </c>
      <c r="B22" s="31"/>
      <c r="C22" s="31"/>
      <c r="D22" s="31"/>
      <c r="E22" s="31"/>
      <c r="F22" s="31"/>
      <c r="G22" s="15"/>
      <c r="H22" s="18"/>
    </row>
    <row r="23" spans="1:11" s="14" customFormat="1" ht="30" customHeight="1" x14ac:dyDescent="0.25">
      <c r="A23" s="31" t="s">
        <v>24</v>
      </c>
      <c r="B23" s="31"/>
      <c r="C23" s="31"/>
      <c r="D23" s="31"/>
      <c r="E23" s="31"/>
      <c r="F23" s="31"/>
      <c r="G23" s="15"/>
      <c r="H23" s="18"/>
    </row>
    <row r="24" spans="1:11" s="2" customFormat="1" ht="16.899999999999999" customHeight="1" x14ac:dyDescent="0.15">
      <c r="B24" s="8"/>
      <c r="C24" s="7"/>
      <c r="D24" s="7"/>
      <c r="E24" s="9"/>
      <c r="F24" s="9"/>
      <c r="G24" s="11"/>
      <c r="H24" s="11"/>
    </row>
    <row r="25" spans="1:11" s="2" customFormat="1" ht="30" customHeight="1" x14ac:dyDescent="0.15">
      <c r="A25" s="32" t="s">
        <v>11</v>
      </c>
      <c r="B25" s="32"/>
      <c r="C25" s="32"/>
      <c r="D25" s="32"/>
      <c r="E25" s="32"/>
      <c r="F25" s="32"/>
      <c r="G25" s="46" t="s">
        <v>6</v>
      </c>
      <c r="H25" s="24"/>
    </row>
    <row r="26" spans="1:11" ht="30" customHeight="1" x14ac:dyDescent="0.15">
      <c r="A26" s="31" t="s">
        <v>12</v>
      </c>
      <c r="B26" s="31"/>
      <c r="C26" s="31"/>
      <c r="D26" s="31"/>
      <c r="E26" s="31"/>
      <c r="F26" s="31"/>
      <c r="G26" s="53"/>
      <c r="H26" s="19"/>
      <c r="I26" s="6"/>
      <c r="J26" s="4"/>
      <c r="K26" s="5"/>
    </row>
    <row r="27" spans="1:11" ht="30" customHeight="1" x14ac:dyDescent="0.15">
      <c r="A27" s="31" t="s">
        <v>13</v>
      </c>
      <c r="B27" s="31"/>
      <c r="C27" s="31"/>
      <c r="D27" s="31"/>
      <c r="E27" s="31"/>
      <c r="F27" s="31"/>
      <c r="G27" s="53"/>
      <c r="H27" s="19"/>
      <c r="I27" s="6"/>
      <c r="J27" s="4"/>
      <c r="K27" s="5"/>
    </row>
    <row r="28" spans="1:11" ht="30" customHeight="1" x14ac:dyDescent="0.15">
      <c r="A28" s="31" t="s">
        <v>14</v>
      </c>
      <c r="B28" s="31"/>
      <c r="C28" s="31"/>
      <c r="D28" s="31"/>
      <c r="E28" s="31"/>
      <c r="F28" s="31"/>
      <c r="G28" s="53"/>
      <c r="H28" s="19"/>
      <c r="I28" s="6"/>
      <c r="J28" s="4"/>
      <c r="K28" s="5"/>
    </row>
    <row r="29" spans="1:11" s="21" customFormat="1" ht="30" customHeight="1" x14ac:dyDescent="0.15">
      <c r="A29" s="20"/>
      <c r="B29" s="20"/>
      <c r="C29" s="20"/>
      <c r="D29" s="20"/>
      <c r="E29" s="20"/>
      <c r="F29" s="20"/>
      <c r="G29" s="19"/>
      <c r="H29" s="19"/>
      <c r="I29" s="6"/>
      <c r="J29" s="4"/>
      <c r="K29" s="5"/>
    </row>
    <row r="30" spans="1:11" x14ac:dyDescent="0.15">
      <c r="A30" s="27"/>
      <c r="B30" s="27"/>
      <c r="C30" s="27"/>
      <c r="D30" s="27"/>
      <c r="E30" s="27"/>
      <c r="F30" s="27"/>
      <c r="G30" s="28"/>
      <c r="H30" s="25"/>
    </row>
    <row r="31" spans="1:11" ht="30" customHeight="1" x14ac:dyDescent="0.15">
      <c r="A31" s="34" t="s">
        <v>5</v>
      </c>
      <c r="B31" s="34"/>
      <c r="C31" s="34"/>
      <c r="D31" s="34"/>
      <c r="E31" s="34"/>
      <c r="F31" s="34"/>
      <c r="G31" s="34"/>
      <c r="H31" s="49"/>
    </row>
    <row r="32" spans="1:11" ht="30" customHeight="1" x14ac:dyDescent="0.15">
      <c r="A32" s="33"/>
      <c r="B32" s="33"/>
      <c r="C32" s="33"/>
      <c r="D32" s="33"/>
      <c r="E32" s="33"/>
      <c r="F32" s="33"/>
      <c r="G32" s="33"/>
      <c r="H32" s="23"/>
    </row>
    <row r="33" spans="1:8" ht="30" customHeight="1" x14ac:dyDescent="0.15">
      <c r="A33" s="36" t="s">
        <v>0</v>
      </c>
      <c r="B33" s="36"/>
      <c r="C33" s="36"/>
      <c r="D33" s="36"/>
      <c r="E33" s="34"/>
      <c r="F33" s="34"/>
      <c r="G33" s="34"/>
      <c r="H33" s="49"/>
    </row>
    <row r="34" spans="1:8" ht="30" customHeight="1" x14ac:dyDescent="0.15">
      <c r="A34" s="33"/>
      <c r="B34" s="33"/>
      <c r="C34" s="33"/>
      <c r="D34" s="33"/>
      <c r="E34" s="33"/>
      <c r="F34" s="33"/>
      <c r="G34" s="33"/>
      <c r="H34" s="23"/>
    </row>
    <row r="35" spans="1:8" ht="30" customHeight="1" x14ac:dyDescent="0.15">
      <c r="A35" s="36" t="s">
        <v>1</v>
      </c>
      <c r="B35" s="36"/>
      <c r="C35" s="36"/>
      <c r="D35" s="36"/>
      <c r="E35" s="34"/>
      <c r="F35" s="34"/>
      <c r="G35" s="34"/>
      <c r="H35" s="49"/>
    </row>
    <row r="36" spans="1:8" ht="30" customHeight="1" x14ac:dyDescent="0.15">
      <c r="A36" s="33"/>
      <c r="B36" s="33"/>
      <c r="C36" s="33"/>
      <c r="D36" s="33"/>
      <c r="E36" s="33"/>
      <c r="F36" s="33"/>
      <c r="G36" s="33"/>
      <c r="H36" s="23"/>
    </row>
    <row r="37" spans="1:8" ht="30" customHeight="1" x14ac:dyDescent="0.15">
      <c r="A37" s="36" t="s">
        <v>2</v>
      </c>
      <c r="B37" s="36"/>
      <c r="C37" s="36"/>
      <c r="D37" s="36"/>
      <c r="E37" s="34"/>
      <c r="F37" s="34"/>
      <c r="G37" s="34"/>
      <c r="H37" s="49"/>
    </row>
    <row r="38" spans="1:8" ht="30" customHeight="1" x14ac:dyDescent="0.15">
      <c r="A38" s="33"/>
      <c r="B38" s="33"/>
      <c r="C38" s="33"/>
      <c r="D38" s="33"/>
      <c r="E38" s="33"/>
      <c r="F38" s="33"/>
      <c r="G38" s="33"/>
      <c r="H38" s="23"/>
    </row>
    <row r="39" spans="1:8" ht="30" customHeight="1" x14ac:dyDescent="0.15">
      <c r="A39" s="37" t="s">
        <v>3</v>
      </c>
      <c r="B39" s="37"/>
      <c r="C39" s="37"/>
      <c r="D39" s="37"/>
      <c r="E39" s="35"/>
      <c r="F39" s="35"/>
      <c r="G39" s="35"/>
      <c r="H39" s="48"/>
    </row>
    <row r="40" spans="1:8" x14ac:dyDescent="0.15">
      <c r="A40" s="3"/>
      <c r="B40" s="3"/>
      <c r="C40" s="3"/>
      <c r="D40" s="3"/>
      <c r="E40" s="3"/>
      <c r="F40" s="3"/>
      <c r="G40" s="12"/>
      <c r="H40" s="25"/>
    </row>
    <row r="41" spans="1:8" x14ac:dyDescent="0.15">
      <c r="A41" s="3"/>
      <c r="B41" s="3"/>
      <c r="C41" s="3"/>
      <c r="D41" s="3"/>
      <c r="E41" s="3"/>
      <c r="F41" s="3"/>
      <c r="G41" s="12"/>
      <c r="H41" s="25"/>
    </row>
    <row r="42" spans="1:8" x14ac:dyDescent="0.15">
      <c r="A42" s="3"/>
      <c r="B42" s="3"/>
      <c r="C42" s="3"/>
      <c r="D42" s="3"/>
      <c r="E42" s="3"/>
      <c r="F42" s="3"/>
      <c r="G42" s="12"/>
      <c r="H42" s="25"/>
    </row>
    <row r="43" spans="1:8" x14ac:dyDescent="0.15">
      <c r="A43" s="3"/>
      <c r="B43" s="3"/>
      <c r="C43" s="3"/>
      <c r="D43" s="3"/>
      <c r="E43" s="3"/>
      <c r="F43" s="3"/>
      <c r="G43" s="12"/>
      <c r="H43" s="25"/>
    </row>
    <row r="44" spans="1:8" x14ac:dyDescent="0.15">
      <c r="A44" s="3"/>
      <c r="B44" s="3"/>
      <c r="C44" s="3"/>
      <c r="D44" s="3"/>
      <c r="E44" s="3"/>
      <c r="F44" s="3"/>
      <c r="G44" s="12"/>
      <c r="H44" s="25"/>
    </row>
    <row r="45" spans="1:8" x14ac:dyDescent="0.15">
      <c r="A45" s="3"/>
      <c r="B45" s="3"/>
      <c r="C45" s="3"/>
      <c r="D45" s="3"/>
      <c r="E45" s="3"/>
      <c r="F45" s="3"/>
      <c r="G45" s="12"/>
      <c r="H45" s="25"/>
    </row>
    <row r="46" spans="1:8" x14ac:dyDescent="0.15">
      <c r="A46" s="3"/>
      <c r="B46" s="3"/>
      <c r="C46" s="3"/>
      <c r="D46" s="3"/>
      <c r="E46" s="3"/>
      <c r="F46" s="3"/>
      <c r="G46" s="12"/>
      <c r="H46" s="25"/>
    </row>
    <row r="47" spans="1:8" x14ac:dyDescent="0.15">
      <c r="A47" s="3"/>
      <c r="B47" s="3"/>
      <c r="C47" s="3"/>
      <c r="D47" s="3"/>
      <c r="E47" s="3"/>
      <c r="F47" s="3"/>
      <c r="G47" s="12"/>
      <c r="H47" s="25"/>
    </row>
    <row r="48" spans="1:8" x14ac:dyDescent="0.15">
      <c r="A48" s="3"/>
      <c r="B48" s="3"/>
      <c r="C48" s="3"/>
      <c r="D48" s="3"/>
      <c r="E48" s="3"/>
      <c r="F48" s="3"/>
      <c r="G48" s="12"/>
      <c r="H48" s="25"/>
    </row>
    <row r="49" spans="1:8" x14ac:dyDescent="0.15">
      <c r="A49" s="3"/>
      <c r="B49" s="3"/>
      <c r="C49" s="3"/>
      <c r="D49" s="3"/>
      <c r="E49" s="3"/>
      <c r="F49" s="3"/>
      <c r="G49" s="12"/>
      <c r="H49" s="25"/>
    </row>
    <row r="50" spans="1:8" x14ac:dyDescent="0.15">
      <c r="A50" s="3"/>
      <c r="B50" s="3"/>
      <c r="C50" s="3"/>
      <c r="D50" s="3"/>
      <c r="E50" s="3"/>
      <c r="F50" s="3"/>
      <c r="G50" s="12"/>
      <c r="H50" s="25"/>
    </row>
    <row r="51" spans="1:8" x14ac:dyDescent="0.15">
      <c r="A51" s="3"/>
      <c r="B51" s="3"/>
      <c r="C51" s="3"/>
      <c r="D51" s="3"/>
      <c r="E51" s="3"/>
      <c r="F51" s="3"/>
      <c r="G51" s="12"/>
      <c r="H51" s="25"/>
    </row>
    <row r="52" spans="1:8" x14ac:dyDescent="0.15">
      <c r="A52" s="3"/>
      <c r="B52" s="3"/>
      <c r="C52" s="3"/>
      <c r="D52" s="3"/>
      <c r="E52" s="3"/>
      <c r="F52" s="3"/>
      <c r="G52" s="12"/>
      <c r="H52" s="25"/>
    </row>
    <row r="53" spans="1:8" x14ac:dyDescent="0.15">
      <c r="A53" s="3"/>
      <c r="B53" s="3"/>
      <c r="C53" s="3"/>
      <c r="D53" s="3"/>
      <c r="E53" s="3"/>
      <c r="F53" s="3"/>
      <c r="G53" s="12"/>
      <c r="H53" s="25"/>
    </row>
    <row r="54" spans="1:8" x14ac:dyDescent="0.15">
      <c r="A54" s="3"/>
      <c r="B54" s="3"/>
      <c r="C54" s="3"/>
      <c r="D54" s="3"/>
      <c r="E54" s="3"/>
      <c r="F54" s="3"/>
      <c r="G54" s="12"/>
      <c r="H54" s="25"/>
    </row>
    <row r="55" spans="1:8" x14ac:dyDescent="0.15">
      <c r="A55" s="3"/>
      <c r="B55" s="3"/>
      <c r="C55" s="3"/>
      <c r="D55" s="3"/>
      <c r="E55" s="3"/>
      <c r="F55" s="3"/>
      <c r="G55" s="12"/>
      <c r="H55" s="25"/>
    </row>
    <row r="56" spans="1:8" x14ac:dyDescent="0.15">
      <c r="A56" s="3"/>
      <c r="B56" s="3"/>
      <c r="C56" s="3"/>
      <c r="D56" s="3"/>
      <c r="E56" s="3"/>
      <c r="F56" s="3"/>
      <c r="G56" s="12"/>
      <c r="H56" s="25"/>
    </row>
    <row r="57" spans="1:8" x14ac:dyDescent="0.15">
      <c r="A57" s="3"/>
      <c r="B57" s="3"/>
      <c r="C57" s="3"/>
      <c r="D57" s="3"/>
      <c r="E57" s="3"/>
      <c r="F57" s="3"/>
      <c r="G57" s="12"/>
      <c r="H57" s="25"/>
    </row>
    <row r="58" spans="1:8" x14ac:dyDescent="0.15">
      <c r="A58" s="3"/>
      <c r="B58" s="3"/>
      <c r="C58" s="3"/>
      <c r="D58" s="3"/>
      <c r="E58" s="3"/>
      <c r="F58" s="3"/>
      <c r="G58" s="12"/>
      <c r="H58" s="25"/>
    </row>
    <row r="59" spans="1:8" x14ac:dyDescent="0.15">
      <c r="A59" s="3"/>
      <c r="B59" s="3"/>
      <c r="C59" s="3"/>
      <c r="D59" s="3"/>
      <c r="E59" s="3"/>
      <c r="F59" s="3"/>
      <c r="G59" s="12"/>
      <c r="H59" s="25"/>
    </row>
    <row r="60" spans="1:8" x14ac:dyDescent="0.15">
      <c r="A60" s="3"/>
      <c r="B60" s="3"/>
      <c r="C60" s="3"/>
      <c r="D60" s="3"/>
      <c r="E60" s="3"/>
      <c r="F60" s="3"/>
      <c r="G60" s="12"/>
      <c r="H60" s="25"/>
    </row>
    <row r="61" spans="1:8" x14ac:dyDescent="0.15">
      <c r="A61" s="3"/>
      <c r="B61" s="3"/>
      <c r="C61" s="3"/>
      <c r="D61" s="3"/>
      <c r="E61" s="3"/>
      <c r="F61" s="3"/>
      <c r="G61" s="12"/>
      <c r="H61" s="25"/>
    </row>
    <row r="62" spans="1:8" x14ac:dyDescent="0.15">
      <c r="A62" s="3"/>
      <c r="B62" s="3"/>
      <c r="C62" s="3"/>
      <c r="D62" s="3"/>
      <c r="E62" s="3"/>
      <c r="F62" s="3"/>
      <c r="G62" s="12"/>
      <c r="H62" s="25"/>
    </row>
    <row r="63" spans="1:8" x14ac:dyDescent="0.15">
      <c r="A63" s="3"/>
      <c r="B63" s="3"/>
      <c r="C63" s="3"/>
      <c r="D63" s="3"/>
      <c r="E63" s="3"/>
      <c r="F63" s="3"/>
      <c r="G63" s="12"/>
      <c r="H63" s="25"/>
    </row>
    <row r="64" spans="1:8" x14ac:dyDescent="0.15">
      <c r="A64" s="3"/>
      <c r="B64" s="3"/>
      <c r="C64" s="3"/>
      <c r="D64" s="3"/>
      <c r="E64" s="3"/>
      <c r="F64" s="3"/>
      <c r="G64" s="12"/>
      <c r="H64" s="25"/>
    </row>
    <row r="65" spans="1:8" x14ac:dyDescent="0.15">
      <c r="A65" s="3"/>
      <c r="B65" s="3"/>
      <c r="C65" s="3"/>
      <c r="D65" s="3"/>
      <c r="E65" s="3"/>
      <c r="F65" s="3"/>
      <c r="G65" s="12"/>
      <c r="H65" s="25"/>
    </row>
    <row r="66" spans="1:8" x14ac:dyDescent="0.15">
      <c r="A66" s="3"/>
      <c r="B66" s="3"/>
      <c r="C66" s="3"/>
      <c r="D66" s="3"/>
      <c r="E66" s="3"/>
      <c r="F66" s="3"/>
      <c r="G66" s="12"/>
      <c r="H66" s="25"/>
    </row>
    <row r="67" spans="1:8" x14ac:dyDescent="0.15">
      <c r="A67" s="3"/>
      <c r="B67" s="3"/>
      <c r="C67" s="3"/>
      <c r="D67" s="3"/>
      <c r="E67" s="3"/>
      <c r="F67" s="3"/>
      <c r="G67" s="12"/>
      <c r="H67" s="25"/>
    </row>
    <row r="68" spans="1:8" x14ac:dyDescent="0.15">
      <c r="A68" s="3"/>
      <c r="B68" s="3"/>
      <c r="C68" s="3"/>
      <c r="D68" s="3"/>
      <c r="E68" s="3"/>
      <c r="F68" s="3"/>
      <c r="G68" s="12"/>
      <c r="H68" s="25"/>
    </row>
    <row r="69" spans="1:8" x14ac:dyDescent="0.15">
      <c r="A69" s="3"/>
      <c r="B69" s="3"/>
      <c r="C69" s="3"/>
      <c r="D69" s="3"/>
      <c r="E69" s="3"/>
      <c r="F69" s="3"/>
      <c r="G69" s="12"/>
      <c r="H69" s="25"/>
    </row>
    <row r="70" spans="1:8" x14ac:dyDescent="0.15">
      <c r="A70" s="3"/>
      <c r="B70" s="3"/>
      <c r="C70" s="3"/>
      <c r="D70" s="3"/>
      <c r="E70" s="3"/>
      <c r="F70" s="3"/>
      <c r="G70" s="12"/>
      <c r="H70" s="25"/>
    </row>
    <row r="71" spans="1:8" x14ac:dyDescent="0.15">
      <c r="A71" s="3"/>
      <c r="B71" s="3"/>
      <c r="C71" s="3"/>
      <c r="D71" s="3"/>
      <c r="E71" s="3"/>
      <c r="F71" s="3"/>
      <c r="G71" s="12"/>
      <c r="H71" s="25"/>
    </row>
    <row r="72" spans="1:8" x14ac:dyDescent="0.15">
      <c r="A72" s="3"/>
      <c r="B72" s="3"/>
      <c r="C72" s="3"/>
      <c r="D72" s="3"/>
      <c r="E72" s="3"/>
      <c r="F72" s="3"/>
      <c r="G72" s="12"/>
      <c r="H72" s="25"/>
    </row>
  </sheetData>
  <sheetProtection algorithmName="SHA-512" hashValue="6h/KqOcz6XXAxJPm/q+9jpiF4olvykLP03zAzDydHMriQ/h1t62QfrWvRuIpxnae4ZWeTXxT342aDjO0hRFwgw==" saltValue="X1c2VEGzePgGJ5xrCzBJTA==" spinCount="100000" sheet="1" selectLockedCells="1"/>
  <protectedRanges>
    <protectedRange sqref="E39 E35 E37 A31 E33 G7:H18 G26:H29 G5:H5" name="Bereik1"/>
  </protectedRanges>
  <mergeCells count="39">
    <mergeCell ref="A1:E1"/>
    <mergeCell ref="A5:F5"/>
    <mergeCell ref="A3:F3"/>
    <mergeCell ref="A4:G4"/>
    <mergeCell ref="A2:F2"/>
    <mergeCell ref="E37:G37"/>
    <mergeCell ref="E39:G39"/>
    <mergeCell ref="A33:D33"/>
    <mergeCell ref="A35:D35"/>
    <mergeCell ref="A37:D37"/>
    <mergeCell ref="A39:D39"/>
    <mergeCell ref="E33:G33"/>
    <mergeCell ref="E35:G35"/>
    <mergeCell ref="A38:G38"/>
    <mergeCell ref="A6:G6"/>
    <mergeCell ref="A32:G32"/>
    <mergeCell ref="A34:G34"/>
    <mergeCell ref="A36:G36"/>
    <mergeCell ref="A7:F7"/>
    <mergeCell ref="A31:G31"/>
    <mergeCell ref="A8:F8"/>
    <mergeCell ref="A13:F13"/>
    <mergeCell ref="A12:G12"/>
    <mergeCell ref="A19:F19"/>
    <mergeCell ref="A9:F9"/>
    <mergeCell ref="A10:F10"/>
    <mergeCell ref="A15:F15"/>
    <mergeCell ref="A14:G14"/>
    <mergeCell ref="A18:G18"/>
    <mergeCell ref="A11:F11"/>
    <mergeCell ref="A16:G16"/>
    <mergeCell ref="A17:F17"/>
    <mergeCell ref="A26:F26"/>
    <mergeCell ref="A27:F27"/>
    <mergeCell ref="A28:F28"/>
    <mergeCell ref="A25:F25"/>
    <mergeCell ref="A22:F22"/>
    <mergeCell ref="A23:F23"/>
    <mergeCell ref="A21:F2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1</vt:lpstr>
      <vt:lpstr>'perceel 1'!Afdrukbereik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Wilma Middel</dc:creator>
  <cp:lastModifiedBy>Toon Schellekens</cp:lastModifiedBy>
  <cp:lastPrinted>2021-04-29T08:33:26Z</cp:lastPrinted>
  <dcterms:created xsi:type="dcterms:W3CDTF">2012-10-09T09:27:38Z</dcterms:created>
  <dcterms:modified xsi:type="dcterms:W3CDTF">2021-04-29T09:49:34Z</dcterms:modified>
</cp:coreProperties>
</file>