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OC TOP/Inhuur Personeel 2021/NvI/1e NvI/"/>
    </mc:Choice>
  </mc:AlternateContent>
  <xr:revisionPtr revIDLastSave="443" documentId="8_{E327A72B-DE97-4839-861A-59ECD6AA63C0}" xr6:coauthVersionLast="47" xr6:coauthVersionMax="47" xr10:uidLastSave="{30D7EED3-F2AA-4F2D-A5C0-83D643123CCF}"/>
  <bookViews>
    <workbookView xWindow="-108" yWindow="-108" windowWidth="23256" windowHeight="12576" xr2:uid="{64669403-B46F-44E6-8E5C-BF071E560D57}"/>
  </bookViews>
  <sheets>
    <sheet name="Calculatieblad - Perce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1" l="1"/>
  <c r="D21" i="1"/>
  <c r="G34" i="1"/>
  <c r="G21" i="1" l="1"/>
  <c r="D23" i="1"/>
  <c r="D20" i="1"/>
  <c r="G20" i="1"/>
  <c r="G19" i="1"/>
  <c r="D19" i="1"/>
  <c r="G8" i="1" l="1"/>
  <c r="G9" i="1" s="1"/>
  <c r="G15" i="1" l="1"/>
  <c r="G11" i="1"/>
  <c r="G16" i="1"/>
  <c r="G14" i="1"/>
  <c r="G13" i="1"/>
  <c r="G12" i="1"/>
  <c r="G17" i="1" s="1"/>
  <c r="D8" i="1"/>
  <c r="D9" i="1" l="1"/>
  <c r="D12" i="1" l="1"/>
  <c r="D15" i="1"/>
  <c r="D16" i="1"/>
  <c r="D11" i="1"/>
  <c r="D14" i="1"/>
  <c r="D13" i="1"/>
  <c r="D17" i="1" l="1"/>
  <c r="G27" i="1" l="1"/>
  <c r="G25" i="1"/>
  <c r="G32" i="1"/>
  <c r="G24" i="1"/>
  <c r="G23" i="1"/>
  <c r="G30" i="1"/>
  <c r="G29" i="1"/>
  <c r="G28" i="1"/>
  <c r="G26" i="1"/>
  <c r="G33" i="1"/>
  <c r="G31" i="1"/>
  <c r="D31" i="1" l="1"/>
  <c r="D30" i="1"/>
  <c r="D29" i="1"/>
  <c r="D28" i="1"/>
  <c r="D27" i="1"/>
  <c r="D26" i="1"/>
  <c r="D33" i="1"/>
  <c r="D25" i="1"/>
  <c r="D32" i="1"/>
  <c r="D24" i="1"/>
  <c r="G38" i="1"/>
  <c r="D38" i="1" l="1"/>
  <c r="D40" i="1" s="1"/>
</calcChain>
</file>

<file path=xl/sharedStrings.xml><?xml version="1.0" encoding="utf-8"?>
<sst xmlns="http://schemas.openxmlformats.org/spreadsheetml/2006/main" count="65" uniqueCount="42">
  <si>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</si>
  <si>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</si>
  <si>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</si>
  <si>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</si>
  <si>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</si>
  <si>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</si>
  <si>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</si>
  <si>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</si>
  <si>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</si>
  <si>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</si>
  <si>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</si>
  <si>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</si>
  <si>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</si>
  <si>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</si>
  <si>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</si>
  <si>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</si>
  <si>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</si>
  <si>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</si>
  <si>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</si>
  <si>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</si>
  <si>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</si>
  <si>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Bureaumarge</t>
  </si>
  <si>
    <t>Marge</t>
  </si>
  <si>
    <t>Subtotaal</t>
  </si>
  <si>
    <t xml:space="preserve">Vakantiedagen </t>
  </si>
  <si>
    <t xml:space="preserve">Omrekenfactor:   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</si>
  <si>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</si>
  <si>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</si>
  <si>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</si>
  <si>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</si>
  <si>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</si>
  <si>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</si>
  <si>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</si>
  <si>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</si>
  <si>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</si>
  <si>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</si>
  <si>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</si>
  <si>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Basisloon (Conform  MBO)</t>
  </si>
  <si>
    <t>Bijlage 5B - Calculatieblad Perceel 2</t>
  </si>
  <si>
    <t>Aanbesteding 'Inhuur Personeel' - ROC TOP</t>
  </si>
  <si>
    <t>Eindejaarsuitkering</t>
  </si>
  <si>
    <t>Vakantiegeld / Eindejaarsuitkering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</si>
</sst>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NumberFormat="1"/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100853</xdr:colOff>
      <xdr:row>0</xdr:row>
      <xdr:rowOff>78442</xdr:rowOff>
    </xdr:from>
    <xdr:to>
      <xdr:col>7</xdr:col>
      <xdr:colOff>1311089</xdr:colOff>
      <xdr:row>6</xdr:row>
      <xdr:rowOff>56030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378FE87-E3B8-4A6E-BFB4-8C6D98A780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6559" y="78442"/>
          <a:ext cx="1210236" cy="1154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L47"/>
  <sheetViews>
    <sheetView showGridLines="0" tabSelected="1" topLeftCell="A16" zoomScale="70" zoomScaleNormal="70" zoomScaleSheetLayoutView="130" workbookViewId="0">
      <selection activeCell="D35" sqref="D35"/>
    </sheetView>
  </sheetViews>
  <sheetFormatPr defaultRowHeight="14.4" x14ac:dyDescent="0.3"/>
  <cols>
    <col min="1" max="1" width="3.33203125" customWidth="1"/>
    <col min="2" max="2" width="49.88671875" customWidth="1"/>
    <col min="3" max="3" width="17.44140625" customWidth="1"/>
    <col min="4" max="4" width="26.33203125" style="7" customWidth="1"/>
    <col min="5" max="5" width="2.5546875" customWidth="1"/>
    <col min="6" max="6" width="17.44140625" customWidth="1"/>
    <col min="7" max="7" width="23.109375" style="7" customWidth="1"/>
    <col min="8" max="8" width="20" customWidth="1"/>
    <col min="9" max="9" width="13" customWidth="1"/>
    <col min="10" max="11" width="3.5546875" customWidth="1"/>
    <col min="12" max="12" width="9.88671875" customWidth="1"/>
  </cols>
  <sheetData>
    <row r="2" spans="2:7" ht="23.25" customHeight="1" x14ac:dyDescent="0.45">
      <c r="B2" s="18" t="s">
        <v>38</v>
      </c>
      <c r="D2" s="34"/>
      <c r="G2"/>
    </row>
    <row r="3" spans="2:7" x14ac:dyDescent="0.3">
      <c r="B3" s="17" t="s">
        <v>39</v>
      </c>
      <c r="D3" s="34"/>
      <c r="G3"/>
    </row>
    <row r="4" spans="2:7" ht="9" customHeight="1" x14ac:dyDescent="0.3">
      <c r="B4" s="17"/>
      <c r="D4" s="22"/>
      <c r="G4"/>
    </row>
    <row r="5" spans="2:7" x14ac:dyDescent="0.3">
      <c r="C5" s="32" t="s">
        <v>34</v>
      </c>
      <c r="D5" s="32"/>
      <c r="F5" s="32" t="s">
        <v>35</v>
      </c>
      <c r="G5" s="32"/>
    </row>
    <row r="6" spans="2:7" ht="15.6" x14ac:dyDescent="0.3">
      <c r="B6" s="5" t="s">
        <v>2</v>
      </c>
      <c r="C6" s="12" t="s">
        <v>0</v>
      </c>
      <c r="D6" s="15" t="s">
        <v>4</v>
      </c>
      <c r="F6" s="12" t="s">
        <v>0</v>
      </c>
      <c r="G6" s="15" t="s">
        <v>4</v>
      </c>
    </row>
    <row r="7" spans="2:7" x14ac:dyDescent="0.3">
      <c r="B7" s="1" t="s">
        <v>37</v>
      </c>
      <c r="C7" s="14">
        <v>1</v>
      </c>
      <c r="D7" s="9">
        <v>100</v>
      </c>
      <c r="F7" s="14">
        <v>1</v>
      </c>
      <c r="G7" s="9">
        <v>100</v>
      </c>
    </row>
    <row r="8" spans="2:7" x14ac:dyDescent="0.3">
      <c r="B8" s="1" t="s">
        <v>1</v>
      </c>
      <c r="C8" s="13">
        <v>0</v>
      </c>
      <c r="D8" s="10">
        <f>C8*D7</f>
        <v>0</v>
      </c>
      <c r="F8" s="13">
        <v>0</v>
      </c>
      <c r="G8" s="10">
        <f>F8*G7</f>
        <v>0</v>
      </c>
    </row>
    <row r="9" spans="2:7" x14ac:dyDescent="0.3">
      <c r="B9" s="2"/>
      <c r="C9" s="6" t="s">
        <v>23</v>
      </c>
      <c r="D9" s="11">
        <f>SUM(D7:D8)</f>
        <v>100</v>
      </c>
      <c r="F9" s="6" t="s">
        <v>23</v>
      </c>
      <c r="G9" s="11">
        <f>SUM(G7:G8)</f>
        <v>100</v>
      </c>
    </row>
    <row r="10" spans="2:7" ht="15.6" x14ac:dyDescent="0.3">
      <c r="B10" s="5" t="s">
        <v>3</v>
      </c>
      <c r="C10" s="12" t="s">
        <v>0</v>
      </c>
      <c r="D10" s="16" t="s">
        <v>4</v>
      </c>
      <c r="F10" s="12" t="s">
        <v>0</v>
      </c>
      <c r="G10" s="16" t="s">
        <v>4</v>
      </c>
    </row>
    <row r="11" spans="2:7" x14ac:dyDescent="0.3">
      <c r="B11" s="1" t="s">
        <v>24</v>
      </c>
      <c r="C11" s="13">
        <v>0</v>
      </c>
      <c r="D11" s="10">
        <f>C11*$D$9</f>
        <v>0</v>
      </c>
      <c r="F11" s="13">
        <v>0</v>
      </c>
      <c r="G11" s="10">
        <f>F11*$G$9</f>
        <v>0</v>
      </c>
    </row>
    <row r="12" spans="2:7" x14ac:dyDescent="0.3">
      <c r="B12" s="1" t="s">
        <v>5</v>
      </c>
      <c r="C12" s="13">
        <v>0</v>
      </c>
      <c r="D12" s="10">
        <f>C12*$D$9</f>
        <v>0</v>
      </c>
      <c r="F12" s="13">
        <v>0</v>
      </c>
      <c r="G12" s="10">
        <f t="shared" ref="G12:G16" si="0">F12*$G$9</f>
        <v>0</v>
      </c>
    </row>
    <row r="13" spans="2:7" x14ac:dyDescent="0.3">
      <c r="B13" s="1" t="s">
        <v>9</v>
      </c>
      <c r="C13" s="13">
        <v>0</v>
      </c>
      <c r="D13" s="10">
        <f t="shared" ref="D13:D14" si="1">C13*$D$9</f>
        <v>0</v>
      </c>
      <c r="F13" s="13">
        <v>0</v>
      </c>
      <c r="G13" s="10">
        <f t="shared" si="0"/>
        <v>0</v>
      </c>
    </row>
    <row r="14" spans="2:7" x14ac:dyDescent="0.3">
      <c r="B14" s="1" t="s">
        <v>6</v>
      </c>
      <c r="C14" s="13">
        <v>0</v>
      </c>
      <c r="D14" s="10">
        <f t="shared" si="1"/>
        <v>0</v>
      </c>
      <c r="F14" s="13">
        <v>0</v>
      </c>
      <c r="G14" s="10">
        <f t="shared" si="0"/>
        <v>0</v>
      </c>
    </row>
    <row r="15" spans="2:7" x14ac:dyDescent="0.3">
      <c r="B15" s="1" t="s">
        <v>8</v>
      </c>
      <c r="C15" s="13">
        <v>0</v>
      </c>
      <c r="D15" s="10">
        <f>C15*$D$9</f>
        <v>0</v>
      </c>
      <c r="F15" s="13">
        <v>0</v>
      </c>
      <c r="G15" s="10">
        <f>F15*$G$9</f>
        <v>0</v>
      </c>
    </row>
    <row r="16" spans="2:7" x14ac:dyDescent="0.3">
      <c r="B16" s="1" t="s">
        <v>32</v>
      </c>
      <c r="C16" s="13">
        <v>0</v>
      </c>
      <c r="D16" s="10">
        <f t="shared" ref="D16" si="2">C16*$D$9</f>
        <v>0</v>
      </c>
      <c r="F16" s="13">
        <v>0</v>
      </c>
      <c r="G16" s="10">
        <f t="shared" si="0"/>
        <v>0</v>
      </c>
    </row>
    <row r="17" spans="2:7" x14ac:dyDescent="0.3">
      <c r="B17" s="2"/>
      <c r="C17" s="6" t="s">
        <v>23</v>
      </c>
      <c r="D17" s="11">
        <f>SUM(D9,D11:D16)</f>
        <v>100</v>
      </c>
      <c r="F17" s="6" t="s">
        <v>23</v>
      </c>
      <c r="G17" s="11">
        <f>SUM(G9,G11:G16)</f>
        <v>100</v>
      </c>
    </row>
    <row r="18" spans="2:7" ht="15.6" x14ac:dyDescent="0.3">
      <c r="B18" s="5" t="s">
        <v>41</v>
      </c>
      <c r="C18" s="12" t="s">
        <v>0</v>
      </c>
      <c r="D18" s="16" t="s">
        <v>4</v>
      </c>
      <c r="F18" s="12" t="s">
        <v>0</v>
      </c>
      <c r="G18" s="16" t="s">
        <v>4</v>
      </c>
    </row>
    <row r="19" spans="2:7" x14ac:dyDescent="0.3">
      <c r="B19" s="1" t="s">
        <v>7</v>
      </c>
      <c r="C19" s="13">
        <v>0</v>
      </c>
      <c r="D19" s="10">
        <f>C19*D17</f>
        <v>0</v>
      </c>
      <c r="F19" s="13">
        <v>0</v>
      </c>
      <c r="G19" s="10">
        <f>F19*G17</f>
        <v>0</v>
      </c>
    </row>
    <row r="20" spans="2:7" x14ac:dyDescent="0.3">
      <c r="B20" s="1" t="s">
        <v>40</v>
      </c>
      <c r="C20" s="13">
        <v>0</v>
      </c>
      <c r="D20" s="10">
        <f>C20*D17</f>
        <v>0</v>
      </c>
      <c r="F20" s="13">
        <v>0</v>
      </c>
      <c r="G20" s="10">
        <f>F20*G17</f>
        <v>0</v>
      </c>
    </row>
    <row r="21" spans="2:7" x14ac:dyDescent="0.3">
      <c r="B21" s="3"/>
      <c r="C21" s="6" t="s">
        <v>23</v>
      </c>
      <c r="D21" s="11">
        <f>SUM(D17,D19:D20)</f>
        <v>100</v>
      </c>
      <c r="F21" s="6" t="s">
        <v>23</v>
      </c>
      <c r="G21" s="11">
        <f>SUM(G17,G19:G20)</f>
        <v>100</v>
      </c>
    </row>
    <row r="22" spans="2:7" ht="15.6" x14ac:dyDescent="0.3">
      <c r="B22" s="5" t="s">
        <v>10</v>
      </c>
      <c r="C22" s="12" t="s">
        <v>0</v>
      </c>
      <c r="D22" s="16" t="s">
        <v>4</v>
      </c>
      <c r="F22" s="12" t="s">
        <v>0</v>
      </c>
      <c r="G22" s="16" t="s">
        <v>4</v>
      </c>
    </row>
    <row r="23" spans="2:7" x14ac:dyDescent="0.3">
      <c r="B23" s="1" t="s">
        <v>11</v>
      </c>
      <c r="C23" s="13">
        <v>0</v>
      </c>
      <c r="D23" s="10">
        <f>C23*$D$21</f>
        <v>0</v>
      </c>
      <c r="F23" s="13">
        <v>0</v>
      </c>
      <c r="G23" s="10">
        <f>F23*$G$21</f>
        <v>0</v>
      </c>
    </row>
    <row r="24" spans="2:7" x14ac:dyDescent="0.3">
      <c r="B24" s="1" t="s">
        <v>12</v>
      </c>
      <c r="C24" s="13">
        <v>0</v>
      </c>
      <c r="D24" s="10">
        <f t="shared" ref="D24:D33" si="3">C24*$D$21</f>
        <v>0</v>
      </c>
      <c r="F24" s="13">
        <v>0</v>
      </c>
      <c r="G24" s="10">
        <f t="shared" ref="G24:G33" si="4">F24*$G$21</f>
        <v>0</v>
      </c>
    </row>
    <row r="25" spans="2:7" x14ac:dyDescent="0.3">
      <c r="B25" s="1" t="s">
        <v>13</v>
      </c>
      <c r="C25" s="13">
        <v>0</v>
      </c>
      <c r="D25" s="10">
        <f t="shared" si="3"/>
        <v>0</v>
      </c>
      <c r="F25" s="13">
        <v>0</v>
      </c>
      <c r="G25" s="10">
        <f t="shared" si="4"/>
        <v>0</v>
      </c>
    </row>
    <row r="26" spans="2:7" x14ac:dyDescent="0.3">
      <c r="B26" s="1" t="s">
        <v>14</v>
      </c>
      <c r="C26" s="13">
        <v>0</v>
      </c>
      <c r="D26" s="10">
        <f t="shared" si="3"/>
        <v>0</v>
      </c>
      <c r="F26" s="13">
        <v>0</v>
      </c>
      <c r="G26" s="10">
        <f t="shared" si="4"/>
        <v>0</v>
      </c>
    </row>
    <row r="27" spans="2:7" x14ac:dyDescent="0.3">
      <c r="B27" s="1" t="s">
        <v>15</v>
      </c>
      <c r="C27" s="13">
        <v>0</v>
      </c>
      <c r="D27" s="10">
        <f t="shared" si="3"/>
        <v>0</v>
      </c>
      <c r="F27" s="13">
        <v>0</v>
      </c>
      <c r="G27" s="10">
        <f t="shared" si="4"/>
        <v>0</v>
      </c>
    </row>
    <row r="28" spans="2:7" x14ac:dyDescent="0.3">
      <c r="B28" s="1" t="s">
        <v>16</v>
      </c>
      <c r="C28" s="13">
        <v>0</v>
      </c>
      <c r="D28" s="10">
        <f t="shared" si="3"/>
        <v>0</v>
      </c>
      <c r="F28" s="13">
        <v>0</v>
      </c>
      <c r="G28" s="10">
        <f t="shared" si="4"/>
        <v>0</v>
      </c>
    </row>
    <row r="29" spans="2:7" x14ac:dyDescent="0.3">
      <c r="B29" s="1" t="s">
        <v>17</v>
      </c>
      <c r="C29" s="13">
        <v>0</v>
      </c>
      <c r="D29" s="10">
        <f t="shared" si="3"/>
        <v>0</v>
      </c>
      <c r="F29" s="13">
        <v>0</v>
      </c>
      <c r="G29" s="10">
        <f t="shared" si="4"/>
        <v>0</v>
      </c>
    </row>
    <row r="30" spans="2:7" x14ac:dyDescent="0.3">
      <c r="B30" s="1" t="s">
        <v>18</v>
      </c>
      <c r="C30" s="13">
        <v>0</v>
      </c>
      <c r="D30" s="10">
        <f t="shared" si="3"/>
        <v>0</v>
      </c>
      <c r="F30" s="13">
        <v>0</v>
      </c>
      <c r="G30" s="10">
        <f t="shared" si="4"/>
        <v>0</v>
      </c>
    </row>
    <row r="31" spans="2:7" x14ac:dyDescent="0.3">
      <c r="B31" s="1" t="s">
        <v>19</v>
      </c>
      <c r="C31" s="13">
        <v>0</v>
      </c>
      <c r="D31" s="10">
        <f t="shared" si="3"/>
        <v>0</v>
      </c>
      <c r="F31" s="13">
        <v>0</v>
      </c>
      <c r="G31" s="10">
        <f t="shared" si="4"/>
        <v>0</v>
      </c>
    </row>
    <row r="32" spans="2:7" x14ac:dyDescent="0.3">
      <c r="B32" s="1" t="s">
        <v>20</v>
      </c>
      <c r="C32" s="13">
        <v>0</v>
      </c>
      <c r="D32" s="10">
        <f t="shared" si="3"/>
        <v>0</v>
      </c>
      <c r="F32" s="13">
        <v>0</v>
      </c>
      <c r="G32" s="10">
        <f t="shared" si="4"/>
        <v>0</v>
      </c>
    </row>
    <row r="33" spans="2:12" x14ac:dyDescent="0.3">
      <c r="B33" s="1" t="s">
        <v>33</v>
      </c>
      <c r="C33" s="13">
        <v>0</v>
      </c>
      <c r="D33" s="10">
        <f t="shared" si="3"/>
        <v>0</v>
      </c>
      <c r="F33" s="13">
        <v>0</v>
      </c>
      <c r="G33" s="10">
        <f t="shared" si="4"/>
        <v>0</v>
      </c>
    </row>
    <row r="34" spans="2:12" x14ac:dyDescent="0.3">
      <c r="C34" s="6" t="s">
        <v>23</v>
      </c>
      <c r="D34" s="11">
        <f>SUM(D21,D23:D33)</f>
        <v>100</v>
      </c>
      <c r="F34" s="6" t="s">
        <v>23</v>
      </c>
      <c r="G34" s="11">
        <f>SUM(G21,G23:G33)</f>
        <v>100</v>
      </c>
      <c r="L34" s="23"/>
    </row>
    <row r="35" spans="2:12" ht="15.6" x14ac:dyDescent="0.3">
      <c r="B35" s="5" t="s">
        <v>21</v>
      </c>
      <c r="C35" s="12" t="s">
        <v>0</v>
      </c>
      <c r="D35" s="8"/>
      <c r="F35" s="12" t="s">
        <v>0</v>
      </c>
      <c r="G35" s="8"/>
    </row>
    <row r="36" spans="2:12" x14ac:dyDescent="0.3">
      <c r="B36" s="1" t="s">
        <v>22</v>
      </c>
      <c r="C36" s="13">
        <v>0</v>
      </c>
      <c r="D36" s="8"/>
      <c r="F36" s="13">
        <v>0</v>
      </c>
      <c r="G36" s="8"/>
    </row>
    <row r="37" spans="2:12" ht="15" thickBot="1" x14ac:dyDescent="0.35"/>
    <row r="38" spans="2:12" ht="28.95" customHeight="1" thickBot="1" x14ac:dyDescent="0.5">
      <c r="B38" s="33" t="s">
        <v>25</v>
      </c>
      <c r="C38" s="33"/>
      <c r="D38" s="19">
        <f>(D34/(1-C36))/100</f>
        <v>1</v>
      </c>
      <c r="G38" s="19">
        <f>(G34/(1-F36))/100</f>
        <v>1</v>
      </c>
    </row>
    <row r="39" spans="2:12" ht="18.75" customHeight="1" thickBot="1" x14ac:dyDescent="0.35">
      <c r="B39" s="31" t="s">
        <v>36</v>
      </c>
      <c r="C39" s="31"/>
      <c r="D39" s="25">
        <v>0.3</v>
      </c>
      <c r="E39" s="24"/>
      <c r="F39" s="24"/>
      <c r="G39" s="25">
        <v>0.7</v>
      </c>
    </row>
    <row r="40" spans="2:12" ht="28.95" customHeight="1" thickBot="1" x14ac:dyDescent="0.5">
      <c r="B40" s="33" t="s">
        <v>31</v>
      </c>
      <c r="C40" s="33"/>
      <c r="D40" s="28">
        <f>(D38*D39)+(G38*G39)</f>
        <v>1</v>
      </c>
      <c r="E40" s="29"/>
      <c r="F40" s="29"/>
      <c r="G40" s="30"/>
    </row>
    <row r="41" spans="2:12" ht="20.85" customHeight="1" x14ac:dyDescent="0.45">
      <c r="B41" s="21"/>
      <c r="C41" s="21"/>
      <c r="D41"/>
      <c r="G41"/>
    </row>
    <row r="42" spans="2:12" ht="20.25" customHeight="1" x14ac:dyDescent="0.35">
      <c r="B42" s="20" t="s">
        <v>26</v>
      </c>
    </row>
    <row r="43" spans="2:12" x14ac:dyDescent="0.3">
      <c r="B43" s="4" t="s">
        <v>27</v>
      </c>
      <c r="C43" s="27"/>
      <c r="D43" s="27"/>
      <c r="G43"/>
    </row>
    <row r="44" spans="2:12" x14ac:dyDescent="0.3">
      <c r="B44" s="4" t="s">
        <v>28</v>
      </c>
      <c r="C44" s="27"/>
      <c r="D44" s="27"/>
      <c r="G44"/>
    </row>
    <row r="45" spans="2:12" x14ac:dyDescent="0.3">
      <c r="B45" s="4" t="s">
        <v>29</v>
      </c>
      <c r="C45" s="27"/>
      <c r="D45" s="27"/>
      <c r="G45"/>
    </row>
    <row r="46" spans="2:12" x14ac:dyDescent="0.3">
      <c r="B46" s="26" t="s">
        <v>30</v>
      </c>
      <c r="C46" s="27"/>
      <c r="D46" s="27"/>
      <c r="G46"/>
    </row>
    <row r="47" spans="2:12" ht="37.5" customHeight="1" x14ac:dyDescent="0.3">
      <c r="B47" s="26"/>
      <c r="C47" s="27"/>
      <c r="D47" s="27"/>
      <c r="G47"/>
    </row>
  </sheetData>
  <mergeCells count="12">
    <mergeCell ref="D40:G40"/>
    <mergeCell ref="B39:C39"/>
    <mergeCell ref="F5:G5"/>
    <mergeCell ref="B38:C38"/>
    <mergeCell ref="D2:D3"/>
    <mergeCell ref="C5:D5"/>
    <mergeCell ref="B40:C40"/>
    <mergeCell ref="B46:B47"/>
    <mergeCell ref="C43:D43"/>
    <mergeCell ref="C44:D44"/>
    <mergeCell ref="C45:D45"/>
    <mergeCell ref="C46:D47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C458B8-2EA5-4C09-8580-88B87C37D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- 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2021-08-26T13:31:09Z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