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EC\CONTROL en INKOOP\INKOOP-SBD\IDCEX\AANB EU\19.286 - GBC Stomerijdiensten\13. Aanbestedingsleidraad\Publicatie 15 april 2021\"/>
    </mc:Choice>
  </mc:AlternateContent>
  <xr:revisionPtr revIDLastSave="0" documentId="14_{6C522084-D210-4941-99A0-FDCC495E4FC2}" xr6:coauthVersionLast="45" xr6:coauthVersionMax="45" xr10:uidLastSave="{00000000-0000-0000-0000-000000000000}"/>
  <workbookProtection lockWindows="1"/>
  <bookViews>
    <workbookView xWindow="0" yWindow="16080" windowWidth="29040" windowHeight="15840" xr2:uid="{00000000-000D-0000-FFFF-FFFF00000000}"/>
  </bookViews>
  <sheets>
    <sheet name="Prijzenblad" sheetId="1" r:id="rId1"/>
    <sheet name="Levering en Afhaal" sheetId="4" r:id="rId2"/>
    <sheet name="Wasinstructie Peuter Boekjes" sheetId="5" r:id="rId3"/>
  </sheets>
  <definedNames>
    <definedName name="_xlnm.Print_Area" localSheetId="1">'Levering en Afhaal'!$A$2:$C$30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1" l="1"/>
  <c r="H29" i="1" l="1"/>
  <c r="H49" i="1"/>
  <c r="H58" i="1"/>
  <c r="H52" i="1"/>
  <c r="H63" i="1"/>
  <c r="H18" i="1"/>
  <c r="H66" i="1"/>
  <c r="H22" i="1"/>
  <c r="H25" i="1"/>
  <c r="H65" i="1"/>
  <c r="H57" i="1"/>
  <c r="H70" i="1" s="1"/>
  <c r="H42" i="1"/>
  <c r="H38" i="1"/>
  <c r="H53" i="1"/>
  <c r="H44" i="1"/>
  <c r="H41" i="1"/>
  <c r="H60" i="1"/>
  <c r="H56" i="1"/>
  <c r="H20" i="1"/>
  <c r="H13" i="1"/>
  <c r="H7" i="1"/>
  <c r="H15" i="1"/>
  <c r="H64" i="1"/>
  <c r="H50" i="1" l="1"/>
  <c r="H6" i="1" l="1"/>
  <c r="H11" i="1"/>
  <c r="H28" i="1"/>
  <c r="H69" i="1"/>
  <c r="H24" i="1" l="1"/>
  <c r="H32" i="1"/>
  <c r="H10" i="1" l="1"/>
  <c r="H9" i="1"/>
  <c r="H68" i="1" l="1"/>
  <c r="H67" i="1"/>
  <c r="H62" i="1"/>
  <c r="H61" i="1"/>
  <c r="H59" i="1"/>
  <c r="H55" i="1"/>
  <c r="H51" i="1"/>
  <c r="H48" i="1"/>
  <c r="H47" i="1"/>
  <c r="H46" i="1"/>
  <c r="H45" i="1"/>
  <c r="H43" i="1"/>
  <c r="H40" i="1"/>
  <c r="H39" i="1"/>
  <c r="H37" i="1"/>
  <c r="H36" i="1"/>
  <c r="H31" i="1"/>
  <c r="H30" i="1"/>
  <c r="H27" i="1"/>
  <c r="H26" i="1"/>
  <c r="H23" i="1"/>
  <c r="H21" i="1"/>
  <c r="H19" i="1"/>
  <c r="H17" i="1"/>
  <c r="H16" i="1"/>
  <c r="H14" i="1"/>
  <c r="H12" i="1"/>
  <c r="H8" i="1"/>
  <c r="H33" i="1" l="1"/>
  <c r="H73" i="1" l="1"/>
</calcChain>
</file>

<file path=xl/sharedStrings.xml><?xml version="1.0" encoding="utf-8"?>
<sst xmlns="http://schemas.openxmlformats.org/spreadsheetml/2006/main" count="352" uniqueCount="118">
  <si>
    <t>wassen</t>
  </si>
  <si>
    <t>Badhanddoek</t>
  </si>
  <si>
    <t>Keukendoek badstof</t>
  </si>
  <si>
    <t>(Band) schort</t>
  </si>
  <si>
    <t>Hemd/polo/t shirt (standard quality)</t>
  </si>
  <si>
    <t>Zomerjack</t>
  </si>
  <si>
    <t>stomen</t>
  </si>
  <si>
    <t>Bodybroek</t>
  </si>
  <si>
    <t>Zomerpantalon</t>
  </si>
  <si>
    <t>Thermopantalon</t>
  </si>
  <si>
    <t>(Wind) jack</t>
  </si>
  <si>
    <t>Sweater</t>
  </si>
  <si>
    <t>Werkbroek</t>
  </si>
  <si>
    <t>Parka</t>
  </si>
  <si>
    <t>Kokssloof</t>
  </si>
  <si>
    <t>Doeken (Thee, keuken/glazen)</t>
  </si>
  <si>
    <t>Product</t>
  </si>
  <si>
    <t>Soort reiniging</t>
  </si>
  <si>
    <t>Totaal prijs</t>
  </si>
  <si>
    <t>Prijs per stuk ex btw. (op 2 decimalen nauwkeurig)</t>
  </si>
  <si>
    <t>Totaalprijs stomen</t>
  </si>
  <si>
    <t>Totaalprijs wassen</t>
  </si>
  <si>
    <t>x</t>
  </si>
  <si>
    <t>=</t>
  </si>
  <si>
    <t>Gilet</t>
  </si>
  <si>
    <t>Regenmantel</t>
  </si>
  <si>
    <t xml:space="preserve">Winterjack </t>
  </si>
  <si>
    <t>Aldus opgemaakt en naar waarheid rechtsgeldig (bevoegd) ondertekend:</t>
  </si>
  <si>
    <t>Op: &lt;datum&gt;</t>
  </si>
  <si>
    <t>Te: &lt;plaats&gt;</t>
  </si>
  <si>
    <t>&lt;handtekening&gt;</t>
  </si>
  <si>
    <t>Inschrijver&lt;naam bedrijf&gt;</t>
  </si>
  <si>
    <t>&lt;Naam functionaris, tekenbevoegde&gt;</t>
  </si>
  <si>
    <t>………………………………………………………………………..</t>
  </si>
  <si>
    <t>Werkjas</t>
  </si>
  <si>
    <t>Toga</t>
  </si>
  <si>
    <t>Overal</t>
  </si>
  <si>
    <t>Pantalon (standard quality)</t>
  </si>
  <si>
    <t>Spijkerbroek (standard quality)</t>
  </si>
  <si>
    <t>Waszak</t>
  </si>
  <si>
    <t>Gordijn</t>
  </si>
  <si>
    <t>Baarrok</t>
  </si>
  <si>
    <t>Foodjas</t>
  </si>
  <si>
    <t>Kelnerssloof</t>
  </si>
  <si>
    <t>Koksbroek</t>
  </si>
  <si>
    <t>Koksbuis</t>
  </si>
  <si>
    <t>Schort</t>
  </si>
  <si>
    <t>Sta-tafelrok</t>
  </si>
  <si>
    <t>Tafelstrik</t>
  </si>
  <si>
    <t xml:space="preserve">Locatie </t>
  </si>
  <si>
    <t xml:space="preserve">Indicatie voor aantal Lever- en afhaalmomenten </t>
  </si>
  <si>
    <t>Verwacht aantal te reinigen producten in één jaar*</t>
  </si>
  <si>
    <t>Vaat-/ Stofdoekjes</t>
  </si>
  <si>
    <t>Overhemd</t>
  </si>
  <si>
    <t>Gastendoekjes</t>
  </si>
  <si>
    <t>Koksmuts (niet gesteven)</t>
  </si>
  <si>
    <t>Hesjes BKL</t>
  </si>
  <si>
    <t>Tafellaken (tot 2 meter)</t>
  </si>
  <si>
    <t>Moppen</t>
  </si>
  <si>
    <t>Deken/sprei</t>
  </si>
  <si>
    <t>Handdoek 50 x 100</t>
  </si>
  <si>
    <t>Spijkerbroek</t>
  </si>
  <si>
    <t>Japonnen t/m 2 plooien</t>
  </si>
  <si>
    <t>Rokken t/m 2 plooien</t>
  </si>
  <si>
    <t>Blouses</t>
  </si>
  <si>
    <t>Vesten (striping en geen striping)</t>
  </si>
  <si>
    <t>Vesten/ Jumpers</t>
  </si>
  <si>
    <t>Colbert/ kortje jasjes</t>
  </si>
  <si>
    <t>Stropdassen</t>
  </si>
  <si>
    <t>Vitrage per m2</t>
  </si>
  <si>
    <t>Petten</t>
  </si>
  <si>
    <t>Thermojack</t>
  </si>
  <si>
    <t>Kussens</t>
  </si>
  <si>
    <t>Sta-tafeldekjes</t>
  </si>
  <si>
    <t>Koksmuts</t>
  </si>
  <si>
    <r>
      <rPr>
        <i/>
        <sz val="11"/>
        <color theme="1"/>
        <rFont val="Calibri"/>
        <family val="2"/>
        <scheme val="minor"/>
      </rPr>
      <t>totaalprijs stomen + totaalprijs wassen =</t>
    </r>
    <r>
      <rPr>
        <b/>
        <sz val="11"/>
        <color theme="1"/>
        <rFont val="Calibri"/>
        <family val="2"/>
        <scheme val="minor"/>
      </rPr>
      <t xml:space="preserve"> Inschrijfprijs</t>
    </r>
  </si>
  <si>
    <t>De tarieven dienen inclusief transportkosten (conform eisen logisitiek proces) en kleine reparaties (ong. 100 per jaar) te worden aangeboden.</t>
  </si>
  <si>
    <t>*Verwachten aantal per jaar dienen ter indicatie en zijn gebaseerd op afnames uit het verleden.</t>
  </si>
  <si>
    <t>Kerketuinenweg 24</t>
  </si>
  <si>
    <t>Dinsdag</t>
  </si>
  <si>
    <t>Zilverstraat 51</t>
  </si>
  <si>
    <t>Zilverstraat 53</t>
  </si>
  <si>
    <t>Spui 68</t>
  </si>
  <si>
    <t>Trekvlietplein (TVP)</t>
  </si>
  <si>
    <t>De Werf</t>
  </si>
  <si>
    <t>Vissershavenstraat</t>
  </si>
  <si>
    <t>Spui 70</t>
  </si>
  <si>
    <t>Leyweg 813</t>
  </si>
  <si>
    <t>Binckhorstlaan (per 1-1-2022 naar Fruitweg)</t>
  </si>
  <si>
    <t>Leyweg</t>
  </si>
  <si>
    <t>Wijndaelersingel 3-5</t>
  </si>
  <si>
    <t>Diverse sporthallen</t>
  </si>
  <si>
    <t>Afhaal frequentie</t>
  </si>
  <si>
    <t xml:space="preserve">1x per week
</t>
  </si>
  <si>
    <t>1x per 2 weken</t>
  </si>
  <si>
    <t>Vondelstraat</t>
  </si>
  <si>
    <t>Ruijsdaelstraat</t>
  </si>
  <si>
    <t>Van Mierisstraat</t>
  </si>
  <si>
    <t>Hoefkade</t>
  </si>
  <si>
    <t>Herderstraat</t>
  </si>
  <si>
    <t>Laan van Waalhaven</t>
  </si>
  <si>
    <t>Isingstraat</t>
  </si>
  <si>
    <t>Londonstraat 95</t>
  </si>
  <si>
    <t>Kerkhoflaan 12</t>
  </si>
  <si>
    <t>Prijzenblad Stomerijdienstverlening, 19.286 - DBV.</t>
  </si>
  <si>
    <t>Sokken per paar</t>
  </si>
  <si>
    <t>De nieuwe locaties leveren/afhalen worden bij implementatie per locatie definitief afgestemd.</t>
  </si>
  <si>
    <t>*Bij feestdagen afstemmen over de gewenste lever- of afhaaldag(en)</t>
  </si>
  <si>
    <t>Peuter boek bibliotheek (zie wasinstructie tabblad)</t>
  </si>
  <si>
    <t>WASINSTRUCTIE   PEUTERBOEKJES</t>
  </si>
  <si>
    <t>BIBLIOTHEEK</t>
  </si>
  <si>
    <t>Boekjes komen in gekleurde netjes van vestigingen. De naam van de bibliotheek staat aan de zijkant.</t>
  </si>
  <si>
    <r>
      <t xml:space="preserve">Elke bibliotheek heeft zijn eigen kleur netje en moet ook </t>
    </r>
    <r>
      <rPr>
        <b/>
        <sz val="12"/>
        <color rgb="FF7030A0"/>
        <rFont val="Calibri"/>
        <family val="2"/>
        <scheme val="minor"/>
      </rPr>
      <t>dezelfde</t>
    </r>
    <r>
      <rPr>
        <sz val="12"/>
        <color rgb="FF7030A0"/>
        <rFont val="Calibri"/>
        <family val="2"/>
        <scheme val="minor"/>
      </rPr>
      <t xml:space="preserve"> boekjes terug krijgen in het netje.</t>
    </r>
  </si>
  <si>
    <t>Wasvoorschrift:</t>
  </si>
  <si>
    <r>
      <t xml:space="preserve">Wassen op 30 graden met weinig </t>
    </r>
    <r>
      <rPr>
        <b/>
        <sz val="12"/>
        <color rgb="FF7030A0"/>
        <rFont val="Calibri"/>
        <family val="2"/>
        <scheme val="minor"/>
      </rPr>
      <t>fijn</t>
    </r>
    <r>
      <rPr>
        <sz val="12"/>
        <color rgb="FF7030A0"/>
        <rFont val="Calibri"/>
        <family val="2"/>
        <scheme val="minor"/>
      </rPr>
      <t xml:space="preserve"> wasmiddel.</t>
    </r>
  </si>
  <si>
    <t>Na het wassen de boekjes weer gladstrijken met de hand  en in stapeltjes in het bijbehorende netje terugleggen.</t>
  </si>
  <si>
    <t>Bij te hoge was temperatuur verfrommelen de boekjes en verbleken zij. Sommige boekjes zijn dan onherstelbaar beschadigd</t>
  </si>
  <si>
    <t>Afhaaldag en leverdag*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</si>
</sst>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164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44" fontId="4" fillId="0" borderId="2" xfId="1" applyFont="1" applyBorder="1" applyAlignment="1" applyProtection="1">
      <alignment horizontal="center" vertical="center"/>
      <protection locked="0"/>
    </xf>
    <xf numFmtId="44" fontId="4" fillId="0" borderId="1" xfId="1" applyFont="1" applyBorder="1" applyAlignment="1" applyProtection="1">
      <alignment horizontal="center" vertical="center"/>
      <protection locked="0"/>
    </xf>
    <xf numFmtId="0" fontId="0" fillId="4" borderId="0" xfId="0" applyFont="1" applyFill="1" applyBorder="1" applyProtection="1">
      <protection locked="0"/>
    </xf>
    <xf numFmtId="0" fontId="7" fillId="4" borderId="0" xfId="0" applyFont="1" applyFill="1" applyBorder="1" applyProtection="1">
      <protection locked="0"/>
    </xf>
    <xf numFmtId="0" fontId="0" fillId="4" borderId="11" xfId="0" applyFont="1" applyFill="1" applyBorder="1"/>
    <xf numFmtId="0" fontId="0" fillId="4" borderId="24" xfId="0" applyFont="1" applyFill="1" applyBorder="1"/>
    <xf numFmtId="0" fontId="0" fillId="3" borderId="15" xfId="0" applyFont="1" applyFill="1" applyBorder="1" applyAlignment="1" applyProtection="1">
      <alignment vertical="top" wrapText="1"/>
      <protection hidden="1"/>
    </xf>
    <xf numFmtId="0" fontId="0" fillId="0" borderId="0" xfId="0" applyAlignment="1">
      <alignment horizontal="center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44" fontId="0" fillId="0" borderId="2" xfId="1" applyFont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vertical="top"/>
      <protection hidden="1"/>
    </xf>
    <xf numFmtId="0" fontId="6" fillId="3" borderId="26" xfId="0" applyFont="1" applyFill="1" applyBorder="1" applyAlignment="1" applyProtection="1">
      <alignment vertical="top"/>
      <protection hidden="1"/>
    </xf>
    <xf numFmtId="0" fontId="0" fillId="3" borderId="27" xfId="0" applyFont="1" applyFill="1" applyBorder="1" applyAlignment="1" applyProtection="1">
      <alignment vertical="top"/>
      <protection hidden="1"/>
    </xf>
    <xf numFmtId="0" fontId="2" fillId="0" borderId="28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0" fillId="3" borderId="16" xfId="0" applyFont="1" applyFill="1" applyBorder="1" applyAlignment="1" applyProtection="1">
      <alignment vertical="top"/>
      <protection hidden="1"/>
    </xf>
    <xf numFmtId="0" fontId="2" fillId="0" borderId="1" xfId="0" applyFont="1" applyBorder="1" applyAlignment="1">
      <alignment vertical="top"/>
    </xf>
    <xf numFmtId="0" fontId="6" fillId="3" borderId="14" xfId="0" applyFont="1" applyFill="1" applyBorder="1" applyAlignment="1" applyProtection="1">
      <alignment vertical="top"/>
      <protection hidden="1"/>
    </xf>
    <xf numFmtId="0" fontId="0" fillId="0" borderId="2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0" fillId="4" borderId="17" xfId="0" applyFont="1" applyFill="1" applyBorder="1" applyProtection="1"/>
    <xf numFmtId="0" fontId="0" fillId="4" borderId="18" xfId="0" applyFont="1" applyFill="1" applyBorder="1" applyProtection="1"/>
    <xf numFmtId="0" fontId="0" fillId="4" borderId="19" xfId="0" applyFont="1" applyFill="1" applyBorder="1" applyProtection="1"/>
    <xf numFmtId="0" fontId="0" fillId="0" borderId="0" xfId="0" applyFont="1" applyProtection="1"/>
    <xf numFmtId="0" fontId="0" fillId="4" borderId="20" xfId="0" applyFont="1" applyFill="1" applyBorder="1" applyProtection="1"/>
    <xf numFmtId="0" fontId="6" fillId="3" borderId="13" xfId="0" applyFont="1" applyFill="1" applyBorder="1" applyAlignment="1" applyProtection="1"/>
    <xf numFmtId="0" fontId="6" fillId="3" borderId="14" xfId="0" applyFont="1" applyFill="1" applyBorder="1" applyAlignment="1" applyProtection="1"/>
    <xf numFmtId="0" fontId="6" fillId="3" borderId="3" xfId="0" applyFont="1" applyFill="1" applyBorder="1" applyAlignment="1" applyProtection="1"/>
    <xf numFmtId="0" fontId="0" fillId="4" borderId="21" xfId="0" applyFont="1" applyFill="1" applyBorder="1" applyProtection="1"/>
    <xf numFmtId="0" fontId="8" fillId="3" borderId="15" xfId="0" applyFont="1" applyFill="1" applyBorder="1" applyProtection="1"/>
    <xf numFmtId="0" fontId="0" fillId="3" borderId="16" xfId="0" applyFont="1" applyFill="1" applyBorder="1" applyProtection="1"/>
    <xf numFmtId="0" fontId="0" fillId="3" borderId="6" xfId="0" applyFont="1" applyFill="1" applyBorder="1" applyProtection="1"/>
    <xf numFmtId="0" fontId="0" fillId="0" borderId="0" xfId="0" applyFont="1" applyBorder="1" applyProtection="1"/>
    <xf numFmtId="0" fontId="0" fillId="3" borderId="2" xfId="0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164" fontId="5" fillId="3" borderId="2" xfId="1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164" fontId="1" fillId="3" borderId="2" xfId="1" applyNumberFormat="1" applyFont="1" applyFill="1" applyBorder="1" applyAlignment="1" applyProtection="1">
      <alignment horizontal="center" vertical="center"/>
    </xf>
    <xf numFmtId="164" fontId="0" fillId="3" borderId="2" xfId="0" applyNumberFormat="1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center" vertical="center"/>
    </xf>
    <xf numFmtId="164" fontId="4" fillId="3" borderId="7" xfId="0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164" fontId="4" fillId="3" borderId="4" xfId="0" applyNumberFormat="1" applyFont="1" applyFill="1" applyBorder="1" applyAlignment="1" applyProtection="1">
      <alignment horizontal="left" vertical="center"/>
    </xf>
    <xf numFmtId="44" fontId="0" fillId="3" borderId="2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44" fontId="0" fillId="3" borderId="7" xfId="0" applyNumberFormat="1" applyFont="1" applyFill="1" applyBorder="1" applyAlignment="1" applyProtection="1">
      <alignment horizontal="left" vertical="center" wrapText="1"/>
    </xf>
    <xf numFmtId="164" fontId="3" fillId="3" borderId="2" xfId="1" applyNumberFormat="1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 vertical="center"/>
    </xf>
    <xf numFmtId="44" fontId="4" fillId="3" borderId="4" xfId="0" applyNumberFormat="1" applyFont="1" applyFill="1" applyBorder="1" applyAlignment="1" applyProtection="1">
      <alignment horizontal="left" vertical="center"/>
    </xf>
    <xf numFmtId="0" fontId="0" fillId="4" borderId="0" xfId="0" applyFont="1" applyFill="1" applyBorder="1" applyProtection="1"/>
    <xf numFmtId="0" fontId="0" fillId="0" borderId="0" xfId="0" applyFont="1" applyFill="1" applyBorder="1" applyProtection="1"/>
    <xf numFmtId="0" fontId="2" fillId="3" borderId="8" xfId="0" applyFont="1" applyFill="1" applyBorder="1" applyAlignment="1" applyProtection="1">
      <alignment horizontal="center" wrapText="1"/>
    </xf>
    <xf numFmtId="0" fontId="2" fillId="3" borderId="9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horizontal="center" vertical="center"/>
    </xf>
    <xf numFmtId="44" fontId="0" fillId="2" borderId="10" xfId="1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vertical="center"/>
    </xf>
    <xf numFmtId="0" fontId="7" fillId="4" borderId="0" xfId="0" applyFont="1" applyFill="1" applyBorder="1" applyProtection="1"/>
    <xf numFmtId="0" fontId="0" fillId="4" borderId="22" xfId="0" applyFont="1" applyFill="1" applyBorder="1" applyProtection="1"/>
    <xf numFmtId="0" fontId="0" fillId="4" borderId="23" xfId="0" applyFont="1" applyFill="1" applyBorder="1" applyProtection="1"/>
    <xf numFmtId="0" fontId="0" fillId="0" borderId="18" xfId="0" applyFont="1" applyBorder="1" applyProtection="1"/>
    <xf numFmtId="0" fontId="7" fillId="4" borderId="0" xfId="0" applyFont="1" applyFill="1" applyBorder="1" applyAlignment="1" applyProtection="1">
      <alignment horizontal="justify"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41412</xdr:colOff>
      <xdr:row>0</xdr:row>
      <xdr:rowOff>49696</xdr:rowOff>
    </xdr:from>
    <xdr:to>
      <xdr:col>3</xdr:col>
      <xdr:colOff>1283803</xdr:colOff>
      <xdr:row>0</xdr:row>
      <xdr:rowOff>2012675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24" t="29758" r="51550" b="55989"/>
        <a:stretch/>
      </xdr:blipFill>
      <xdr:spPr bwMode="auto">
        <a:xfrm>
          <a:off x="3909390" y="49696"/>
          <a:ext cx="2186609" cy="1962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2089287</xdr:colOff>
      <xdr:row>0</xdr:row>
      <xdr:rowOff>76200</xdr:rowOff>
    </xdr:from>
    <xdr:to>
      <xdr:col>1</xdr:col>
      <xdr:colOff>1131403</xdr:colOff>
      <xdr:row>0</xdr:row>
      <xdr:rowOff>2039179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F306302-531F-439F-BBA7-A4E97D904E1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24" t="29758" r="51550" b="55989"/>
        <a:stretch/>
      </xdr:blipFill>
      <xdr:spPr bwMode="auto">
        <a:xfrm>
          <a:off x="2089287" y="76200"/>
          <a:ext cx="2185366" cy="1962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windowProtection="1" tabSelected="1" topLeftCell="A68" zoomScale="130" zoomScaleNormal="130" workbookViewId="0">
      <selection activeCell="H73" sqref="H73"/>
    </sheetView>
  </sheetViews>
  <sheetFormatPr defaultRowHeight="15" x14ac:dyDescent="0.25"/>
  <cols>
    <col min="1" max="1" width="9.140625" style="31"/>
    <col min="2" max="2" width="48.85546875" style="31" customWidth="1"/>
    <col min="3" max="3" width="14.140625" style="31" bestFit="1" customWidth="1"/>
    <col min="4" max="4" width="23.28515625" style="31" customWidth="1"/>
    <col min="5" max="5" width="4" style="31" customWidth="1"/>
    <col min="6" max="6" width="21.7109375" style="31" customWidth="1"/>
    <col min="7" max="7" width="3.85546875" style="31" customWidth="1"/>
    <col min="8" max="8" width="16.5703125" style="31" customWidth="1"/>
    <col min="9" max="9" width="9.140625" style="31"/>
    <col min="10" max="10" width="34.140625" style="31" bestFit="1" customWidth="1"/>
    <col min="11" max="11" width="8.85546875" style="31" bestFit="1" customWidth="1"/>
    <col min="12" max="12" width="11.7109375" style="31" bestFit="1" customWidth="1"/>
    <col min="13" max="13" width="26" style="31" bestFit="1" customWidth="1"/>
    <col min="14" max="16384" width="9.140625" style="31"/>
  </cols>
  <sheetData>
    <row r="1" spans="1:9" ht="165.75" customHeight="1" thickBot="1" x14ac:dyDescent="0.3">
      <c r="A1" s="28"/>
      <c r="B1" s="29"/>
      <c r="C1" s="29"/>
      <c r="D1" s="29"/>
      <c r="E1" s="29"/>
      <c r="F1" s="29"/>
      <c r="G1" s="29"/>
      <c r="H1" s="29"/>
      <c r="I1" s="30"/>
    </row>
    <row r="2" spans="1:9" ht="57.75" customHeight="1" x14ac:dyDescent="0.45">
      <c r="A2" s="32"/>
      <c r="B2" s="33" t="s">
        <v>104</v>
      </c>
      <c r="C2" s="34"/>
      <c r="D2" s="34"/>
      <c r="E2" s="34"/>
      <c r="F2" s="34"/>
      <c r="G2" s="34"/>
      <c r="H2" s="35"/>
      <c r="I2" s="36"/>
    </row>
    <row r="3" spans="1:9" ht="13.5" customHeight="1" thickBot="1" x14ac:dyDescent="0.3">
      <c r="A3" s="32"/>
      <c r="B3" s="37" t="s">
        <v>76</v>
      </c>
      <c r="C3" s="38"/>
      <c r="D3" s="38"/>
      <c r="E3" s="38"/>
      <c r="F3" s="38"/>
      <c r="G3" s="38"/>
      <c r="H3" s="39"/>
      <c r="I3" s="36"/>
    </row>
    <row r="4" spans="1:9" hidden="1" x14ac:dyDescent="0.25">
      <c r="A4" s="32"/>
      <c r="B4" s="40"/>
      <c r="C4" s="40"/>
      <c r="D4" s="40"/>
      <c r="E4" s="40"/>
      <c r="F4" s="40"/>
      <c r="G4" s="40"/>
      <c r="H4" s="40"/>
      <c r="I4" s="36"/>
    </row>
    <row r="5" spans="1:9" ht="57.75" customHeight="1" x14ac:dyDescent="0.25">
      <c r="A5" s="32"/>
      <c r="B5" s="41" t="s">
        <v>16</v>
      </c>
      <c r="C5" s="42" t="s">
        <v>17</v>
      </c>
      <c r="D5" s="42" t="s">
        <v>19</v>
      </c>
      <c r="E5" s="42"/>
      <c r="F5" s="42" t="s">
        <v>51</v>
      </c>
      <c r="G5" s="42"/>
      <c r="H5" s="42" t="s">
        <v>18</v>
      </c>
      <c r="I5" s="36"/>
    </row>
    <row r="6" spans="1:9" x14ac:dyDescent="0.25">
      <c r="A6" s="32"/>
      <c r="B6" s="43" t="s">
        <v>41</v>
      </c>
      <c r="C6" s="44" t="s">
        <v>6</v>
      </c>
      <c r="D6" s="2"/>
      <c r="E6" s="45" t="s">
        <v>22</v>
      </c>
      <c r="F6" s="43">
        <v>20</v>
      </c>
      <c r="G6" s="43" t="s">
        <v>23</v>
      </c>
      <c r="H6" s="46">
        <f t="shared" ref="H6:H32" si="0">D6*F6</f>
        <v>0</v>
      </c>
      <c r="I6" s="36"/>
    </row>
    <row r="7" spans="1:9" x14ac:dyDescent="0.25">
      <c r="A7" s="32"/>
      <c r="B7" s="47" t="s">
        <v>64</v>
      </c>
      <c r="C7" s="44" t="s">
        <v>6</v>
      </c>
      <c r="D7" s="2"/>
      <c r="E7" s="45" t="s">
        <v>22</v>
      </c>
      <c r="F7" s="43">
        <v>823</v>
      </c>
      <c r="G7" s="43" t="s">
        <v>23</v>
      </c>
      <c r="H7" s="46">
        <f t="shared" si="0"/>
        <v>0</v>
      </c>
      <c r="I7" s="36"/>
    </row>
    <row r="8" spans="1:9" x14ac:dyDescent="0.25">
      <c r="A8" s="32"/>
      <c r="B8" s="43" t="s">
        <v>7</v>
      </c>
      <c r="C8" s="44" t="s">
        <v>6</v>
      </c>
      <c r="D8" s="2"/>
      <c r="E8" s="45" t="s">
        <v>22</v>
      </c>
      <c r="F8" s="43">
        <v>20</v>
      </c>
      <c r="G8" s="43" t="s">
        <v>23</v>
      </c>
      <c r="H8" s="46">
        <f t="shared" si="0"/>
        <v>0</v>
      </c>
      <c r="I8" s="36"/>
    </row>
    <row r="9" spans="1:9" x14ac:dyDescent="0.25">
      <c r="A9" s="32"/>
      <c r="B9" s="43" t="s">
        <v>67</v>
      </c>
      <c r="C9" s="44" t="s">
        <v>6</v>
      </c>
      <c r="D9" s="2"/>
      <c r="E9" s="45" t="s">
        <v>22</v>
      </c>
      <c r="F9" s="43">
        <v>86</v>
      </c>
      <c r="G9" s="43" t="s">
        <v>23</v>
      </c>
      <c r="H9" s="46">
        <f t="shared" si="0"/>
        <v>0</v>
      </c>
      <c r="I9" s="36"/>
    </row>
    <row r="10" spans="1:9" x14ac:dyDescent="0.25">
      <c r="A10" s="32"/>
      <c r="B10" s="43" t="s">
        <v>24</v>
      </c>
      <c r="C10" s="44" t="s">
        <v>6</v>
      </c>
      <c r="D10" s="2"/>
      <c r="E10" s="45" t="s">
        <v>22</v>
      </c>
      <c r="F10" s="43">
        <v>96</v>
      </c>
      <c r="G10" s="43" t="s">
        <v>23</v>
      </c>
      <c r="H10" s="46">
        <f t="shared" si="0"/>
        <v>0</v>
      </c>
      <c r="I10" s="36"/>
    </row>
    <row r="11" spans="1:9" x14ac:dyDescent="0.25">
      <c r="A11" s="32"/>
      <c r="B11" s="43" t="s">
        <v>40</v>
      </c>
      <c r="C11" s="44" t="s">
        <v>6</v>
      </c>
      <c r="D11" s="2"/>
      <c r="E11" s="45" t="s">
        <v>22</v>
      </c>
      <c r="F11" s="43">
        <v>2</v>
      </c>
      <c r="G11" s="43" t="s">
        <v>23</v>
      </c>
      <c r="H11" s="46">
        <f t="shared" si="0"/>
        <v>0</v>
      </c>
      <c r="I11" s="36"/>
    </row>
    <row r="12" spans="1:9" x14ac:dyDescent="0.25">
      <c r="A12" s="32"/>
      <c r="B12" s="43" t="s">
        <v>4</v>
      </c>
      <c r="C12" s="44" t="s">
        <v>6</v>
      </c>
      <c r="D12" s="2"/>
      <c r="E12" s="45" t="s">
        <v>22</v>
      </c>
      <c r="F12" s="43">
        <v>754</v>
      </c>
      <c r="G12" s="43" t="s">
        <v>23</v>
      </c>
      <c r="H12" s="46">
        <f t="shared" si="0"/>
        <v>0</v>
      </c>
      <c r="I12" s="36"/>
    </row>
    <row r="13" spans="1:9" x14ac:dyDescent="0.25">
      <c r="A13" s="32"/>
      <c r="B13" s="47" t="s">
        <v>62</v>
      </c>
      <c r="C13" s="44" t="s">
        <v>6</v>
      </c>
      <c r="D13" s="2"/>
      <c r="E13" s="45" t="s">
        <v>22</v>
      </c>
      <c r="F13" s="43">
        <v>2</v>
      </c>
      <c r="G13" s="43" t="s">
        <v>23</v>
      </c>
      <c r="H13" s="46">
        <f t="shared" si="0"/>
        <v>0</v>
      </c>
      <c r="I13" s="36"/>
    </row>
    <row r="14" spans="1:9" x14ac:dyDescent="0.25">
      <c r="A14" s="32"/>
      <c r="B14" s="43" t="s">
        <v>36</v>
      </c>
      <c r="C14" s="44" t="s">
        <v>6</v>
      </c>
      <c r="D14" s="2"/>
      <c r="E14" s="45" t="s">
        <v>22</v>
      </c>
      <c r="F14" s="43">
        <v>33</v>
      </c>
      <c r="G14" s="43" t="s">
        <v>23</v>
      </c>
      <c r="H14" s="46">
        <f t="shared" si="0"/>
        <v>0</v>
      </c>
      <c r="I14" s="36"/>
    </row>
    <row r="15" spans="1:9" x14ac:dyDescent="0.25">
      <c r="A15" s="32"/>
      <c r="B15" s="47" t="s">
        <v>53</v>
      </c>
      <c r="C15" s="44" t="s">
        <v>6</v>
      </c>
      <c r="D15" s="2"/>
      <c r="E15" s="45" t="s">
        <v>22</v>
      </c>
      <c r="F15" s="43">
        <v>1207</v>
      </c>
      <c r="G15" s="43" t="s">
        <v>23</v>
      </c>
      <c r="H15" s="46">
        <f t="shared" si="0"/>
        <v>0</v>
      </c>
      <c r="I15" s="36"/>
    </row>
    <row r="16" spans="1:9" x14ac:dyDescent="0.25">
      <c r="A16" s="32"/>
      <c r="B16" s="43" t="s">
        <v>37</v>
      </c>
      <c r="C16" s="44" t="s">
        <v>6</v>
      </c>
      <c r="D16" s="2"/>
      <c r="E16" s="45" t="s">
        <v>22</v>
      </c>
      <c r="F16" s="43">
        <v>814</v>
      </c>
      <c r="G16" s="43" t="s">
        <v>23</v>
      </c>
      <c r="H16" s="46">
        <f t="shared" si="0"/>
        <v>0</v>
      </c>
      <c r="I16" s="36"/>
    </row>
    <row r="17" spans="1:9" x14ac:dyDescent="0.25">
      <c r="A17" s="32"/>
      <c r="B17" s="43" t="s">
        <v>13</v>
      </c>
      <c r="C17" s="44" t="s">
        <v>6</v>
      </c>
      <c r="D17" s="2"/>
      <c r="E17" s="45" t="s">
        <v>22</v>
      </c>
      <c r="F17" s="43">
        <v>14</v>
      </c>
      <c r="G17" s="43" t="s">
        <v>23</v>
      </c>
      <c r="H17" s="46">
        <f t="shared" si="0"/>
        <v>0</v>
      </c>
      <c r="I17" s="36"/>
    </row>
    <row r="18" spans="1:9" x14ac:dyDescent="0.25">
      <c r="A18" s="32"/>
      <c r="B18" s="47" t="s">
        <v>70</v>
      </c>
      <c r="C18" s="44" t="s">
        <v>6</v>
      </c>
      <c r="D18" s="2"/>
      <c r="E18" s="45" t="s">
        <v>22</v>
      </c>
      <c r="F18" s="43">
        <v>3</v>
      </c>
      <c r="G18" s="43" t="s">
        <v>23</v>
      </c>
      <c r="H18" s="46">
        <f t="shared" si="0"/>
        <v>0</v>
      </c>
      <c r="I18" s="36"/>
    </row>
    <row r="19" spans="1:9" x14ac:dyDescent="0.25">
      <c r="A19" s="32"/>
      <c r="B19" s="48" t="s">
        <v>25</v>
      </c>
      <c r="C19" s="49" t="s">
        <v>6</v>
      </c>
      <c r="D19" s="3"/>
      <c r="E19" s="50" t="s">
        <v>22</v>
      </c>
      <c r="F19" s="48">
        <v>26</v>
      </c>
      <c r="G19" s="48" t="s">
        <v>23</v>
      </c>
      <c r="H19" s="51">
        <f t="shared" si="0"/>
        <v>0</v>
      </c>
      <c r="I19" s="36"/>
    </row>
    <row r="20" spans="1:9" x14ac:dyDescent="0.25">
      <c r="A20" s="32"/>
      <c r="B20" s="47" t="s">
        <v>63</v>
      </c>
      <c r="C20" s="44" t="s">
        <v>6</v>
      </c>
      <c r="D20" s="2"/>
      <c r="E20" s="45" t="s">
        <v>22</v>
      </c>
      <c r="F20" s="43">
        <v>7</v>
      </c>
      <c r="G20" s="52" t="s">
        <v>23</v>
      </c>
      <c r="H20" s="53">
        <f t="shared" si="0"/>
        <v>0</v>
      </c>
      <c r="I20" s="36"/>
    </row>
    <row r="21" spans="1:9" x14ac:dyDescent="0.25">
      <c r="A21" s="32"/>
      <c r="B21" s="43" t="s">
        <v>38</v>
      </c>
      <c r="C21" s="44" t="s">
        <v>6</v>
      </c>
      <c r="D21" s="2"/>
      <c r="E21" s="45" t="s">
        <v>22</v>
      </c>
      <c r="F21" s="54">
        <v>105</v>
      </c>
      <c r="G21" s="52" t="s">
        <v>23</v>
      </c>
      <c r="H21" s="53">
        <f t="shared" si="0"/>
        <v>0</v>
      </c>
      <c r="I21" s="36"/>
    </row>
    <row r="22" spans="1:9" x14ac:dyDescent="0.25">
      <c r="A22" s="32"/>
      <c r="B22" s="47" t="s">
        <v>68</v>
      </c>
      <c r="C22" s="44" t="s">
        <v>6</v>
      </c>
      <c r="D22" s="2"/>
      <c r="E22" s="45" t="s">
        <v>22</v>
      </c>
      <c r="F22" s="52">
        <v>29</v>
      </c>
      <c r="G22" s="52" t="s">
        <v>23</v>
      </c>
      <c r="H22" s="53">
        <f t="shared" si="0"/>
        <v>0</v>
      </c>
      <c r="I22" s="36"/>
    </row>
    <row r="23" spans="1:9" x14ac:dyDescent="0.25">
      <c r="A23" s="32"/>
      <c r="B23" s="43" t="s">
        <v>9</v>
      </c>
      <c r="C23" s="44" t="s">
        <v>6</v>
      </c>
      <c r="D23" s="2"/>
      <c r="E23" s="45" t="s">
        <v>22</v>
      </c>
      <c r="F23" s="52">
        <v>10</v>
      </c>
      <c r="G23" s="52" t="s">
        <v>23</v>
      </c>
      <c r="H23" s="53">
        <f t="shared" si="0"/>
        <v>0</v>
      </c>
      <c r="I23" s="36"/>
    </row>
    <row r="24" spans="1:9" x14ac:dyDescent="0.25">
      <c r="A24" s="32"/>
      <c r="B24" s="43" t="s">
        <v>35</v>
      </c>
      <c r="C24" s="44" t="s">
        <v>6</v>
      </c>
      <c r="D24" s="2"/>
      <c r="E24" s="45" t="s">
        <v>22</v>
      </c>
      <c r="F24" s="52">
        <v>5</v>
      </c>
      <c r="G24" s="52" t="s">
        <v>23</v>
      </c>
      <c r="H24" s="53">
        <f t="shared" si="0"/>
        <v>0</v>
      </c>
      <c r="I24" s="36"/>
    </row>
    <row r="25" spans="1:9" x14ac:dyDescent="0.25">
      <c r="A25" s="32"/>
      <c r="B25" s="47" t="s">
        <v>66</v>
      </c>
      <c r="C25" s="44" t="s">
        <v>6</v>
      </c>
      <c r="D25" s="2"/>
      <c r="E25" s="45" t="s">
        <v>22</v>
      </c>
      <c r="F25" s="52">
        <v>48</v>
      </c>
      <c r="G25" s="52" t="s">
        <v>23</v>
      </c>
      <c r="H25" s="53">
        <f t="shared" si="0"/>
        <v>0</v>
      </c>
      <c r="I25" s="36"/>
    </row>
    <row r="26" spans="1:9" x14ac:dyDescent="0.25">
      <c r="A26" s="32"/>
      <c r="B26" s="43" t="s">
        <v>39</v>
      </c>
      <c r="C26" s="44" t="s">
        <v>6</v>
      </c>
      <c r="D26" s="2"/>
      <c r="E26" s="45" t="s">
        <v>22</v>
      </c>
      <c r="F26" s="52">
        <v>50</v>
      </c>
      <c r="G26" s="52" t="s">
        <v>23</v>
      </c>
      <c r="H26" s="53">
        <f t="shared" si="0"/>
        <v>0</v>
      </c>
      <c r="I26" s="36"/>
    </row>
    <row r="27" spans="1:9" x14ac:dyDescent="0.25">
      <c r="A27" s="32"/>
      <c r="B27" s="43" t="s">
        <v>12</v>
      </c>
      <c r="C27" s="44" t="s">
        <v>6</v>
      </c>
      <c r="D27" s="2"/>
      <c r="E27" s="45" t="s">
        <v>22</v>
      </c>
      <c r="F27" s="52">
        <v>40</v>
      </c>
      <c r="G27" s="52" t="s">
        <v>23</v>
      </c>
      <c r="H27" s="53">
        <f t="shared" si="0"/>
        <v>0</v>
      </c>
      <c r="I27" s="36"/>
    </row>
    <row r="28" spans="1:9" x14ac:dyDescent="0.25">
      <c r="A28" s="32"/>
      <c r="B28" s="43" t="s">
        <v>34</v>
      </c>
      <c r="C28" s="44" t="s">
        <v>6</v>
      </c>
      <c r="D28" s="2"/>
      <c r="E28" s="45" t="s">
        <v>22</v>
      </c>
      <c r="F28" s="52">
        <v>2488</v>
      </c>
      <c r="G28" s="52" t="s">
        <v>23</v>
      </c>
      <c r="H28" s="53">
        <f t="shared" si="0"/>
        <v>0</v>
      </c>
      <c r="I28" s="36"/>
    </row>
    <row r="29" spans="1:9" x14ac:dyDescent="0.25">
      <c r="A29" s="32"/>
      <c r="B29" s="43" t="s">
        <v>10</v>
      </c>
      <c r="C29" s="44" t="s">
        <v>6</v>
      </c>
      <c r="D29" s="1"/>
      <c r="E29" s="45" t="s">
        <v>22</v>
      </c>
      <c r="F29" s="43">
        <v>41</v>
      </c>
      <c r="G29" s="43" t="s">
        <v>23</v>
      </c>
      <c r="H29" s="46">
        <f t="shared" si="0"/>
        <v>0</v>
      </c>
      <c r="I29" s="36"/>
    </row>
    <row r="30" spans="1:9" x14ac:dyDescent="0.25">
      <c r="A30" s="32"/>
      <c r="B30" s="43" t="s">
        <v>26</v>
      </c>
      <c r="C30" s="44" t="s">
        <v>6</v>
      </c>
      <c r="D30" s="2"/>
      <c r="E30" s="45" t="s">
        <v>22</v>
      </c>
      <c r="F30" s="52">
        <v>337</v>
      </c>
      <c r="G30" s="52" t="s">
        <v>23</v>
      </c>
      <c r="H30" s="53">
        <f t="shared" si="0"/>
        <v>0</v>
      </c>
      <c r="I30" s="36"/>
    </row>
    <row r="31" spans="1:9" x14ac:dyDescent="0.25">
      <c r="A31" s="32"/>
      <c r="B31" s="43" t="s">
        <v>5</v>
      </c>
      <c r="C31" s="44" t="s">
        <v>6</v>
      </c>
      <c r="D31" s="2"/>
      <c r="E31" s="45" t="s">
        <v>22</v>
      </c>
      <c r="F31" s="52">
        <v>18</v>
      </c>
      <c r="G31" s="52" t="s">
        <v>23</v>
      </c>
      <c r="H31" s="53">
        <f t="shared" si="0"/>
        <v>0</v>
      </c>
      <c r="I31" s="36"/>
    </row>
    <row r="32" spans="1:9" ht="15.75" thickBot="1" x14ac:dyDescent="0.3">
      <c r="A32" s="32"/>
      <c r="B32" s="43" t="s">
        <v>8</v>
      </c>
      <c r="C32" s="44" t="s">
        <v>6</v>
      </c>
      <c r="D32" s="2"/>
      <c r="E32" s="45" t="s">
        <v>22</v>
      </c>
      <c r="F32" s="52">
        <v>488</v>
      </c>
      <c r="G32" s="52" t="s">
        <v>23</v>
      </c>
      <c r="H32" s="53">
        <f t="shared" si="0"/>
        <v>0</v>
      </c>
      <c r="I32" s="36"/>
    </row>
    <row r="33" spans="1:9" ht="15.75" thickBot="1" x14ac:dyDescent="0.3">
      <c r="A33" s="32"/>
      <c r="B33" s="55"/>
      <c r="C33" s="56"/>
      <c r="D33" s="56"/>
      <c r="E33" s="56"/>
      <c r="F33" s="57" t="s">
        <v>20</v>
      </c>
      <c r="G33" s="58"/>
      <c r="H33" s="59">
        <f>SUM(H6:H32)</f>
        <v>0</v>
      </c>
      <c r="I33" s="36"/>
    </row>
    <row r="34" spans="1:9" x14ac:dyDescent="0.25">
      <c r="A34" s="32"/>
      <c r="B34" s="55"/>
      <c r="C34" s="56"/>
      <c r="D34" s="56"/>
      <c r="E34" s="56"/>
      <c r="F34" s="55"/>
      <c r="G34" s="55"/>
      <c r="H34" s="55"/>
      <c r="I34" s="36"/>
    </row>
    <row r="35" spans="1:9" ht="45" x14ac:dyDescent="0.25">
      <c r="A35" s="32"/>
      <c r="B35" s="41" t="s">
        <v>16</v>
      </c>
      <c r="C35" s="42" t="s">
        <v>17</v>
      </c>
      <c r="D35" s="42" t="s">
        <v>19</v>
      </c>
      <c r="E35" s="42"/>
      <c r="F35" s="42" t="s">
        <v>51</v>
      </c>
      <c r="G35" s="42"/>
      <c r="H35" s="42" t="s">
        <v>18</v>
      </c>
      <c r="I35" s="36"/>
    </row>
    <row r="36" spans="1:9" x14ac:dyDescent="0.25">
      <c r="A36" s="32"/>
      <c r="B36" s="43" t="s">
        <v>3</v>
      </c>
      <c r="C36" s="44" t="s">
        <v>0</v>
      </c>
      <c r="D36" s="4"/>
      <c r="E36" s="45" t="s">
        <v>22</v>
      </c>
      <c r="F36" s="43">
        <v>1998</v>
      </c>
      <c r="G36" s="43" t="s">
        <v>23</v>
      </c>
      <c r="H36" s="60">
        <f t="shared" ref="H36:H69" si="1">D36*F36</f>
        <v>0</v>
      </c>
      <c r="I36" s="36"/>
    </row>
    <row r="37" spans="1:9" x14ac:dyDescent="0.25">
      <c r="A37" s="32"/>
      <c r="B37" s="43" t="s">
        <v>1</v>
      </c>
      <c r="C37" s="44" t="s">
        <v>0</v>
      </c>
      <c r="D37" s="4"/>
      <c r="E37" s="45" t="s">
        <v>22</v>
      </c>
      <c r="F37" s="43">
        <v>772</v>
      </c>
      <c r="G37" s="43" t="s">
        <v>23</v>
      </c>
      <c r="H37" s="60">
        <f t="shared" si="1"/>
        <v>0</v>
      </c>
      <c r="I37" s="36"/>
    </row>
    <row r="38" spans="1:9" x14ac:dyDescent="0.25">
      <c r="A38" s="32"/>
      <c r="B38" s="47" t="s">
        <v>59</v>
      </c>
      <c r="C38" s="44" t="s">
        <v>0</v>
      </c>
      <c r="D38" s="2"/>
      <c r="E38" s="45" t="s">
        <v>22</v>
      </c>
      <c r="F38" s="43">
        <v>1</v>
      </c>
      <c r="G38" s="43" t="s">
        <v>23</v>
      </c>
      <c r="H38" s="46">
        <f t="shared" si="1"/>
        <v>0</v>
      </c>
      <c r="I38" s="36"/>
    </row>
    <row r="39" spans="1:9" x14ac:dyDescent="0.25">
      <c r="A39" s="32"/>
      <c r="B39" s="43" t="s">
        <v>15</v>
      </c>
      <c r="C39" s="44" t="s">
        <v>0</v>
      </c>
      <c r="D39" s="4"/>
      <c r="E39" s="45" t="s">
        <v>22</v>
      </c>
      <c r="F39" s="61">
        <v>8639</v>
      </c>
      <c r="G39" s="43" t="s">
        <v>23</v>
      </c>
      <c r="H39" s="60">
        <f t="shared" si="1"/>
        <v>0</v>
      </c>
      <c r="I39" s="36"/>
    </row>
    <row r="40" spans="1:9" x14ac:dyDescent="0.25">
      <c r="A40" s="32"/>
      <c r="B40" s="43" t="s">
        <v>42</v>
      </c>
      <c r="C40" s="44" t="s">
        <v>0</v>
      </c>
      <c r="D40" s="4"/>
      <c r="E40" s="45" t="s">
        <v>22</v>
      </c>
      <c r="F40" s="43">
        <v>10819</v>
      </c>
      <c r="G40" s="43" t="s">
        <v>23</v>
      </c>
      <c r="H40" s="60">
        <f t="shared" si="1"/>
        <v>0</v>
      </c>
      <c r="I40" s="36"/>
    </row>
    <row r="41" spans="1:9" x14ac:dyDescent="0.25">
      <c r="A41" s="32"/>
      <c r="B41" s="47" t="s">
        <v>54</v>
      </c>
      <c r="C41" s="44" t="s">
        <v>0</v>
      </c>
      <c r="D41" s="2"/>
      <c r="E41" s="45" t="s">
        <v>22</v>
      </c>
      <c r="F41" s="43">
        <v>8</v>
      </c>
      <c r="G41" s="43" t="s">
        <v>23</v>
      </c>
      <c r="H41" s="46">
        <f t="shared" si="1"/>
        <v>0</v>
      </c>
      <c r="I41" s="36"/>
    </row>
    <row r="42" spans="1:9" x14ac:dyDescent="0.25">
      <c r="A42" s="32"/>
      <c r="B42" s="47" t="s">
        <v>60</v>
      </c>
      <c r="C42" s="44" t="s">
        <v>0</v>
      </c>
      <c r="D42" s="2"/>
      <c r="E42" s="45" t="s">
        <v>22</v>
      </c>
      <c r="F42" s="43">
        <v>6675</v>
      </c>
      <c r="G42" s="43" t="s">
        <v>23</v>
      </c>
      <c r="H42" s="46">
        <f t="shared" si="1"/>
        <v>0</v>
      </c>
      <c r="I42" s="36"/>
    </row>
    <row r="43" spans="1:9" x14ac:dyDescent="0.25">
      <c r="A43" s="32"/>
      <c r="B43" s="54" t="s">
        <v>4</v>
      </c>
      <c r="C43" s="62" t="s">
        <v>0</v>
      </c>
      <c r="D43" s="5"/>
      <c r="E43" s="45" t="s">
        <v>22</v>
      </c>
      <c r="F43" s="54">
        <v>839</v>
      </c>
      <c r="G43" s="43" t="s">
        <v>23</v>
      </c>
      <c r="H43" s="60">
        <f t="shared" si="1"/>
        <v>0</v>
      </c>
      <c r="I43" s="36"/>
    </row>
    <row r="44" spans="1:9" x14ac:dyDescent="0.25">
      <c r="A44" s="32"/>
      <c r="B44" s="47" t="s">
        <v>56</v>
      </c>
      <c r="C44" s="62" t="s">
        <v>0</v>
      </c>
      <c r="D44" s="12"/>
      <c r="E44" s="45" t="s">
        <v>22</v>
      </c>
      <c r="F44" s="43">
        <v>46</v>
      </c>
      <c r="G44" s="43" t="s">
        <v>23</v>
      </c>
      <c r="H44" s="46">
        <f t="shared" si="1"/>
        <v>0</v>
      </c>
      <c r="I44" s="36"/>
    </row>
    <row r="45" spans="1:9" x14ac:dyDescent="0.25">
      <c r="A45" s="32"/>
      <c r="B45" s="43" t="s">
        <v>43</v>
      </c>
      <c r="C45" s="62" t="s">
        <v>0</v>
      </c>
      <c r="D45" s="5"/>
      <c r="E45" s="45" t="s">
        <v>22</v>
      </c>
      <c r="F45" s="43">
        <v>4385</v>
      </c>
      <c r="G45" s="43" t="s">
        <v>23</v>
      </c>
      <c r="H45" s="60">
        <f t="shared" si="1"/>
        <v>0</v>
      </c>
      <c r="I45" s="36"/>
    </row>
    <row r="46" spans="1:9" x14ac:dyDescent="0.25">
      <c r="A46" s="32"/>
      <c r="B46" s="43" t="s">
        <v>2</v>
      </c>
      <c r="C46" s="62" t="s">
        <v>0</v>
      </c>
      <c r="D46" s="5"/>
      <c r="E46" s="45" t="s">
        <v>22</v>
      </c>
      <c r="F46" s="43">
        <v>2661</v>
      </c>
      <c r="G46" s="43" t="s">
        <v>23</v>
      </c>
      <c r="H46" s="60">
        <f t="shared" si="1"/>
        <v>0</v>
      </c>
      <c r="I46" s="36"/>
    </row>
    <row r="47" spans="1:9" x14ac:dyDescent="0.25">
      <c r="A47" s="32"/>
      <c r="B47" s="43" t="s">
        <v>44</v>
      </c>
      <c r="C47" s="62" t="s">
        <v>0</v>
      </c>
      <c r="D47" s="5"/>
      <c r="E47" s="45" t="s">
        <v>22</v>
      </c>
      <c r="F47" s="43">
        <v>723</v>
      </c>
      <c r="G47" s="43" t="s">
        <v>23</v>
      </c>
      <c r="H47" s="60">
        <f t="shared" si="1"/>
        <v>0</v>
      </c>
      <c r="I47" s="36"/>
    </row>
    <row r="48" spans="1:9" x14ac:dyDescent="0.25">
      <c r="A48" s="32"/>
      <c r="B48" s="43" t="s">
        <v>45</v>
      </c>
      <c r="C48" s="62" t="s">
        <v>0</v>
      </c>
      <c r="D48" s="5"/>
      <c r="E48" s="45" t="s">
        <v>22</v>
      </c>
      <c r="F48" s="43">
        <v>853</v>
      </c>
      <c r="G48" s="43" t="s">
        <v>23</v>
      </c>
      <c r="H48" s="60">
        <f t="shared" si="1"/>
        <v>0</v>
      </c>
      <c r="I48" s="36"/>
    </row>
    <row r="49" spans="1:9" x14ac:dyDescent="0.25">
      <c r="A49" s="32"/>
      <c r="B49" s="47" t="s">
        <v>74</v>
      </c>
      <c r="C49" s="62" t="s">
        <v>0</v>
      </c>
      <c r="D49" s="12"/>
      <c r="E49" s="45" t="s">
        <v>22</v>
      </c>
      <c r="F49" s="43">
        <v>530</v>
      </c>
      <c r="G49" s="43" t="s">
        <v>23</v>
      </c>
      <c r="H49" s="46">
        <f t="shared" si="1"/>
        <v>0</v>
      </c>
      <c r="I49" s="36"/>
    </row>
    <row r="50" spans="1:9" x14ac:dyDescent="0.25">
      <c r="A50" s="32"/>
      <c r="B50" s="47" t="s">
        <v>55</v>
      </c>
      <c r="C50" s="62" t="s">
        <v>0</v>
      </c>
      <c r="D50" s="12"/>
      <c r="E50" s="45" t="s">
        <v>22</v>
      </c>
      <c r="F50" s="43">
        <v>2001</v>
      </c>
      <c r="G50" s="43" t="s">
        <v>23</v>
      </c>
      <c r="H50" s="46">
        <f t="shared" si="1"/>
        <v>0</v>
      </c>
      <c r="I50" s="36"/>
    </row>
    <row r="51" spans="1:9" x14ac:dyDescent="0.25">
      <c r="A51" s="32"/>
      <c r="B51" s="43" t="s">
        <v>14</v>
      </c>
      <c r="C51" s="62" t="s">
        <v>0</v>
      </c>
      <c r="D51" s="5"/>
      <c r="E51" s="45" t="s">
        <v>22</v>
      </c>
      <c r="F51" s="54">
        <v>234</v>
      </c>
      <c r="G51" s="43" t="s">
        <v>23</v>
      </c>
      <c r="H51" s="60">
        <f t="shared" si="1"/>
        <v>0</v>
      </c>
      <c r="I51" s="36"/>
    </row>
    <row r="52" spans="1:9" x14ac:dyDescent="0.25">
      <c r="A52" s="32"/>
      <c r="B52" s="47" t="s">
        <v>72</v>
      </c>
      <c r="C52" s="44" t="s">
        <v>0</v>
      </c>
      <c r="D52" s="2"/>
      <c r="E52" s="45" t="s">
        <v>22</v>
      </c>
      <c r="F52" s="54">
        <v>1</v>
      </c>
      <c r="G52" s="43" t="s">
        <v>23</v>
      </c>
      <c r="H52" s="46">
        <f t="shared" si="1"/>
        <v>0</v>
      </c>
      <c r="I52" s="36"/>
    </row>
    <row r="53" spans="1:9" x14ac:dyDescent="0.25">
      <c r="A53" s="32"/>
      <c r="B53" s="47" t="s">
        <v>58</v>
      </c>
      <c r="C53" s="44" t="s">
        <v>0</v>
      </c>
      <c r="D53" s="2"/>
      <c r="E53" s="45" t="s">
        <v>22</v>
      </c>
      <c r="F53" s="52">
        <v>307</v>
      </c>
      <c r="G53" s="52" t="s">
        <v>23</v>
      </c>
      <c r="H53" s="53">
        <f t="shared" si="1"/>
        <v>0</v>
      </c>
      <c r="I53" s="36"/>
    </row>
    <row r="54" spans="1:9" x14ac:dyDescent="0.25">
      <c r="A54" s="32"/>
      <c r="B54" s="43" t="s">
        <v>108</v>
      </c>
      <c r="C54" s="44" t="s">
        <v>0</v>
      </c>
      <c r="D54" s="2"/>
      <c r="E54" s="45" t="s">
        <v>22</v>
      </c>
      <c r="F54" s="43">
        <v>1341</v>
      </c>
      <c r="G54" s="43" t="s">
        <v>23</v>
      </c>
      <c r="H54" s="46">
        <f t="shared" si="1"/>
        <v>0</v>
      </c>
      <c r="I54" s="36"/>
    </row>
    <row r="55" spans="1:9" x14ac:dyDescent="0.25">
      <c r="A55" s="32"/>
      <c r="B55" s="43" t="s">
        <v>46</v>
      </c>
      <c r="C55" s="44" t="s">
        <v>0</v>
      </c>
      <c r="D55" s="4"/>
      <c r="E55" s="45" t="s">
        <v>22</v>
      </c>
      <c r="F55" s="52">
        <v>846</v>
      </c>
      <c r="G55" s="52" t="s">
        <v>23</v>
      </c>
      <c r="H55" s="63">
        <f t="shared" si="1"/>
        <v>0</v>
      </c>
      <c r="I55" s="36"/>
    </row>
    <row r="56" spans="1:9" x14ac:dyDescent="0.25">
      <c r="A56" s="32"/>
      <c r="B56" s="47" t="s">
        <v>105</v>
      </c>
      <c r="C56" s="44" t="s">
        <v>0</v>
      </c>
      <c r="D56" s="2"/>
      <c r="E56" s="45" t="s">
        <v>22</v>
      </c>
      <c r="F56" s="52">
        <v>31</v>
      </c>
      <c r="G56" s="52" t="s">
        <v>23</v>
      </c>
      <c r="H56" s="53">
        <f t="shared" si="1"/>
        <v>0</v>
      </c>
      <c r="I56" s="36"/>
    </row>
    <row r="57" spans="1:9" x14ac:dyDescent="0.25">
      <c r="A57" s="32"/>
      <c r="B57" s="47" t="s">
        <v>61</v>
      </c>
      <c r="C57" s="44" t="s">
        <v>0</v>
      </c>
      <c r="D57" s="2"/>
      <c r="E57" s="45" t="s">
        <v>22</v>
      </c>
      <c r="F57" s="52">
        <v>29</v>
      </c>
      <c r="G57" s="52" t="s">
        <v>23</v>
      </c>
      <c r="H57" s="53">
        <f t="shared" si="1"/>
        <v>0</v>
      </c>
      <c r="I57" s="36"/>
    </row>
    <row r="58" spans="1:9" x14ac:dyDescent="0.25">
      <c r="A58" s="32"/>
      <c r="B58" s="47" t="s">
        <v>73</v>
      </c>
      <c r="C58" s="44" t="s">
        <v>0</v>
      </c>
      <c r="D58" s="2"/>
      <c r="E58" s="45" t="s">
        <v>22</v>
      </c>
      <c r="F58" s="52">
        <v>12</v>
      </c>
      <c r="G58" s="52" t="s">
        <v>23</v>
      </c>
      <c r="H58" s="53">
        <f t="shared" si="1"/>
        <v>0</v>
      </c>
      <c r="I58" s="36"/>
    </row>
    <row r="59" spans="1:9" x14ac:dyDescent="0.25">
      <c r="A59" s="32"/>
      <c r="B59" s="48" t="s">
        <v>47</v>
      </c>
      <c r="C59" s="49" t="s">
        <v>0</v>
      </c>
      <c r="D59" s="13"/>
      <c r="E59" s="64" t="s">
        <v>22</v>
      </c>
      <c r="F59" s="65">
        <v>117</v>
      </c>
      <c r="G59" s="65" t="s">
        <v>23</v>
      </c>
      <c r="H59" s="63">
        <f t="shared" si="1"/>
        <v>0</v>
      </c>
      <c r="I59" s="36"/>
    </row>
    <row r="60" spans="1:9" x14ac:dyDescent="0.25">
      <c r="A60" s="32"/>
      <c r="B60" s="47" t="s">
        <v>11</v>
      </c>
      <c r="C60" s="44" t="s">
        <v>0</v>
      </c>
      <c r="D60" s="2"/>
      <c r="E60" s="45" t="s">
        <v>22</v>
      </c>
      <c r="F60" s="52">
        <v>24</v>
      </c>
      <c r="G60" s="52" t="s">
        <v>23</v>
      </c>
      <c r="H60" s="53">
        <f t="shared" si="1"/>
        <v>0</v>
      </c>
      <c r="I60" s="36"/>
    </row>
    <row r="61" spans="1:9" x14ac:dyDescent="0.25">
      <c r="A61" s="32"/>
      <c r="B61" s="43" t="s">
        <v>57</v>
      </c>
      <c r="C61" s="44" t="s">
        <v>0</v>
      </c>
      <c r="D61" s="4"/>
      <c r="E61" s="45" t="s">
        <v>22</v>
      </c>
      <c r="F61" s="52">
        <v>80</v>
      </c>
      <c r="G61" s="52" t="s">
        <v>23</v>
      </c>
      <c r="H61" s="63">
        <f t="shared" si="1"/>
        <v>0</v>
      </c>
      <c r="I61" s="36"/>
    </row>
    <row r="62" spans="1:9" x14ac:dyDescent="0.25">
      <c r="A62" s="32"/>
      <c r="B62" s="48" t="s">
        <v>48</v>
      </c>
      <c r="C62" s="49" t="s">
        <v>0</v>
      </c>
      <c r="D62" s="13"/>
      <c r="E62" s="64" t="s">
        <v>22</v>
      </c>
      <c r="F62" s="65">
        <v>107</v>
      </c>
      <c r="G62" s="65" t="s">
        <v>23</v>
      </c>
      <c r="H62" s="63">
        <f t="shared" si="1"/>
        <v>0</v>
      </c>
      <c r="I62" s="36"/>
    </row>
    <row r="63" spans="1:9" x14ac:dyDescent="0.25">
      <c r="A63" s="32"/>
      <c r="B63" s="47" t="s">
        <v>71</v>
      </c>
      <c r="C63" s="44" t="s">
        <v>0</v>
      </c>
      <c r="D63" s="2"/>
      <c r="E63" s="45" t="s">
        <v>22</v>
      </c>
      <c r="F63" s="52">
        <v>8</v>
      </c>
      <c r="G63" s="65" t="s">
        <v>23</v>
      </c>
      <c r="H63" s="53">
        <f t="shared" si="1"/>
        <v>0</v>
      </c>
      <c r="I63" s="36"/>
    </row>
    <row r="64" spans="1:9" x14ac:dyDescent="0.25">
      <c r="A64" s="32"/>
      <c r="B64" s="47" t="s">
        <v>52</v>
      </c>
      <c r="C64" s="44" t="s">
        <v>0</v>
      </c>
      <c r="D64" s="2"/>
      <c r="E64" s="45" t="s">
        <v>22</v>
      </c>
      <c r="F64" s="52">
        <v>1823</v>
      </c>
      <c r="G64" s="52" t="s">
        <v>23</v>
      </c>
      <c r="H64" s="53">
        <f t="shared" si="1"/>
        <v>0</v>
      </c>
      <c r="I64" s="36"/>
    </row>
    <row r="65" spans="1:9" x14ac:dyDescent="0.25">
      <c r="A65" s="32"/>
      <c r="B65" s="47" t="s">
        <v>65</v>
      </c>
      <c r="C65" s="44" t="s">
        <v>0</v>
      </c>
      <c r="D65" s="2"/>
      <c r="E65" s="45" t="s">
        <v>22</v>
      </c>
      <c r="F65" s="52">
        <v>80</v>
      </c>
      <c r="G65" s="52" t="s">
        <v>23</v>
      </c>
      <c r="H65" s="53">
        <f t="shared" si="1"/>
        <v>0</v>
      </c>
      <c r="I65" s="36"/>
    </row>
    <row r="66" spans="1:9" x14ac:dyDescent="0.25">
      <c r="A66" s="32"/>
      <c r="B66" s="47" t="s">
        <v>69</v>
      </c>
      <c r="C66" s="44" t="s">
        <v>0</v>
      </c>
      <c r="D66" s="2"/>
      <c r="E66" s="45" t="s">
        <v>22</v>
      </c>
      <c r="F66" s="52">
        <v>195</v>
      </c>
      <c r="G66" s="52" t="s">
        <v>23</v>
      </c>
      <c r="H66" s="53">
        <f t="shared" si="1"/>
        <v>0</v>
      </c>
      <c r="I66" s="36"/>
    </row>
    <row r="67" spans="1:9" x14ac:dyDescent="0.25">
      <c r="A67" s="32"/>
      <c r="B67" s="47" t="s">
        <v>39</v>
      </c>
      <c r="C67" s="44" t="s">
        <v>0</v>
      </c>
      <c r="D67" s="4"/>
      <c r="E67" s="45" t="s">
        <v>22</v>
      </c>
      <c r="F67" s="52">
        <v>2322</v>
      </c>
      <c r="G67" s="52" t="s">
        <v>23</v>
      </c>
      <c r="H67" s="63">
        <f t="shared" si="1"/>
        <v>0</v>
      </c>
      <c r="I67" s="36"/>
    </row>
    <row r="68" spans="1:9" x14ac:dyDescent="0.25">
      <c r="A68" s="32"/>
      <c r="B68" s="47" t="s">
        <v>12</v>
      </c>
      <c r="C68" s="44" t="s">
        <v>0</v>
      </c>
      <c r="D68" s="4"/>
      <c r="E68" s="45" t="s">
        <v>22</v>
      </c>
      <c r="F68" s="52">
        <v>447</v>
      </c>
      <c r="G68" s="52" t="s">
        <v>23</v>
      </c>
      <c r="H68" s="63">
        <f t="shared" si="1"/>
        <v>0</v>
      </c>
      <c r="I68" s="36"/>
    </row>
    <row r="69" spans="1:9" ht="15.75" thickBot="1" x14ac:dyDescent="0.3">
      <c r="A69" s="32"/>
      <c r="B69" s="47" t="s">
        <v>34</v>
      </c>
      <c r="C69" s="44" t="s">
        <v>0</v>
      </c>
      <c r="D69" s="4"/>
      <c r="E69" s="45" t="s">
        <v>22</v>
      </c>
      <c r="F69" s="52">
        <v>30</v>
      </c>
      <c r="G69" s="52" t="s">
        <v>23</v>
      </c>
      <c r="H69" s="63">
        <f t="shared" si="1"/>
        <v>0</v>
      </c>
      <c r="I69" s="36"/>
    </row>
    <row r="70" spans="1:9" ht="15.75" thickBot="1" x14ac:dyDescent="0.3">
      <c r="A70" s="32"/>
      <c r="B70" s="66"/>
      <c r="C70" s="66"/>
      <c r="D70" s="66"/>
      <c r="E70" s="66"/>
      <c r="F70" s="67" t="s">
        <v>21</v>
      </c>
      <c r="G70" s="58"/>
      <c r="H70" s="68">
        <f>SUM(H36:H69)</f>
        <v>0</v>
      </c>
      <c r="I70" s="36"/>
    </row>
    <row r="71" spans="1:9" x14ac:dyDescent="0.25">
      <c r="A71" s="32"/>
      <c r="B71" s="69"/>
      <c r="C71" s="69"/>
      <c r="D71" s="69"/>
      <c r="E71" s="69"/>
      <c r="F71" s="70"/>
      <c r="G71" s="69"/>
      <c r="H71" s="69"/>
      <c r="I71" s="36"/>
    </row>
    <row r="72" spans="1:9" ht="15.75" thickBot="1" x14ac:dyDescent="0.3">
      <c r="A72" s="32"/>
      <c r="B72" s="69"/>
      <c r="C72" s="69"/>
      <c r="D72" s="69"/>
      <c r="E72" s="69"/>
      <c r="F72" s="69"/>
      <c r="G72" s="69"/>
      <c r="H72" s="69"/>
      <c r="I72" s="36"/>
    </row>
    <row r="73" spans="1:9" ht="15.75" thickBot="1" x14ac:dyDescent="0.3">
      <c r="A73" s="32"/>
      <c r="B73" s="71" t="s">
        <v>75</v>
      </c>
      <c r="C73" s="72"/>
      <c r="D73" s="72"/>
      <c r="E73" s="72"/>
      <c r="F73" s="73"/>
      <c r="G73" s="74" t="s">
        <v>23</v>
      </c>
      <c r="H73" s="75">
        <f>SUM(H70+H33)</f>
        <v>0</v>
      </c>
      <c r="I73" s="36"/>
    </row>
    <row r="74" spans="1:9" x14ac:dyDescent="0.25">
      <c r="A74" s="32"/>
      <c r="B74" s="69"/>
      <c r="C74" s="69"/>
      <c r="D74" s="69"/>
      <c r="E74" s="69"/>
      <c r="F74" s="69"/>
      <c r="G74" s="69"/>
      <c r="H74" s="69"/>
      <c r="I74" s="36"/>
    </row>
    <row r="75" spans="1:9" ht="18" customHeight="1" x14ac:dyDescent="0.25">
      <c r="A75" s="32"/>
      <c r="B75" s="69"/>
      <c r="C75" s="69"/>
      <c r="D75" s="69"/>
      <c r="E75" s="69"/>
      <c r="F75" s="69"/>
      <c r="G75" s="69"/>
      <c r="H75" s="69"/>
      <c r="I75" s="36"/>
    </row>
    <row r="76" spans="1:9" ht="21" x14ac:dyDescent="0.35">
      <c r="A76" s="32"/>
      <c r="B76" s="76" t="s">
        <v>27</v>
      </c>
      <c r="C76" s="77"/>
      <c r="D76" s="77"/>
      <c r="E76" s="77"/>
      <c r="F76" s="69"/>
      <c r="G76" s="69"/>
      <c r="H76" s="69"/>
      <c r="I76" s="36"/>
    </row>
    <row r="77" spans="1:9" ht="21" x14ac:dyDescent="0.35">
      <c r="A77" s="32"/>
      <c r="B77" s="81"/>
      <c r="C77" s="7"/>
      <c r="D77" s="7"/>
      <c r="E77" s="7"/>
      <c r="F77" s="6"/>
      <c r="G77" s="6"/>
      <c r="H77" s="6"/>
      <c r="I77" s="36"/>
    </row>
    <row r="78" spans="1:9" ht="21" x14ac:dyDescent="0.35">
      <c r="A78" s="32"/>
      <c r="B78" s="81" t="s">
        <v>28</v>
      </c>
      <c r="C78" s="7" t="s">
        <v>33</v>
      </c>
      <c r="D78" s="7"/>
      <c r="E78" s="7"/>
      <c r="F78" s="6"/>
      <c r="G78" s="6"/>
      <c r="H78" s="6"/>
      <c r="I78" s="36"/>
    </row>
    <row r="79" spans="1:9" ht="21" x14ac:dyDescent="0.35">
      <c r="A79" s="32"/>
      <c r="B79" s="81" t="s">
        <v>29</v>
      </c>
      <c r="C79" s="7" t="s">
        <v>33</v>
      </c>
      <c r="D79" s="7"/>
      <c r="E79" s="7"/>
      <c r="F79" s="6"/>
      <c r="G79" s="6"/>
      <c r="H79" s="6"/>
      <c r="I79" s="36"/>
    </row>
    <row r="80" spans="1:9" ht="21.75" customHeight="1" x14ac:dyDescent="0.35">
      <c r="A80" s="32"/>
      <c r="B80" s="81" t="s">
        <v>31</v>
      </c>
      <c r="C80" s="7" t="s">
        <v>33</v>
      </c>
      <c r="D80" s="7"/>
      <c r="E80" s="7"/>
      <c r="F80" s="6"/>
      <c r="G80" s="6"/>
      <c r="H80" s="6"/>
      <c r="I80" s="36"/>
    </row>
    <row r="81" spans="1:9" ht="21.75" customHeight="1" x14ac:dyDescent="0.35">
      <c r="A81" s="32"/>
      <c r="B81" s="82" t="s">
        <v>32</v>
      </c>
      <c r="C81" s="7" t="s">
        <v>33</v>
      </c>
      <c r="D81" s="7"/>
      <c r="E81" s="7"/>
      <c r="F81" s="6"/>
      <c r="G81" s="6"/>
      <c r="H81" s="6"/>
      <c r="I81" s="36"/>
    </row>
    <row r="82" spans="1:9" ht="21.75" customHeight="1" x14ac:dyDescent="0.35">
      <c r="A82" s="32"/>
      <c r="B82" s="82" t="s">
        <v>30</v>
      </c>
      <c r="C82" s="7"/>
      <c r="D82" s="7"/>
      <c r="E82" s="7"/>
      <c r="F82" s="6"/>
      <c r="G82" s="6"/>
      <c r="H82" s="6"/>
      <c r="I82" s="36"/>
    </row>
    <row r="83" spans="1:9" ht="22.5" customHeight="1" x14ac:dyDescent="0.35">
      <c r="A83" s="32"/>
      <c r="B83" s="7"/>
      <c r="C83" s="7" t="s">
        <v>33</v>
      </c>
      <c r="D83" s="7"/>
      <c r="E83" s="7"/>
      <c r="F83" s="6"/>
      <c r="G83" s="6"/>
      <c r="H83" s="6"/>
      <c r="I83" s="36"/>
    </row>
    <row r="84" spans="1:9" ht="37.5" customHeight="1" x14ac:dyDescent="0.25">
      <c r="A84" s="32"/>
      <c r="B84" s="6"/>
      <c r="C84" s="6"/>
      <c r="D84" s="6"/>
      <c r="E84" s="6"/>
      <c r="F84" s="6"/>
      <c r="G84" s="6"/>
      <c r="H84" s="6"/>
      <c r="I84" s="36"/>
    </row>
    <row r="85" spans="1:9" x14ac:dyDescent="0.25">
      <c r="A85" s="32"/>
      <c r="B85" s="69"/>
      <c r="C85" s="69"/>
      <c r="D85" s="69"/>
      <c r="E85" s="69"/>
      <c r="F85" s="69"/>
      <c r="G85" s="40"/>
      <c r="H85" s="69"/>
      <c r="I85" s="36"/>
    </row>
    <row r="86" spans="1:9" x14ac:dyDescent="0.25">
      <c r="A86" s="78"/>
      <c r="B86" s="31" t="s">
        <v>77</v>
      </c>
      <c r="C86" s="69"/>
      <c r="D86" s="69"/>
      <c r="E86" s="69"/>
      <c r="F86" s="69"/>
      <c r="G86" s="69"/>
      <c r="H86" s="69"/>
      <c r="I86" s="79"/>
    </row>
    <row r="87" spans="1:9" x14ac:dyDescent="0.25">
      <c r="B87" s="80"/>
      <c r="C87" s="80"/>
      <c r="D87" s="80"/>
      <c r="E87" s="80"/>
      <c r="F87" s="80"/>
      <c r="G87" s="80"/>
      <c r="H87" s="80"/>
    </row>
  </sheetData>
  <sheetProtection algorithmName="SHA-512" hashValue="az1Eb6oFDhmWTdbw/YovntG635L9rWUuulpo9KV4bvraXDR8+zXBYLAqsEyYCZZKSz6AiUN6x3/6EvbWEJ5vew==" saltValue="ORAkIIyXpJata6A7I+OULA==" spinCount="100000" sheet="1" objects="1" scenarios="1"/>
  <sortState xmlns:xlrd2="http://schemas.microsoft.com/office/spreadsheetml/2017/richdata2" ref="B36:H69">
    <sortCondition ref="B36"/>
  </sortState>
  <mergeCells count="2">
    <mergeCell ref="B70:E70"/>
    <mergeCell ref="B73:F73"/>
  </mergeCells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AC74-BEDC-4102-8947-DE9461478C67}">
  <dimension ref="A1:C329"/>
  <sheetViews>
    <sheetView windowProtection="1" topLeftCell="A7" zoomScale="130" zoomScaleNormal="130" workbookViewId="0">
      <selection activeCell="C1" sqref="C1"/>
    </sheetView>
  </sheetViews>
  <sheetFormatPr defaultRowHeight="15" x14ac:dyDescent="0.25"/>
  <cols>
    <col min="1" max="1" width="47.140625" customWidth="1"/>
    <col min="2" max="2" width="40.42578125" customWidth="1"/>
    <col min="3" max="3" width="33.85546875" customWidth="1"/>
  </cols>
  <sheetData>
    <row r="1" spans="1:3" ht="171" customHeight="1" thickBot="1" x14ac:dyDescent="0.3">
      <c r="A1" s="8"/>
      <c r="B1" s="9"/>
    </row>
    <row r="2" spans="1:3" ht="28.5" x14ac:dyDescent="0.25">
      <c r="A2" s="14" t="s">
        <v>50</v>
      </c>
      <c r="B2" s="21"/>
      <c r="C2" s="15"/>
    </row>
    <row r="3" spans="1:3" ht="51.75" customHeight="1" thickBot="1" x14ac:dyDescent="0.3">
      <c r="A3" s="10" t="s">
        <v>106</v>
      </c>
      <c r="B3" s="19"/>
      <c r="C3" s="16"/>
    </row>
    <row r="4" spans="1:3" x14ac:dyDescent="0.25">
      <c r="A4" s="17" t="s">
        <v>49</v>
      </c>
      <c r="B4" s="18" t="s">
        <v>117</v>
      </c>
      <c r="C4" s="20" t="s">
        <v>92</v>
      </c>
    </row>
    <row r="5" spans="1:3" x14ac:dyDescent="0.25">
      <c r="A5" s="22" t="s">
        <v>78</v>
      </c>
      <c r="B5" s="22" t="s">
        <v>79</v>
      </c>
      <c r="C5" s="22" t="s">
        <v>93</v>
      </c>
    </row>
    <row r="6" spans="1:3" x14ac:dyDescent="0.25">
      <c r="A6" s="22" t="s">
        <v>80</v>
      </c>
      <c r="B6" s="22" t="s">
        <v>79</v>
      </c>
      <c r="C6" s="22" t="s">
        <v>93</v>
      </c>
    </row>
    <row r="7" spans="1:3" x14ac:dyDescent="0.25">
      <c r="A7" s="22" t="s">
        <v>81</v>
      </c>
      <c r="B7" s="22" t="s">
        <v>79</v>
      </c>
      <c r="C7" s="22" t="s">
        <v>93</v>
      </c>
    </row>
    <row r="8" spans="1:3" x14ac:dyDescent="0.25">
      <c r="A8" s="22" t="s">
        <v>82</v>
      </c>
      <c r="B8" s="22" t="s">
        <v>79</v>
      </c>
      <c r="C8" s="22" t="s">
        <v>93</v>
      </c>
    </row>
    <row r="9" spans="1:3" x14ac:dyDescent="0.25">
      <c r="A9" s="22" t="s">
        <v>83</v>
      </c>
      <c r="B9" s="22" t="s">
        <v>79</v>
      </c>
      <c r="C9" s="22" t="s">
        <v>93</v>
      </c>
    </row>
    <row r="10" spans="1:3" x14ac:dyDescent="0.25">
      <c r="A10" s="22" t="s">
        <v>102</v>
      </c>
      <c r="B10" s="22" t="s">
        <v>79</v>
      </c>
      <c r="C10" s="22" t="s">
        <v>93</v>
      </c>
    </row>
    <row r="11" spans="1:3" x14ac:dyDescent="0.25">
      <c r="A11" s="22" t="s">
        <v>84</v>
      </c>
      <c r="B11" s="22" t="s">
        <v>79</v>
      </c>
      <c r="C11" s="22" t="s">
        <v>93</v>
      </c>
    </row>
    <row r="12" spans="1:3" x14ac:dyDescent="0.25">
      <c r="A12" s="22" t="s">
        <v>85</v>
      </c>
      <c r="B12" s="22" t="s">
        <v>79</v>
      </c>
      <c r="C12" s="22" t="s">
        <v>93</v>
      </c>
    </row>
    <row r="13" spans="1:3" x14ac:dyDescent="0.25">
      <c r="A13" s="22" t="s">
        <v>95</v>
      </c>
      <c r="B13" s="22" t="s">
        <v>79</v>
      </c>
      <c r="C13" s="22" t="s">
        <v>93</v>
      </c>
    </row>
    <row r="14" spans="1:3" x14ac:dyDescent="0.25">
      <c r="A14" s="22" t="s">
        <v>96</v>
      </c>
      <c r="B14" s="22" t="s">
        <v>79</v>
      </c>
      <c r="C14" s="22" t="s">
        <v>93</v>
      </c>
    </row>
    <row r="15" spans="1:3" x14ac:dyDescent="0.25">
      <c r="A15" s="22" t="s">
        <v>97</v>
      </c>
      <c r="B15" s="22" t="s">
        <v>79</v>
      </c>
      <c r="C15" s="22" t="s">
        <v>93</v>
      </c>
    </row>
    <row r="16" spans="1:3" x14ac:dyDescent="0.25">
      <c r="A16" s="22" t="s">
        <v>98</v>
      </c>
      <c r="B16" s="22" t="s">
        <v>79</v>
      </c>
      <c r="C16" s="22" t="s">
        <v>93</v>
      </c>
    </row>
    <row r="17" spans="1:3" x14ac:dyDescent="0.25">
      <c r="A17" s="22" t="s">
        <v>99</v>
      </c>
      <c r="B17" s="22" t="s">
        <v>79</v>
      </c>
      <c r="C17" s="22" t="s">
        <v>93</v>
      </c>
    </row>
    <row r="18" spans="1:3" x14ac:dyDescent="0.25">
      <c r="A18" s="22" t="s">
        <v>101</v>
      </c>
      <c r="B18" s="22" t="s">
        <v>79</v>
      </c>
      <c r="C18" s="22" t="s">
        <v>93</v>
      </c>
    </row>
    <row r="19" spans="1:3" x14ac:dyDescent="0.25">
      <c r="A19" s="22" t="s">
        <v>100</v>
      </c>
      <c r="B19" s="22" t="s">
        <v>79</v>
      </c>
      <c r="C19" s="22" t="s">
        <v>93</v>
      </c>
    </row>
    <row r="20" spans="1:3" x14ac:dyDescent="0.25">
      <c r="A20" s="22" t="s">
        <v>86</v>
      </c>
      <c r="B20" s="22" t="s">
        <v>79</v>
      </c>
      <c r="C20" s="22" t="s">
        <v>93</v>
      </c>
    </row>
    <row r="21" spans="1:3" x14ac:dyDescent="0.25">
      <c r="A21" s="22" t="s">
        <v>87</v>
      </c>
      <c r="B21" s="22" t="s">
        <v>79</v>
      </c>
      <c r="C21" s="22" t="s">
        <v>94</v>
      </c>
    </row>
    <row r="22" spans="1:3" x14ac:dyDescent="0.25">
      <c r="A22" s="22" t="s">
        <v>88</v>
      </c>
      <c r="B22" s="22" t="s">
        <v>79</v>
      </c>
      <c r="C22" s="22" t="s">
        <v>93</v>
      </c>
    </row>
    <row r="23" spans="1:3" x14ac:dyDescent="0.25">
      <c r="A23" s="22" t="s">
        <v>89</v>
      </c>
      <c r="B23" s="22" t="s">
        <v>79</v>
      </c>
      <c r="C23" s="22" t="s">
        <v>93</v>
      </c>
    </row>
    <row r="24" spans="1:3" x14ac:dyDescent="0.25">
      <c r="A24" s="22" t="s">
        <v>103</v>
      </c>
      <c r="B24" s="22" t="s">
        <v>79</v>
      </c>
      <c r="C24" s="22" t="s">
        <v>93</v>
      </c>
    </row>
    <row r="25" spans="1:3" x14ac:dyDescent="0.25">
      <c r="A25" s="22" t="s">
        <v>90</v>
      </c>
      <c r="B25" s="22" t="s">
        <v>79</v>
      </c>
      <c r="C25" s="22" t="s">
        <v>93</v>
      </c>
    </row>
    <row r="26" spans="1:3" x14ac:dyDescent="0.25">
      <c r="A26" s="22" t="s">
        <v>91</v>
      </c>
      <c r="B26" s="22" t="s">
        <v>79</v>
      </c>
      <c r="C26" s="22" t="s">
        <v>93</v>
      </c>
    </row>
    <row r="27" spans="1:3" x14ac:dyDescent="0.25">
      <c r="B27" s="11"/>
    </row>
    <row r="28" spans="1:3" x14ac:dyDescent="0.25">
      <c r="B28" s="11"/>
    </row>
    <row r="29" spans="1:3" x14ac:dyDescent="0.25">
      <c r="A29" s="23" t="s">
        <v>107</v>
      </c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1493-8FD1-4314-B437-725B4A665F54}">
  <dimension ref="A1:A13"/>
  <sheetViews>
    <sheetView windowProtection="1" workbookViewId="0">
      <selection activeCell="A24" sqref="A24"/>
    </sheetView>
  </sheetViews>
  <sheetFormatPr defaultRowHeight="15" x14ac:dyDescent="0.25"/>
  <cols>
    <col min="1" max="1" width="65.5703125" customWidth="1"/>
  </cols>
  <sheetData>
    <row r="1" spans="1:1" ht="20.25" customHeight="1" x14ac:dyDescent="0.25">
      <c r="A1" s="24" t="s">
        <v>109</v>
      </c>
    </row>
    <row r="2" spans="1:1" ht="21" x14ac:dyDescent="0.25">
      <c r="A2" s="24" t="s">
        <v>110</v>
      </c>
    </row>
    <row r="3" spans="1:1" ht="21" x14ac:dyDescent="0.25">
      <c r="A3" s="24"/>
    </row>
    <row r="4" spans="1:1" ht="15.75" x14ac:dyDescent="0.25">
      <c r="A4" s="25" t="s">
        <v>111</v>
      </c>
    </row>
    <row r="5" spans="1:1" ht="15.75" x14ac:dyDescent="0.25">
      <c r="A5" s="25" t="s">
        <v>112</v>
      </c>
    </row>
    <row r="6" spans="1:1" ht="15.75" x14ac:dyDescent="0.25">
      <c r="A6" s="25"/>
    </row>
    <row r="7" spans="1:1" ht="15.75" x14ac:dyDescent="0.25">
      <c r="A7" s="27" t="s">
        <v>113</v>
      </c>
    </row>
    <row r="8" spans="1:1" ht="15.75" x14ac:dyDescent="0.25">
      <c r="A8" s="25" t="s">
        <v>114</v>
      </c>
    </row>
    <row r="9" spans="1:1" ht="15.75" x14ac:dyDescent="0.25">
      <c r="A9" s="25"/>
    </row>
    <row r="10" spans="1:1" ht="15.75" x14ac:dyDescent="0.25">
      <c r="A10" s="25" t="s">
        <v>115</v>
      </c>
    </row>
    <row r="11" spans="1:1" ht="15.75" x14ac:dyDescent="0.25">
      <c r="A11" s="25"/>
    </row>
    <row r="12" spans="1:1" ht="15.75" x14ac:dyDescent="0.25">
      <c r="A12" s="25"/>
    </row>
    <row r="13" spans="1:1" ht="15.75" x14ac:dyDescent="0.25">
      <c r="A13" s="26" t="s">
        <v>116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ae577968ed4be8b7cfa6b3c1b2b2a3 xmlns="cad755b6-d270-493f-83c9-ae784197a3f5">
      <Terms xmlns="http://schemas.microsoft.com/office/infopath/2007/PartnerControls"/>
    </ofae577968ed4be8b7cfa6b3c1b2b2a3>
    <TaxCatchAll xmlns="cad755b6-d270-493f-83c9-ae784197a3f5">
      <Value>10</Value>
    </TaxCatchAll>
    <ebb03eb60f1c456383d550cda2a2ac01 xmlns="cad755b6-d270-493f-83c9-ae784197a3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4 Inschrijvingsfase</TermName>
          <TermId xmlns="http://schemas.microsoft.com/office/infopath/2007/PartnerControls">c07d9366-62c4-4b7c-b2c2-b1c8d7bad0a7</TermId>
        </TermInfo>
      </Terms>
    </ebb03eb60f1c456383d550cda2a2ac01>
    <TaxKeywordTaxHTField xmlns="cad755b6-d270-493f-83c9-ae784197a3f5">
      <Terms xmlns="http://schemas.microsoft.com/office/infopath/2007/PartnerControls"/>
    </TaxKeywordTaxHTField>
    <_dlc_DocId xmlns="cad755b6-d270-493f-83c9-ae784197a3f5">R3PUQDZXAH7F-1506687212-11089</_dlc_DocId>
    <_dlc_DocIdUrl xmlns="cad755b6-d270-493f-83c9-ae784197a3f5">
      <Url>https://denhaag.sharepoint.com/sites/inkoop-bec-2019/_layouts/15/DocIdRedir.aspx?ID=R3PUQDZXAH7F-1506687212-11089</Url>
      <Description>R3PUQDZXAH7F-1506687212-11089</Description>
    </_dlc_DocIdUrl>
    <SharedWithUsers xmlns="cad755b6-d270-493f-83c9-ae784197a3f5">
      <UserInfo>
        <DisplayName>Annemieke Blacquière</DisplayName>
        <AccountId>700</AccountId>
        <AccountType/>
      </UserInfo>
      <UserInfo>
        <DisplayName>Tim Oosterhuis</DisplayName>
        <AccountId>698</AccountId>
        <AccountType/>
      </UserInfo>
      <UserInfo>
        <DisplayName>Corné den Besten</DisplayName>
        <AccountId>264</AccountId>
        <AccountType/>
      </UserInfo>
      <UserInfo>
        <DisplayName>Thimo de Nijs</DisplayName>
        <AccountId>594</AccountId>
        <AccountType/>
      </UserInfo>
      <UserInfo>
        <DisplayName>Patricia Bijkerk</DisplayName>
        <AccountId>57</AccountId>
        <AccountType/>
      </UserInfo>
      <UserInfo>
        <DisplayName>Jacco van der Zeeuw</DisplayName>
        <AccountId>223</AccountId>
        <AccountType/>
      </UserInfo>
      <UserInfo>
        <DisplayName>Thomas Bechan</DisplayName>
        <AccountId>637</AccountId>
        <AccountType/>
      </UserInfo>
      <UserInfo>
        <DisplayName>Diederik von Devivere</DisplayName>
        <AccountId>585</AccountId>
        <AccountType/>
      </UserInfo>
      <UserInfo>
        <DisplayName>Leo Nijs</DisplayName>
        <AccountId>169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ces - GDH Word Document" ma:contentTypeID="0x0101008696D14171FA4CED8F032AD334D7A9EF005BC409392BA36445B5D713535D4D1EE4" ma:contentTypeVersion="12" ma:contentTypeDescription="Maak een nieuw Word document." ma:contentTypeScope="" ma:versionID="8ab800f270530db5788c4b4ab7c357de">
  <xsd:schema xmlns:xsd="http://www.w3.org/2001/XMLSchema" xmlns:xs="http://www.w3.org/2001/XMLSchema" xmlns:p="http://schemas.microsoft.com/office/2006/metadata/properties" xmlns:ns2="cad755b6-d270-493f-83c9-ae784197a3f5" xmlns:ns3="6a312c6b-bacc-4c12-9bb1-0a0b58a54f8b" targetNamespace="http://schemas.microsoft.com/office/2006/metadata/properties" ma:root="true" ma:fieldsID="8a58134c4260fd8db52e0886ebe5243f" ns2:_="" ns3:_="">
    <xsd:import namespace="cad755b6-d270-493f-83c9-ae784197a3f5"/>
    <xsd:import namespace="6a312c6b-bacc-4c12-9bb1-0a0b58a54f8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2:TaxKeywordTaxHTFiel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755b6-d270-493f-83c9-ae784197a3f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bb03eb60f1c456383d550cda2a2ac01" ma:index="11" ma:taxonomy="true" ma:internalName="ebb03eb60f1c456383d550cda2a2ac01" ma:taxonomyFieldName="Teamtrefwoorden" ma:displayName=" " ma:default="" ma:fieldId="{ebb03eb6-0f1c-4563-83d5-50cda2a2ac01}" ma:sspId="0f84c60b-fce4-43bd-9f97-923732063525" ma:termSetId="c3ed3571-a44d-4ab6-ab11-daa1cb8e58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5f91acfc-4a1f-4b09-9200-90a9bb613d78}" ma:internalName="TaxCatchAll" ma:showField="CatchAllData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5f91acfc-4a1f-4b09-9200-90a9bb613d78}" ma:internalName="TaxCatchAllLabel" ma:readOnly="true" ma:showField="CatchAllDataLabel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5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12c6b-bacc-4c12-9bb1-0a0b58a54f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2888FF4-5F19-4514-BFA8-01A2B1F55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6F56B-7BBD-4E31-8317-AB267C278FA4}">
  <ds:schemaRefs>
    <ds:schemaRef ds:uri="http://schemas.microsoft.com/office/2006/documentManagement/types"/>
    <ds:schemaRef ds:uri="6a312c6b-bacc-4c12-9bb1-0a0b58a54f8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ad755b6-d270-493f-83c9-ae784197a3f5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D840DE-C473-4160-B97F-80232A903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d755b6-d270-493f-83c9-ae784197a3f5"/>
    <ds:schemaRef ds:uri="6a312c6b-bacc-4c12-9bb1-0a0b58a54f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32E611-57B3-4B7E-AF61-671677F6697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Prijzenblad</vt:lpstr>
      <vt:lpstr>Levering en Afhaal</vt:lpstr>
      <vt:lpstr>Wasinstructie Peuter Boekjes</vt:lpstr>
      <vt:lpstr>'Levering en Afhaal'!Afdrukbereik</vt:lpstr>
    </vt:vector>
  </TitlesOfParts>
  <Company>Gemeente Den haag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Bhagwanbali, A.R.</dc:creator>
  <cp:lastModifiedBy>Patricia Bijkerk</cp:lastModifiedBy>
  <cp:lastPrinted>2021-03-31T16:24:27Z</cp:lastPrinted>
  <dcterms:created xsi:type="dcterms:W3CDTF">2015-07-27T15:07:59Z</dcterms:created>
  <dcterms:modified xsi:type="dcterms:W3CDTF">2021-04-15T08:48:11Z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0x0101008696D14171FA4CED8F032AD334D7A9EF005BC409392BA36445B5D713535D4D1EE4</vt:lpwstr>
  </property>
  <property fmtid="{D5CDD505-2E9C-101B-9397-08002B2CF9AE}" pid="3" name="_dlc_DocIdItemGuid">
    <vt:lpwstr>188a7c62-1200-44c4-a204-a0c3116701ca</vt:lpwstr>
  </property>
  <property fmtid="{D5CDD505-2E9C-101B-9397-08002B2CF9AE}" pid="4" name="TaxKeyword">
    <vt:lpwstr/>
  </property>
  <property fmtid="{D5CDD505-2E9C-101B-9397-08002B2CF9AE}" pid="5" name="Documentsoort">
    <vt:lpwstr/>
  </property>
  <property fmtid="{D5CDD505-2E9C-101B-9397-08002B2CF9AE}" pid="6" name="Teamtrefwoorden">
    <vt:lpwstr>10;#4 Inschrijvingsfase|c07d9366-62c4-4b7c-b2c2-b1c8d7bad0a7</vt:lpwstr>
  </property>
  <property fmtid="{D5CDD505-2E9C-101B-9397-08002B2CF9AE}" pid="7" name="iadc89b14e6f46d3bf0676593dca1557">
    <vt:lpwstr/>
  </property>
  <property fmtid="{D5CDD505-2E9C-101B-9397-08002B2CF9AE}" pid="8" name="Dossiertype">
    <vt:lpwstr/>
  </property>
  <property fmtid="{D5CDD505-2E9C-101B-9397-08002B2CF9AE}" pid="9" name="eDOCS AutoSave">
    <vt:lpwstr/>
  </property>
</Properties>
</file>