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Hovenierswerk peilscheidingsobjecten HHNK\"/>
    </mc:Choice>
  </mc:AlternateContent>
  <xr:revisionPtr revIDLastSave="0" documentId="13_ncr:40009_{4024EF90-FC2D-4115-922A-39DA2724E1FC}" xr6:coauthVersionLast="46" xr6:coauthVersionMax="46" xr10:uidLastSave="{00000000-0000-0000-0000-000000000000}"/>
  <bookViews>
    <workbookView xWindow="28680" yWindow="-120" windowWidth="29040" windowHeight="15840"/>
  </bookViews>
  <sheets>
    <sheet name="INSCHRIJFSTAA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4" l="1"/>
  <c r="G39" i="4"/>
  <c r="G40" i="4"/>
  <c r="G41" i="4"/>
  <c r="G43" i="4"/>
  <c r="G44" i="4"/>
  <c r="G45" i="4"/>
  <c r="G46" i="4"/>
  <c r="G47" i="4"/>
  <c r="G37" i="4"/>
  <c r="G20" i="4"/>
  <c r="G21" i="4"/>
  <c r="G24" i="4"/>
  <c r="G19" i="4"/>
  <c r="G11" i="4"/>
  <c r="G12" i="4"/>
  <c r="G16" i="4"/>
  <c r="G17" i="4"/>
  <c r="G18" i="4"/>
  <c r="G15" i="4"/>
  <c r="G27" i="4"/>
  <c r="G28" i="4"/>
  <c r="G13" i="4"/>
  <c r="G23" i="4"/>
  <c r="G10" i="4"/>
  <c r="G14" i="4"/>
  <c r="G26" i="4"/>
  <c r="G29" i="4"/>
  <c r="G9" i="4"/>
  <c r="G31" i="4"/>
  <c r="G48" i="4" l="1"/>
  <c r="G32" i="4"/>
  <c r="G50" i="4" s="1"/>
  <c r="G56" i="4" s="1"/>
  <c r="G54" i="4"/>
  <c r="G52" i="4" l="1"/>
  <c r="G57" i="4"/>
</calcChain>
</file>

<file path=xl/sharedStrings.xml><?xml version="1.0" encoding="utf-8"?>
<sst xmlns="http://schemas.openxmlformats.org/spreadsheetml/2006/main" count="105" uniqueCount="69">
  <si>
    <t>Beplanting</t>
  </si>
  <si>
    <t>Hekwerken</t>
  </si>
  <si>
    <t>Bomen</t>
  </si>
  <si>
    <t>Water</t>
  </si>
  <si>
    <t>Groen</t>
  </si>
  <si>
    <t>Knotbomen</t>
  </si>
  <si>
    <t>Bosplantoen</t>
  </si>
  <si>
    <t>Sierheesters opgaande</t>
  </si>
  <si>
    <t>Bodembedekkers</t>
  </si>
  <si>
    <t>Hagen/blokhagen</t>
  </si>
  <si>
    <t>Watergang</t>
  </si>
  <si>
    <t>Verhardingen</t>
  </si>
  <si>
    <t>Tegelverhardingen</t>
  </si>
  <si>
    <t>Klinkerverhardingen</t>
  </si>
  <si>
    <t>Betonplaten</t>
  </si>
  <si>
    <t>Grasbetontegels</t>
  </si>
  <si>
    <t>Terreininrichting</t>
  </si>
  <si>
    <t>Asfalt</t>
  </si>
  <si>
    <t>st</t>
  </si>
  <si>
    <t>m2</t>
  </si>
  <si>
    <t>m1</t>
  </si>
  <si>
    <t>Gazon Cat A</t>
  </si>
  <si>
    <t>Gazon Cat B</t>
  </si>
  <si>
    <t>Gazon Cat C</t>
  </si>
  <si>
    <t>Gazon Cat D</t>
  </si>
  <si>
    <t>Grazon</t>
  </si>
  <si>
    <t>TER BESCHIKKING STELLEN PERSONEEL / MATERIEEL</t>
  </si>
  <si>
    <t>Personeel</t>
  </si>
  <si>
    <t>Hovenier</t>
  </si>
  <si>
    <t>Grondwerker</t>
  </si>
  <si>
    <t>Stratenmaker</t>
  </si>
  <si>
    <t>Koppel stratenmaker</t>
  </si>
  <si>
    <t>Trekker kieper</t>
  </si>
  <si>
    <t>Materieel</t>
  </si>
  <si>
    <t>Hydraulische kraan (klein)</t>
  </si>
  <si>
    <t>Hydraulische kraan (middel)</t>
  </si>
  <si>
    <t>Hydraulische kraan (groot)</t>
  </si>
  <si>
    <t>Autokraan</t>
  </si>
  <si>
    <t>EENHEID</t>
  </si>
  <si>
    <t>TOTAAL BEDRAG
IN EURO</t>
  </si>
  <si>
    <t>PRIJS PER
EENHEID</t>
  </si>
  <si>
    <t>Totaal A</t>
  </si>
  <si>
    <t>Totaal B</t>
  </si>
  <si>
    <t>Subtotaal</t>
  </si>
  <si>
    <t>Uitvoeringskosten</t>
  </si>
  <si>
    <t>%</t>
  </si>
  <si>
    <t>Algemene kosten</t>
  </si>
  <si>
    <t>Winst en risico</t>
  </si>
  <si>
    <t>Overig</t>
  </si>
  <si>
    <t>Ruw gras + talud</t>
  </si>
  <si>
    <t>Ongewenste excoten + kruiden</t>
  </si>
  <si>
    <t>Talud</t>
  </si>
  <si>
    <t>uur</t>
  </si>
  <si>
    <t xml:space="preserve">OMSCHRIJVING CATEGORIE </t>
  </si>
  <si>
    <t>OMSCHRIJVING SUBCATEGORIE</t>
  </si>
  <si>
    <t>HOEVEELHEID</t>
  </si>
  <si>
    <t>Leerling Hovenier</t>
  </si>
  <si>
    <t>BIJLAGE 2: STAAT VAN ONTLEDING INSCHRIJVINGSSOM</t>
  </si>
  <si>
    <t>VERSIE:</t>
  </si>
  <si>
    <t>1.0</t>
  </si>
  <si>
    <t>STATUS:</t>
  </si>
  <si>
    <t>Definitief</t>
  </si>
  <si>
    <t xml:space="preserve">DATUM: </t>
  </si>
  <si>
    <t>4 MEI 2021</t>
  </si>
  <si>
    <t>Inschrijvingssom exclusief BTW</t>
  </si>
  <si>
    <t>Naam inschrijver</t>
  </si>
  <si>
    <t>Ingevuld door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</si>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</sst>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9"/>
      <name val="Verdana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5" fillId="0" borderId="0"/>
    <xf numFmtId="44" fontId="5" fillId="0" borderId="0" applyFont="0" applyFill="0" applyBorder="0" applyAlignment="0" applyProtection="0"/>
  </cellStyleXfs>
  <cellXfs count="64">
    <xf numFmtId="0" fontId="0" fillId="0" borderId="0" xfId="0"/>
    <xf numFmtId="0" fontId="6" fillId="2" borderId="0" xfId="0" applyFont="1" applyFill="1" applyProtection="1"/>
    <xf numFmtId="0" fontId="7" fillId="2" borderId="1" xfId="1" applyFont="1" applyFill="1" applyBorder="1" applyAlignment="1" applyProtection="1">
      <alignment horizontal="left" vertical="center" wrapText="1"/>
    </xf>
    <xf numFmtId="0" fontId="7" fillId="2" borderId="2" xfId="1" applyFont="1" applyFill="1" applyBorder="1" applyAlignment="1" applyProtection="1">
      <alignment horizontal="left" vertical="center" wrapText="1"/>
    </xf>
    <xf numFmtId="0" fontId="7" fillId="2" borderId="3" xfId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Protection="1"/>
    <xf numFmtId="0" fontId="6" fillId="2" borderId="0" xfId="0" applyFont="1" applyFill="1" applyBorder="1" applyProtection="1"/>
    <xf numFmtId="3" fontId="6" fillId="2" borderId="0" xfId="0" applyNumberFormat="1" applyFont="1" applyFill="1" applyBorder="1" applyProtection="1"/>
    <xf numFmtId="44" fontId="6" fillId="2" borderId="5" xfId="5" applyFont="1" applyFill="1" applyBorder="1" applyProtection="1"/>
    <xf numFmtId="0" fontId="6" fillId="2" borderId="0" xfId="0" applyFont="1" applyFill="1" applyBorder="1" applyAlignment="1" applyProtection="1">
      <alignment wrapText="1"/>
    </xf>
    <xf numFmtId="0" fontId="7" fillId="3" borderId="4" xfId="0" applyFont="1" applyFill="1" applyBorder="1" applyAlignment="1" applyProtection="1"/>
    <xf numFmtId="0" fontId="6" fillId="3" borderId="0" xfId="0" applyFont="1" applyFill="1" applyBorder="1" applyAlignment="1" applyProtection="1"/>
    <xf numFmtId="0" fontId="6" fillId="3" borderId="5" xfId="0" applyFont="1" applyFill="1" applyBorder="1" applyAlignment="1" applyProtection="1"/>
    <xf numFmtId="0" fontId="7" fillId="4" borderId="4" xfId="0" applyFont="1" applyFill="1" applyBorder="1" applyAlignment="1" applyProtection="1"/>
    <xf numFmtId="0" fontId="6" fillId="4" borderId="0" xfId="0" applyFont="1" applyFill="1" applyBorder="1" applyAlignment="1" applyProtection="1"/>
    <xf numFmtId="0" fontId="6" fillId="4" borderId="5" xfId="0" applyFont="1" applyFill="1" applyBorder="1" applyAlignment="1" applyProtection="1"/>
    <xf numFmtId="0" fontId="7" fillId="5" borderId="4" xfId="0" applyFont="1" applyFill="1" applyBorder="1" applyAlignment="1" applyProtection="1"/>
    <xf numFmtId="0" fontId="7" fillId="5" borderId="0" xfId="0" applyFont="1" applyFill="1" applyBorder="1" applyAlignment="1" applyProtection="1"/>
    <xf numFmtId="0" fontId="7" fillId="5" borderId="5" xfId="0" applyFont="1" applyFill="1" applyBorder="1" applyAlignment="1" applyProtection="1"/>
    <xf numFmtId="0" fontId="6" fillId="2" borderId="6" xfId="0" applyFont="1" applyFill="1" applyBorder="1" applyProtection="1"/>
    <xf numFmtId="0" fontId="6" fillId="2" borderId="7" xfId="0" applyFont="1" applyFill="1" applyBorder="1" applyProtection="1"/>
    <xf numFmtId="3" fontId="6" fillId="2" borderId="7" xfId="0" applyNumberFormat="1" applyFont="1" applyFill="1" applyBorder="1" applyProtection="1"/>
    <xf numFmtId="44" fontId="6" fillId="2" borderId="8" xfId="5" applyFont="1" applyFill="1" applyBorder="1" applyProtection="1"/>
    <xf numFmtId="0" fontId="7" fillId="2" borderId="9" xfId="0" applyFont="1" applyFill="1" applyBorder="1" applyProtection="1"/>
    <xf numFmtId="0" fontId="6" fillId="2" borderId="10" xfId="0" applyFont="1" applyFill="1" applyBorder="1" applyProtection="1"/>
    <xf numFmtId="44" fontId="6" fillId="2" borderId="11" xfId="0" applyNumberFormat="1" applyFont="1" applyFill="1" applyBorder="1" applyProtection="1"/>
    <xf numFmtId="0" fontId="4" fillId="2" borderId="4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7" fillId="2" borderId="0" xfId="1" applyFont="1" applyFill="1" applyBorder="1" applyAlignment="1" applyProtection="1">
      <alignment horizontal="left" vertical="center" wrapText="1"/>
    </xf>
    <xf numFmtId="0" fontId="7" fillId="2" borderId="5" xfId="1" applyFont="1" applyFill="1" applyBorder="1" applyAlignment="1" applyProtection="1">
      <alignment horizontal="left" vertical="center" wrapText="1"/>
    </xf>
    <xf numFmtId="0" fontId="7" fillId="6" borderId="4" xfId="0" applyFont="1" applyFill="1" applyBorder="1" applyAlignment="1" applyProtection="1"/>
    <xf numFmtId="0" fontId="6" fillId="6" borderId="0" xfId="0" applyFont="1" applyFill="1" applyBorder="1" applyAlignment="1" applyProtection="1"/>
    <xf numFmtId="0" fontId="6" fillId="6" borderId="5" xfId="0" applyFont="1" applyFill="1" applyBorder="1" applyAlignment="1" applyProtection="1"/>
    <xf numFmtId="0" fontId="6" fillId="2" borderId="0" xfId="0" applyFont="1" applyFill="1" applyBorder="1" applyAlignment="1" applyProtection="1">
      <alignment horizontal="center"/>
    </xf>
    <xf numFmtId="0" fontId="6" fillId="5" borderId="0" xfId="0" applyFont="1" applyFill="1" applyBorder="1" applyProtection="1"/>
    <xf numFmtId="44" fontId="6" fillId="5" borderId="5" xfId="5" applyFont="1" applyFill="1" applyBorder="1" applyProtection="1"/>
    <xf numFmtId="0" fontId="6" fillId="2" borderId="7" xfId="0" applyFont="1" applyFill="1" applyBorder="1" applyAlignment="1" applyProtection="1">
      <alignment horizontal="center"/>
    </xf>
    <xf numFmtId="0" fontId="9" fillId="2" borderId="1" xfId="1" applyFont="1" applyFill="1" applyBorder="1" applyAlignment="1" applyProtection="1">
      <alignment horizontal="left" vertical="top"/>
    </xf>
    <xf numFmtId="0" fontId="10" fillId="2" borderId="2" xfId="1" applyFont="1" applyFill="1" applyBorder="1" applyAlignment="1" applyProtection="1">
      <alignment horizontal="left" vertical="top"/>
    </xf>
    <xf numFmtId="4" fontId="10" fillId="2" borderId="2" xfId="1" applyNumberFormat="1" applyFont="1" applyFill="1" applyBorder="1" applyAlignment="1" applyProtection="1">
      <alignment horizontal="right" vertical="top"/>
    </xf>
    <xf numFmtId="4" fontId="4" fillId="2" borderId="3" xfId="1" applyNumberFormat="1" applyFont="1" applyFill="1" applyBorder="1" applyAlignment="1" applyProtection="1">
      <alignment horizontal="right" vertical="top"/>
    </xf>
    <xf numFmtId="0" fontId="8" fillId="2" borderId="4" xfId="1" applyFont="1" applyFill="1" applyBorder="1" applyAlignment="1" applyProtection="1">
      <alignment horizontal="left" vertical="top"/>
    </xf>
    <xf numFmtId="0" fontId="10" fillId="2" borderId="0" xfId="1" applyFont="1" applyFill="1" applyBorder="1" applyAlignment="1" applyProtection="1">
      <alignment horizontal="left" vertical="top"/>
    </xf>
    <xf numFmtId="4" fontId="10" fillId="2" borderId="0" xfId="1" applyNumberFormat="1" applyFont="1" applyFill="1" applyBorder="1" applyAlignment="1" applyProtection="1">
      <alignment horizontal="right" vertical="top"/>
    </xf>
    <xf numFmtId="4" fontId="10" fillId="2" borderId="5" xfId="1" applyNumberFormat="1" applyFont="1" applyFill="1" applyBorder="1" applyAlignment="1" applyProtection="1">
      <alignment horizontal="right" vertical="top"/>
    </xf>
    <xf numFmtId="0" fontId="10" fillId="2" borderId="4" xfId="1" applyFont="1" applyFill="1" applyBorder="1" applyAlignment="1" applyProtection="1">
      <alignment horizontal="left" vertical="top"/>
    </xf>
    <xf numFmtId="0" fontId="7" fillId="2" borderId="9" xfId="1" applyFont="1" applyFill="1" applyBorder="1" applyProtection="1"/>
    <xf numFmtId="0" fontId="10" fillId="2" borderId="10" xfId="1" applyFont="1" applyFill="1" applyBorder="1" applyAlignment="1" applyProtection="1">
      <alignment horizontal="left" vertical="top"/>
    </xf>
    <xf numFmtId="4" fontId="10" fillId="2" borderId="10" xfId="1" applyNumberFormat="1" applyFont="1" applyFill="1" applyBorder="1" applyAlignment="1" applyProtection="1">
      <alignment horizontal="right" vertical="top"/>
    </xf>
    <xf numFmtId="44" fontId="6" fillId="7" borderId="0" xfId="5" applyFont="1" applyFill="1" applyBorder="1" applyProtection="1">
      <protection locked="0"/>
    </xf>
    <xf numFmtId="44" fontId="6" fillId="7" borderId="7" xfId="5" applyFont="1" applyFill="1" applyBorder="1" applyProtection="1">
      <protection locked="0"/>
    </xf>
    <xf numFmtId="4" fontId="10" fillId="7" borderId="0" xfId="1" applyNumberFormat="1" applyFont="1" applyFill="1" applyBorder="1" applyAlignment="1" applyProtection="1">
      <alignment horizontal="right" vertical="top"/>
      <protection locked="0"/>
    </xf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/>
    </xf>
    <xf numFmtId="0" fontId="7" fillId="8" borderId="4" xfId="0" applyFont="1" applyFill="1" applyBorder="1" applyAlignment="1" applyProtection="1">
      <alignment horizontal="left"/>
    </xf>
    <xf numFmtId="0" fontId="7" fillId="8" borderId="0" xfId="0" applyFont="1" applyFill="1" applyBorder="1" applyAlignment="1" applyProtection="1">
      <alignment horizontal="left"/>
    </xf>
    <xf numFmtId="0" fontId="7" fillId="8" borderId="5" xfId="0" applyFont="1" applyFill="1" applyBorder="1" applyAlignment="1" applyProtection="1">
      <alignment horizontal="left"/>
    </xf>
    <xf numFmtId="0" fontId="7" fillId="2" borderId="0" xfId="0" applyFont="1" applyFill="1" applyBorder="1" applyAlignment="1" applyProtection="1">
      <alignment horizontal="center"/>
    </xf>
    <xf numFmtId="0" fontId="7" fillId="2" borderId="0" xfId="0" applyFont="1" applyFill="1" applyProtection="1"/>
    <xf numFmtId="0" fontId="7" fillId="2" borderId="0" xfId="0" quotePrefix="1" applyFont="1" applyFill="1" applyProtection="1"/>
    <xf numFmtId="4" fontId="9" fillId="2" borderId="12" xfId="1" applyNumberFormat="1" applyFont="1" applyFill="1" applyBorder="1" applyAlignment="1" applyProtection="1">
      <alignment horizontal="right" vertical="top"/>
    </xf>
    <xf numFmtId="0" fontId="11" fillId="2" borderId="0" xfId="0" applyFont="1" applyFill="1" applyProtection="1"/>
    <xf numFmtId="0" fontId="6" fillId="7" borderId="0" xfId="0" applyFont="1" applyFill="1" applyProtection="1"/>
  </cellXfs>
  <cellStyles count="6">
    <cellStyle name="Standaard" xfId="0" builtinId="0"/>
    <cellStyle name="Standaard 2" xfId="1"/>
    <cellStyle name="Standaard 3" xfId="2"/>
    <cellStyle name="Standaard 3 2" xfId="3"/>
    <cellStyle name="Standaard 4" xfId="4"/>
    <cellStyle name="Valuta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0"/>
  <sheetViews>
    <sheetView tabSelected="1" workbookViewId="0">
      <selection activeCell="P61" sqref="P61"/>
    </sheetView>
  </sheetViews>
  <sheetFormatPr defaultRowHeight="11.25" x14ac:dyDescent="0.15"/>
  <cols>
    <col min="1" max="1" width="2.85546875" style="1" customWidth="1"/>
    <col min="2" max="2" width="16.5703125" style="1" customWidth="1"/>
    <col min="3" max="3" width="31.42578125" style="1" customWidth="1"/>
    <col min="4" max="4" width="15.28515625" style="1" customWidth="1"/>
    <col min="5" max="5" width="11" style="1" customWidth="1"/>
    <col min="6" max="6" width="12.42578125" style="1" customWidth="1"/>
    <col min="7" max="7" width="15.7109375" style="1" customWidth="1"/>
    <col min="8" max="16384" width="9.140625" style="1"/>
  </cols>
  <sheetData>
    <row r="2" spans="2:7" ht="14.25" x14ac:dyDescent="0.2">
      <c r="B2" s="62" t="s">
        <v>57</v>
      </c>
    </row>
    <row r="3" spans="2:7" x14ac:dyDescent="0.15">
      <c r="B3" s="59" t="s">
        <v>58</v>
      </c>
      <c r="C3" s="59" t="s">
        <v>59</v>
      </c>
    </row>
    <row r="4" spans="2:7" x14ac:dyDescent="0.15">
      <c r="B4" s="59" t="s">
        <v>60</v>
      </c>
      <c r="C4" s="59" t="s">
        <v>61</v>
      </c>
    </row>
    <row r="5" spans="2:7" x14ac:dyDescent="0.15">
      <c r="B5" s="59" t="s">
        <v>62</v>
      </c>
      <c r="C5" s="60" t="s">
        <v>63</v>
      </c>
    </row>
    <row r="6" spans="2:7" ht="12" thickBot="1" x14ac:dyDescent="0.2">
      <c r="B6" s="58"/>
      <c r="C6" s="58"/>
      <c r="D6" s="58"/>
      <c r="E6" s="58"/>
      <c r="F6" s="58"/>
      <c r="G6" s="58"/>
    </row>
    <row r="7" spans="2:7" ht="33.75" x14ac:dyDescent="0.15">
      <c r="B7" s="2" t="s">
        <v>53</v>
      </c>
      <c r="C7" s="3" t="s">
        <v>54</v>
      </c>
      <c r="D7" s="3" t="s">
        <v>55</v>
      </c>
      <c r="E7" s="3" t="s">
        <v>38</v>
      </c>
      <c r="F7" s="3" t="s">
        <v>40</v>
      </c>
      <c r="G7" s="4" t="s">
        <v>39</v>
      </c>
    </row>
    <row r="8" spans="2:7" x14ac:dyDescent="0.15">
      <c r="B8" s="55" t="s">
        <v>4</v>
      </c>
      <c r="C8" s="56"/>
      <c r="D8" s="56"/>
      <c r="E8" s="56"/>
      <c r="F8" s="56"/>
      <c r="G8" s="57"/>
    </row>
    <row r="9" spans="2:7" x14ac:dyDescent="0.15">
      <c r="B9" s="5" t="s">
        <v>2</v>
      </c>
      <c r="C9" s="6"/>
      <c r="D9" s="7">
        <v>221</v>
      </c>
      <c r="E9" s="6" t="s">
        <v>18</v>
      </c>
      <c r="F9" s="49"/>
      <c r="G9" s="8">
        <f>D9*F9</f>
        <v>0</v>
      </c>
    </row>
    <row r="10" spans="2:7" x14ac:dyDescent="0.15">
      <c r="B10" s="5" t="s">
        <v>5</v>
      </c>
      <c r="C10" s="6"/>
      <c r="D10" s="7">
        <v>18</v>
      </c>
      <c r="E10" s="6" t="s">
        <v>18</v>
      </c>
      <c r="F10" s="49"/>
      <c r="G10" s="8">
        <f t="shared" ref="G10:G29" si="0">D10*F10</f>
        <v>0</v>
      </c>
    </row>
    <row r="11" spans="2:7" x14ac:dyDescent="0.15">
      <c r="B11" s="5" t="s">
        <v>0</v>
      </c>
      <c r="C11" s="6" t="s">
        <v>6</v>
      </c>
      <c r="D11" s="7">
        <v>1945</v>
      </c>
      <c r="E11" s="6" t="s">
        <v>19</v>
      </c>
      <c r="F11" s="49"/>
      <c r="G11" s="8">
        <f t="shared" si="0"/>
        <v>0</v>
      </c>
    </row>
    <row r="12" spans="2:7" x14ac:dyDescent="0.15">
      <c r="B12" s="5"/>
      <c r="C12" s="6" t="s">
        <v>7</v>
      </c>
      <c r="D12" s="7">
        <v>1240</v>
      </c>
      <c r="E12" s="6" t="s">
        <v>19</v>
      </c>
      <c r="F12" s="49"/>
      <c r="G12" s="8">
        <f t="shared" si="0"/>
        <v>0</v>
      </c>
    </row>
    <row r="13" spans="2:7" x14ac:dyDescent="0.15">
      <c r="B13" s="5"/>
      <c r="C13" s="6" t="s">
        <v>8</v>
      </c>
      <c r="D13" s="7">
        <v>2474</v>
      </c>
      <c r="E13" s="6" t="s">
        <v>19</v>
      </c>
      <c r="F13" s="49"/>
      <c r="G13" s="8">
        <f t="shared" si="0"/>
        <v>0</v>
      </c>
    </row>
    <row r="14" spans="2:7" x14ac:dyDescent="0.15">
      <c r="B14" s="5"/>
      <c r="C14" s="6" t="s">
        <v>9</v>
      </c>
      <c r="D14" s="7">
        <v>803</v>
      </c>
      <c r="E14" s="6" t="s">
        <v>20</v>
      </c>
      <c r="F14" s="49"/>
      <c r="G14" s="8">
        <f t="shared" si="0"/>
        <v>0</v>
      </c>
    </row>
    <row r="15" spans="2:7" x14ac:dyDescent="0.15">
      <c r="B15" s="5" t="s">
        <v>25</v>
      </c>
      <c r="C15" s="6" t="s">
        <v>21</v>
      </c>
      <c r="D15" s="7">
        <v>65162</v>
      </c>
      <c r="E15" s="6" t="s">
        <v>19</v>
      </c>
      <c r="F15" s="49"/>
      <c r="G15" s="8">
        <f t="shared" si="0"/>
        <v>0</v>
      </c>
    </row>
    <row r="16" spans="2:7" x14ac:dyDescent="0.15">
      <c r="B16" s="5"/>
      <c r="C16" s="6" t="s">
        <v>22</v>
      </c>
      <c r="D16" s="7">
        <v>19718</v>
      </c>
      <c r="E16" s="6" t="s">
        <v>19</v>
      </c>
      <c r="F16" s="49"/>
      <c r="G16" s="8">
        <f t="shared" si="0"/>
        <v>0</v>
      </c>
    </row>
    <row r="17" spans="2:7" x14ac:dyDescent="0.15">
      <c r="B17" s="5"/>
      <c r="C17" s="6" t="s">
        <v>23</v>
      </c>
      <c r="D17" s="7">
        <v>12030</v>
      </c>
      <c r="E17" s="6" t="s">
        <v>19</v>
      </c>
      <c r="F17" s="49"/>
      <c r="G17" s="8">
        <f t="shared" si="0"/>
        <v>0</v>
      </c>
    </row>
    <row r="18" spans="2:7" x14ac:dyDescent="0.15">
      <c r="B18" s="5"/>
      <c r="C18" s="6" t="s">
        <v>24</v>
      </c>
      <c r="D18" s="7">
        <v>800</v>
      </c>
      <c r="E18" s="6" t="s">
        <v>19</v>
      </c>
      <c r="F18" s="49"/>
      <c r="G18" s="8">
        <f t="shared" si="0"/>
        <v>0</v>
      </c>
    </row>
    <row r="19" spans="2:7" x14ac:dyDescent="0.15">
      <c r="B19" s="5"/>
      <c r="C19" s="6" t="s">
        <v>15</v>
      </c>
      <c r="D19" s="7">
        <v>1047</v>
      </c>
      <c r="E19" s="6" t="s">
        <v>19</v>
      </c>
      <c r="F19" s="49"/>
      <c r="G19" s="8">
        <f t="shared" si="0"/>
        <v>0</v>
      </c>
    </row>
    <row r="20" spans="2:7" x14ac:dyDescent="0.15">
      <c r="B20" s="5" t="s">
        <v>48</v>
      </c>
      <c r="C20" s="6" t="s">
        <v>49</v>
      </c>
      <c r="D20" s="7">
        <v>437</v>
      </c>
      <c r="E20" s="6" t="s">
        <v>18</v>
      </c>
      <c r="F20" s="49"/>
      <c r="G20" s="8">
        <f t="shared" si="0"/>
        <v>0</v>
      </c>
    </row>
    <row r="21" spans="2:7" x14ac:dyDescent="0.15">
      <c r="B21" s="5"/>
      <c r="C21" s="9" t="s">
        <v>50</v>
      </c>
      <c r="D21" s="7">
        <v>437</v>
      </c>
      <c r="E21" s="6" t="s">
        <v>18</v>
      </c>
      <c r="F21" s="49"/>
      <c r="G21" s="8">
        <f t="shared" si="0"/>
        <v>0</v>
      </c>
    </row>
    <row r="22" spans="2:7" x14ac:dyDescent="0.15">
      <c r="B22" s="10" t="s">
        <v>3</v>
      </c>
      <c r="C22" s="11"/>
      <c r="D22" s="11"/>
      <c r="E22" s="11"/>
      <c r="F22" s="11"/>
      <c r="G22" s="12"/>
    </row>
    <row r="23" spans="2:7" x14ac:dyDescent="0.15">
      <c r="B23" s="5" t="s">
        <v>3</v>
      </c>
      <c r="C23" s="6" t="s">
        <v>51</v>
      </c>
      <c r="D23" s="7">
        <v>8513</v>
      </c>
      <c r="E23" s="6" t="s">
        <v>20</v>
      </c>
      <c r="F23" s="49"/>
      <c r="G23" s="8">
        <f t="shared" si="0"/>
        <v>0</v>
      </c>
    </row>
    <row r="24" spans="2:7" x14ac:dyDescent="0.15">
      <c r="B24" s="5"/>
      <c r="C24" s="6" t="s">
        <v>10</v>
      </c>
      <c r="D24" s="7">
        <v>8513</v>
      </c>
      <c r="E24" s="6" t="s">
        <v>20</v>
      </c>
      <c r="F24" s="49"/>
      <c r="G24" s="8">
        <f t="shared" si="0"/>
        <v>0</v>
      </c>
    </row>
    <row r="25" spans="2:7" x14ac:dyDescent="0.15">
      <c r="B25" s="13" t="s">
        <v>11</v>
      </c>
      <c r="C25" s="14"/>
      <c r="D25" s="14"/>
      <c r="E25" s="14"/>
      <c r="F25" s="14"/>
      <c r="G25" s="15"/>
    </row>
    <row r="26" spans="2:7" x14ac:dyDescent="0.15">
      <c r="B26" s="5"/>
      <c r="C26" s="6" t="s">
        <v>17</v>
      </c>
      <c r="D26" s="7">
        <v>5468</v>
      </c>
      <c r="E26" s="6" t="s">
        <v>19</v>
      </c>
      <c r="F26" s="49"/>
      <c r="G26" s="8">
        <f t="shared" si="0"/>
        <v>0</v>
      </c>
    </row>
    <row r="27" spans="2:7" x14ac:dyDescent="0.15">
      <c r="B27" s="5"/>
      <c r="C27" s="6" t="s">
        <v>12</v>
      </c>
      <c r="D27" s="7">
        <v>3300</v>
      </c>
      <c r="E27" s="6" t="s">
        <v>19</v>
      </c>
      <c r="F27" s="49"/>
      <c r="G27" s="8">
        <f t="shared" si="0"/>
        <v>0</v>
      </c>
    </row>
    <row r="28" spans="2:7" x14ac:dyDescent="0.15">
      <c r="B28" s="5"/>
      <c r="C28" s="6" t="s">
        <v>13</v>
      </c>
      <c r="D28" s="7">
        <v>18238</v>
      </c>
      <c r="E28" s="6" t="s">
        <v>19</v>
      </c>
      <c r="F28" s="49"/>
      <c r="G28" s="8">
        <f t="shared" si="0"/>
        <v>0</v>
      </c>
    </row>
    <row r="29" spans="2:7" x14ac:dyDescent="0.15">
      <c r="B29" s="5"/>
      <c r="C29" s="6" t="s">
        <v>14</v>
      </c>
      <c r="D29" s="7">
        <v>1959</v>
      </c>
      <c r="E29" s="6" t="s">
        <v>19</v>
      </c>
      <c r="F29" s="49"/>
      <c r="G29" s="8">
        <f t="shared" si="0"/>
        <v>0</v>
      </c>
    </row>
    <row r="30" spans="2:7" x14ac:dyDescent="0.15">
      <c r="B30" s="16" t="s">
        <v>16</v>
      </c>
      <c r="C30" s="17"/>
      <c r="D30" s="17"/>
      <c r="E30" s="17"/>
      <c r="F30" s="17"/>
      <c r="G30" s="18"/>
    </row>
    <row r="31" spans="2:7" x14ac:dyDescent="0.15">
      <c r="B31" s="19"/>
      <c r="C31" s="20" t="s">
        <v>1</v>
      </c>
      <c r="D31" s="21">
        <v>9238</v>
      </c>
      <c r="E31" s="20" t="s">
        <v>20</v>
      </c>
      <c r="F31" s="50"/>
      <c r="G31" s="22">
        <f>D31*F31</f>
        <v>0</v>
      </c>
    </row>
    <row r="32" spans="2:7" ht="12" thickBot="1" x14ac:dyDescent="0.2">
      <c r="B32" s="23" t="s">
        <v>41</v>
      </c>
      <c r="C32" s="24"/>
      <c r="D32" s="24"/>
      <c r="E32" s="24"/>
      <c r="F32" s="24"/>
      <c r="G32" s="25">
        <f>SUM(G9:G31)</f>
        <v>0</v>
      </c>
    </row>
    <row r="33" spans="2:7" ht="12" thickBot="1" x14ac:dyDescent="0.2"/>
    <row r="34" spans="2:7" x14ac:dyDescent="0.15">
      <c r="B34" s="52" t="s">
        <v>26</v>
      </c>
      <c r="C34" s="53"/>
      <c r="D34" s="53"/>
      <c r="E34" s="53"/>
      <c r="F34" s="53"/>
      <c r="G34" s="54"/>
    </row>
    <row r="35" spans="2:7" ht="33.75" x14ac:dyDescent="0.15">
      <c r="B35" s="26"/>
      <c r="C35" s="27"/>
      <c r="D35" s="28" t="s">
        <v>55</v>
      </c>
      <c r="E35" s="28" t="s">
        <v>38</v>
      </c>
      <c r="F35" s="28" t="s">
        <v>40</v>
      </c>
      <c r="G35" s="29" t="s">
        <v>39</v>
      </c>
    </row>
    <row r="36" spans="2:7" x14ac:dyDescent="0.15">
      <c r="B36" s="30" t="s">
        <v>27</v>
      </c>
      <c r="C36" s="31"/>
      <c r="D36" s="31"/>
      <c r="E36" s="31"/>
      <c r="F36" s="31"/>
      <c r="G36" s="32"/>
    </row>
    <row r="37" spans="2:7" x14ac:dyDescent="0.15">
      <c r="B37" s="5" t="s">
        <v>28</v>
      </c>
      <c r="C37" s="6"/>
      <c r="D37" s="33">
        <v>100</v>
      </c>
      <c r="E37" s="6" t="s">
        <v>52</v>
      </c>
      <c r="F37" s="49"/>
      <c r="G37" s="8">
        <f>SUM(D37*F37)</f>
        <v>0</v>
      </c>
    </row>
    <row r="38" spans="2:7" x14ac:dyDescent="0.15">
      <c r="B38" s="5" t="s">
        <v>56</v>
      </c>
      <c r="C38" s="6"/>
      <c r="D38" s="33">
        <v>100</v>
      </c>
      <c r="E38" s="6" t="s">
        <v>52</v>
      </c>
      <c r="F38" s="49"/>
      <c r="G38" s="8">
        <f t="shared" ref="G38:G47" si="1">SUM(D38*F38)</f>
        <v>0</v>
      </c>
    </row>
    <row r="39" spans="2:7" x14ac:dyDescent="0.15">
      <c r="B39" s="5" t="s">
        <v>29</v>
      </c>
      <c r="C39" s="6"/>
      <c r="D39" s="33">
        <v>60</v>
      </c>
      <c r="E39" s="6" t="s">
        <v>52</v>
      </c>
      <c r="F39" s="49"/>
      <c r="G39" s="8">
        <f t="shared" si="1"/>
        <v>0</v>
      </c>
    </row>
    <row r="40" spans="2:7" x14ac:dyDescent="0.15">
      <c r="B40" s="5" t="s">
        <v>30</v>
      </c>
      <c r="C40" s="6"/>
      <c r="D40" s="33">
        <v>60</v>
      </c>
      <c r="E40" s="6" t="s">
        <v>52</v>
      </c>
      <c r="F40" s="49"/>
      <c r="G40" s="8">
        <f t="shared" si="1"/>
        <v>0</v>
      </c>
    </row>
    <row r="41" spans="2:7" x14ac:dyDescent="0.15">
      <c r="B41" s="5" t="s">
        <v>31</v>
      </c>
      <c r="C41" s="6"/>
      <c r="D41" s="33">
        <v>60</v>
      </c>
      <c r="E41" s="6" t="s">
        <v>52</v>
      </c>
      <c r="F41" s="49"/>
      <c r="G41" s="8">
        <f t="shared" si="1"/>
        <v>0</v>
      </c>
    </row>
    <row r="42" spans="2:7" x14ac:dyDescent="0.15">
      <c r="B42" s="16" t="s">
        <v>33</v>
      </c>
      <c r="C42" s="34"/>
      <c r="D42" s="34"/>
      <c r="E42" s="34"/>
      <c r="F42" s="34"/>
      <c r="G42" s="35"/>
    </row>
    <row r="43" spans="2:7" x14ac:dyDescent="0.15">
      <c r="B43" s="5" t="s">
        <v>32</v>
      </c>
      <c r="C43" s="6"/>
      <c r="D43" s="33">
        <v>60</v>
      </c>
      <c r="E43" s="6" t="s">
        <v>52</v>
      </c>
      <c r="F43" s="49"/>
      <c r="G43" s="8">
        <f t="shared" si="1"/>
        <v>0</v>
      </c>
    </row>
    <row r="44" spans="2:7" x14ac:dyDescent="0.15">
      <c r="B44" s="5" t="s">
        <v>34</v>
      </c>
      <c r="C44" s="6"/>
      <c r="D44" s="33">
        <v>60</v>
      </c>
      <c r="E44" s="6" t="s">
        <v>52</v>
      </c>
      <c r="F44" s="49"/>
      <c r="G44" s="8">
        <f t="shared" si="1"/>
        <v>0</v>
      </c>
    </row>
    <row r="45" spans="2:7" x14ac:dyDescent="0.15">
      <c r="B45" s="5" t="s">
        <v>35</v>
      </c>
      <c r="C45" s="6"/>
      <c r="D45" s="33">
        <v>60</v>
      </c>
      <c r="E45" s="6" t="s">
        <v>52</v>
      </c>
      <c r="F45" s="49"/>
      <c r="G45" s="8">
        <f t="shared" si="1"/>
        <v>0</v>
      </c>
    </row>
    <row r="46" spans="2:7" x14ac:dyDescent="0.15">
      <c r="B46" s="5" t="s">
        <v>36</v>
      </c>
      <c r="C46" s="6"/>
      <c r="D46" s="33">
        <v>60</v>
      </c>
      <c r="E46" s="6" t="s">
        <v>52</v>
      </c>
      <c r="F46" s="49"/>
      <c r="G46" s="8">
        <f t="shared" si="1"/>
        <v>0</v>
      </c>
    </row>
    <row r="47" spans="2:7" x14ac:dyDescent="0.15">
      <c r="B47" s="19" t="s">
        <v>37</v>
      </c>
      <c r="C47" s="20"/>
      <c r="D47" s="36">
        <v>60</v>
      </c>
      <c r="E47" s="20" t="s">
        <v>52</v>
      </c>
      <c r="F47" s="50"/>
      <c r="G47" s="22">
        <f t="shared" si="1"/>
        <v>0</v>
      </c>
    </row>
    <row r="48" spans="2:7" ht="12" thickBot="1" x14ac:dyDescent="0.2">
      <c r="B48" s="23" t="s">
        <v>42</v>
      </c>
      <c r="C48" s="24"/>
      <c r="D48" s="24"/>
      <c r="E48" s="24"/>
      <c r="F48" s="24"/>
      <c r="G48" s="25">
        <f>SUM(G37:G47)</f>
        <v>0</v>
      </c>
    </row>
    <row r="49" spans="2:7" ht="12" thickBot="1" x14ac:dyDescent="0.2"/>
    <row r="50" spans="2:7" x14ac:dyDescent="0.15">
      <c r="B50" s="37" t="s">
        <v>43</v>
      </c>
      <c r="C50" s="38"/>
      <c r="D50" s="39"/>
      <c r="E50" s="39"/>
      <c r="F50" s="39"/>
      <c r="G50" s="40">
        <f>G32+G48</f>
        <v>0</v>
      </c>
    </row>
    <row r="51" spans="2:7" x14ac:dyDescent="0.15">
      <c r="B51" s="41" t="s">
        <v>44</v>
      </c>
      <c r="C51" s="6"/>
      <c r="D51" s="42"/>
      <c r="E51" s="43"/>
      <c r="F51" s="43"/>
      <c r="G51" s="44"/>
    </row>
    <row r="52" spans="2:7" x14ac:dyDescent="0.15">
      <c r="B52" s="45" t="s">
        <v>44</v>
      </c>
      <c r="C52" s="6"/>
      <c r="D52" s="42" t="s">
        <v>45</v>
      </c>
      <c r="E52" s="43"/>
      <c r="F52" s="51"/>
      <c r="G52" s="44">
        <f>G50*F52/100</f>
        <v>0</v>
      </c>
    </row>
    <row r="53" spans="2:7" x14ac:dyDescent="0.15">
      <c r="B53" s="41" t="s">
        <v>46</v>
      </c>
      <c r="C53" s="6"/>
      <c r="D53" s="42"/>
      <c r="E53" s="43"/>
      <c r="F53" s="43"/>
      <c r="G53" s="44"/>
    </row>
    <row r="54" spans="2:7" x14ac:dyDescent="0.15">
      <c r="B54" s="45" t="s">
        <v>46</v>
      </c>
      <c r="C54" s="6"/>
      <c r="D54" s="42" t="s">
        <v>45</v>
      </c>
      <c r="E54" s="43"/>
      <c r="F54" s="51"/>
      <c r="G54" s="44">
        <f>G50*F54/100</f>
        <v>0</v>
      </c>
    </row>
    <row r="55" spans="2:7" x14ac:dyDescent="0.15">
      <c r="B55" s="41" t="s">
        <v>47</v>
      </c>
      <c r="C55" s="6"/>
      <c r="D55" s="42"/>
      <c r="E55" s="43"/>
      <c r="F55" s="43"/>
      <c r="G55" s="44"/>
    </row>
    <row r="56" spans="2:7" ht="12" thickBot="1" x14ac:dyDescent="0.2">
      <c r="B56" s="45" t="s">
        <v>47</v>
      </c>
      <c r="C56" s="6"/>
      <c r="D56" s="42" t="s">
        <v>45</v>
      </c>
      <c r="E56" s="43"/>
      <c r="F56" s="51"/>
      <c r="G56" s="44">
        <f>G50*F56/100</f>
        <v>0</v>
      </c>
    </row>
    <row r="57" spans="2:7" ht="12" thickBot="1" x14ac:dyDescent="0.2">
      <c r="B57" s="46" t="s">
        <v>64</v>
      </c>
      <c r="C57" s="24"/>
      <c r="D57" s="47"/>
      <c r="E57" s="48"/>
      <c r="F57" s="48"/>
      <c r="G57" s="61">
        <f>SUM(G50:G56)</f>
        <v>0</v>
      </c>
    </row>
    <row r="59" spans="2:7" x14ac:dyDescent="0.15">
      <c r="B59" s="59" t="s">
        <v>65</v>
      </c>
      <c r="D59" s="63"/>
      <c r="E59" s="63"/>
      <c r="F59" s="63"/>
    </row>
    <row r="60" spans="2:7" x14ac:dyDescent="0.15">
      <c r="B60" s="59"/>
    </row>
    <row r="61" spans="2:7" x14ac:dyDescent="0.15">
      <c r="B61" s="59" t="s">
        <v>66</v>
      </c>
      <c r="D61" s="63"/>
      <c r="E61" s="63"/>
      <c r="F61" s="63"/>
    </row>
    <row r="62" spans="2:7" x14ac:dyDescent="0.15">
      <c r="B62" s="59"/>
    </row>
    <row r="63" spans="2:7" x14ac:dyDescent="0.15">
      <c r="B63" s="59" t="s">
        <v>67</v>
      </c>
      <c r="D63" s="63"/>
    </row>
    <row r="65" spans="2:6" x14ac:dyDescent="0.15">
      <c r="B65" s="59" t="s">
        <v>68</v>
      </c>
      <c r="D65" s="63"/>
      <c r="E65" s="63"/>
      <c r="F65" s="63"/>
    </row>
    <row r="66" spans="2:6" x14ac:dyDescent="0.15">
      <c r="D66" s="63"/>
      <c r="E66" s="63"/>
      <c r="F66" s="63"/>
    </row>
    <row r="67" spans="2:6" x14ac:dyDescent="0.15">
      <c r="D67" s="63"/>
      <c r="E67" s="63"/>
      <c r="F67" s="63"/>
    </row>
    <row r="68" spans="2:6" x14ac:dyDescent="0.15">
      <c r="D68" s="63"/>
      <c r="E68" s="63"/>
      <c r="F68" s="63"/>
    </row>
    <row r="69" spans="2:6" x14ac:dyDescent="0.15">
      <c r="D69" s="63"/>
      <c r="E69" s="63"/>
      <c r="F69" s="63"/>
    </row>
    <row r="70" spans="2:6" x14ac:dyDescent="0.15">
      <c r="D70" s="63"/>
      <c r="E70" s="63"/>
      <c r="F70" s="63"/>
    </row>
  </sheetData>
  <mergeCells count="3">
    <mergeCell ref="B34:G34"/>
    <mergeCell ref="B8:G8"/>
    <mergeCell ref="B6:G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</vt:lpstr>
    </vt:vector>
  </TitlesOfParts>
  <Company>HHNK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jvanderlingen</dc:creator>
  <cp:lastModifiedBy>Arends, Johan</cp:lastModifiedBy>
  <cp:lastPrinted>2013-03-11T07:31:08Z</cp:lastPrinted>
  <dcterms:created xsi:type="dcterms:W3CDTF">2011-10-13T13:33:27Z</dcterms:created>
  <dcterms:modified xsi:type="dcterms:W3CDTF">2021-05-04T14:05:52Z</dcterms:modified>
</cp:coreProperties>
</file>