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AATSBOSBEHEER.INTERN\Afdelingen\IFO-Inkoop\2. Aanbest\Lopende.aanbest\Arbodienstverlening EA AR\aanbestedingsstukken\toegevoegd nav NvI\"/>
    </mc:Choice>
  </mc:AlternateContent>
  <bookViews>
    <workbookView xWindow="0" yWindow="0" windowWidth="9840" windowHeight="3240"/>
  </bookViews>
  <sheets>
    <sheet name="aanpast prijzenblad" sheetId="1" r:id="rId1"/>
  </sheets>
  <definedNames>
    <definedName name="_xlnm.Print_Area" localSheetId="0">'aanpast prijzenblad'!$A$1:$I$43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H16" i="1"/>
  <c r="H17" i="1" l="1"/>
  <c r="H14" i="1"/>
  <c r="H13" i="1"/>
  <c r="H12" i="1"/>
  <c r="H11" i="1" l="1"/>
  <c r="H10" i="1"/>
  <c r="H9" i="1"/>
  <c r="H8" i="1"/>
  <c r="H7" i="1"/>
  <c r="H5" i="1"/>
  <c r="H15" i="1" l="1"/>
</calcChain>
</file>

<file path=xl/sharedStrings.xml><?xml version="1.0" encoding="utf-8"?>
<sst xmlns="http://schemas.openxmlformats.org/spreadsheetml/2006/main" count="74" uniqueCount="61">
  <si>
    <t>BIJLAGE 3 PRIJZENBLAD AANGEPAST NAV NVI</t>
  </si>
  <si>
    <t>AANBESTEDING ARBODIENSTVERLENING STAATSBOSBEHEER 2022 ev</t>
  </si>
  <si>
    <t xml:space="preserve">per medewerker per jaar </t>
  </si>
  <si>
    <t>Dienstverlening</t>
  </si>
  <si>
    <t>toelichting</t>
  </si>
  <si>
    <t>eenheid</t>
  </si>
  <si>
    <t>aantal *</t>
  </si>
  <si>
    <t>aantal is indicatief en gebaseerd op historische gegevens: dit kan fluctueren, hieraan kunnen geen rechten worden ontleend!</t>
  </si>
  <si>
    <t>tarief per eenheid</t>
  </si>
  <si>
    <t xml:space="preserve">jaarkosten </t>
  </si>
  <si>
    <t>Opstellen re-integratieverslag</t>
  </si>
  <si>
    <t>Opstellen van verzuimanalyses en jaarverslag</t>
  </si>
  <si>
    <t>Voeren van periodiek overleg met directie en ondernemingsraad</t>
  </si>
  <si>
    <t>per spreekuur</t>
  </si>
  <si>
    <t>Vaste kosten</t>
  </si>
  <si>
    <t xml:space="preserve">*aantal </t>
  </si>
  <si>
    <t>per analyse</t>
  </si>
  <si>
    <t>per SMO</t>
  </si>
  <si>
    <t>Implementatie</t>
  </si>
  <si>
    <t xml:space="preserve">gespecificeerd* in aparte bijlage </t>
  </si>
  <si>
    <t>* specificatie implementatiekosten</t>
  </si>
  <si>
    <t>De implementatiekosten zijn indicatief maar dienen dusdanig te zijn opgebouwd dat in geval van nacalculatie duidelijk kan worden herleid waar de aanvullende kosten (bv van koppelingen) zitten en dat deze in redelijkheid niet van te voren te voorzien waren. De onderhoudskosten worden opgenomen in het  basisabonnement per medewerker per jaar, met de vaste, ondersteunende activiteiten</t>
  </si>
  <si>
    <t xml:space="preserve">Aanvullende verrichtingen (optioneel) </t>
  </si>
  <si>
    <t>Arbeids- en Organisatiedeskundige</t>
  </si>
  <si>
    <t>uurtarief</t>
  </si>
  <si>
    <t>Arbeidsdeskundige</t>
  </si>
  <si>
    <t>Veiligheidskundige</t>
  </si>
  <si>
    <t>Bedrijfsarts</t>
  </si>
  <si>
    <t>Opvragen medische informatie</t>
  </si>
  <si>
    <t>per dossier</t>
  </si>
  <si>
    <t>No show</t>
  </si>
  <si>
    <t>per keer</t>
  </si>
  <si>
    <t>Dossier overdragen</t>
  </si>
  <si>
    <t>Vitaliteitscoach</t>
  </si>
  <si>
    <t>Annuleren &lt; 24 uur</t>
  </si>
  <si>
    <t>Variabele kosten*</t>
  </si>
  <si>
    <t xml:space="preserve">* variabele kosten                                                                                                                                                                                                                      </t>
  </si>
  <si>
    <r>
      <t xml:space="preserve">De tarieven zijn incl. alle bijkomende kosten, zoals </t>
    </r>
    <r>
      <rPr>
        <sz val="10"/>
        <color theme="1"/>
        <rFont val="Agrofont"/>
        <family val="2"/>
      </rPr>
      <t>reistijd en reiskosten en excl. BTW, tenzij anders afgesproken (zie antwoord 27 en 28 nvi)</t>
    </r>
  </si>
  <si>
    <t>Probleemanalyses (incl.verslag en terugkoppeling leidinggevende en/ of medewerker)</t>
  </si>
  <si>
    <t>per verslag</t>
  </si>
  <si>
    <t>Kwartaalanalyse</t>
  </si>
  <si>
    <t>per overleg</t>
  </si>
  <si>
    <t>Aansluittarief (kosten voor de administratie/ BackOffice (incl. Registratie ziek- en herstelmelding)</t>
  </si>
  <si>
    <t xml:space="preserve">prijs per onderzoek per medewerker </t>
  </si>
  <si>
    <t>per analyse en verslag</t>
  </si>
  <si>
    <t>Uitvoeren van preventief medisch onderzoek, uitgaande van een gebruiksvriendelijke digitale vragenlijst</t>
  </si>
  <si>
    <t>Deelnemen aan SMO</t>
  </si>
  <si>
    <t xml:space="preserve">Presentatie resultaten PMO </t>
  </si>
  <si>
    <t>prijs per presentatie</t>
  </si>
  <si>
    <t>Gemiddelde tarief aanvullende diensten (5%)</t>
  </si>
  <si>
    <t>Totale jaarkosten standaardpakket (20%)</t>
  </si>
  <si>
    <t>Totale kostenimplementatie (5%)</t>
  </si>
  <si>
    <t>inschrijver vult grijze vakken in</t>
  </si>
  <si>
    <r>
      <t>Preventieve of arbeidsomstandigheden spreekuren (incl.verslag en</t>
    </r>
    <r>
      <rPr>
        <sz val="10"/>
        <rFont val="Agrofont"/>
        <family val="2"/>
      </rPr>
      <t xml:space="preserve"> terugkoppeling medewerker en/of leidinggevende)</t>
    </r>
  </si>
  <si>
    <r>
      <t>Reguliere spreek</t>
    </r>
    <r>
      <rPr>
        <sz val="10"/>
        <rFont val="Agrofont"/>
        <family val="2"/>
      </rPr>
      <t>uren (incl.verslag en terugkoppeling leidinggevende en/ of medewerker)</t>
    </r>
  </si>
  <si>
    <t>Taakgedelegeerde bedrijfsarts (praktijkondersteuner, arboverpleegkundige, casemanager)</t>
  </si>
  <si>
    <t>Coördinerend bedrijfsarts</t>
  </si>
  <si>
    <t>Arbeidshygiënist</t>
  </si>
  <si>
    <t xml:space="preserve">Groepsrapportage PMO </t>
  </si>
  <si>
    <t>prijs per rapportage</t>
  </si>
  <si>
    <t xml:space="preserve">Opdrachtgever heeft behoefte aan grip en inzicht. Daarom wordt in overleg  elk jaar een prognose gevraagd  voor de variabele kosten op basis van de beschikbaar gestelde organisatie-, personeels- en verzuimgegevens.  Ieder kwartaal wordt deze prognose bijgesteld aan de hand van de ingezette uren.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</si>
</sst>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44" formatCode="_ &quot;€&quot;\ * #,##0.00_ ;_ &quot;€&quot;\ * \-#,##0.00_ ;_ &quot;€&quot;\ * &quot;-&quot;??_ ;_ @_ "/>
  </numFmts>
  <fonts count="7" x14ac:knownFonts="1">
    <font>
      <sz val="10"/>
      <color theme="1"/>
      <name val="Agrofont"/>
      <family val="2"/>
    </font>
    <font>
      <b/>
      <sz val="10"/>
      <color theme="1"/>
      <name val="Agrofont"/>
      <family val="2"/>
    </font>
    <font>
      <sz val="11"/>
      <color theme="1"/>
      <name val="Agrofont"/>
      <family val="2"/>
    </font>
    <font>
      <b/>
      <sz val="12"/>
      <color theme="1"/>
      <name val="Agrofont"/>
      <family val="2"/>
    </font>
    <font>
      <b/>
      <sz val="11"/>
      <color theme="1"/>
      <name val="Agrofont"/>
      <family val="2"/>
    </font>
    <font>
      <sz val="9"/>
      <color theme="1"/>
      <name val="Agrofont"/>
      <family val="2"/>
    </font>
    <font>
      <sz val="10"/>
      <name val="Agrofont"/>
      <family val="2"/>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
    <xf numFmtId="0" fontId="0" fillId="0" borderId="0"/>
  </cellStyleXfs>
  <cellXfs count="88">
    <xf numFmtId="0" fontId="0" fillId="0" borderId="0" xfId="0"/>
    <xf numFmtId="0" fontId="2" fillId="0" borderId="0" xfId="0" applyFont="1"/>
    <xf numFmtId="0" fontId="3" fillId="0" borderId="0" xfId="0" applyFont="1"/>
    <xf numFmtId="0" fontId="0" fillId="0" borderId="0" xfId="0" applyAlignment="1">
      <alignment wrapText="1"/>
    </xf>
    <xf numFmtId="44" fontId="0" fillId="0" borderId="0" xfId="0" applyNumberFormat="1"/>
    <xf numFmtId="0" fontId="1" fillId="0" borderId="1" xfId="0" applyFont="1" applyBorder="1" applyAlignment="1">
      <alignment wrapText="1"/>
    </xf>
    <xf numFmtId="0" fontId="0" fillId="0" borderId="1" xfId="0" applyFont="1" applyBorder="1" applyAlignment="1">
      <alignment horizontal="left" vertical="center" wrapText="1"/>
    </xf>
    <xf numFmtId="0" fontId="1" fillId="0" borderId="0" xfId="0" applyFont="1"/>
    <xf numFmtId="0" fontId="0" fillId="0" borderId="1" xfId="0" applyBorder="1"/>
    <xf numFmtId="0" fontId="1" fillId="0" borderId="1" xfId="0" applyFont="1" applyBorder="1"/>
    <xf numFmtId="44" fontId="0" fillId="0" borderId="1" xfId="0" applyNumberFormat="1" applyBorder="1"/>
    <xf numFmtId="0" fontId="0" fillId="0" borderId="0" xfId="0" applyBorder="1"/>
    <xf numFmtId="0" fontId="0" fillId="0" borderId="6" xfId="0" applyBorder="1"/>
    <xf numFmtId="44" fontId="1" fillId="0" borderId="1" xfId="0" applyNumberFormat="1" applyFont="1" applyBorder="1"/>
    <xf numFmtId="0" fontId="0" fillId="0" borderId="1" xfId="0" applyBorder="1" applyAlignment="1">
      <alignment wrapText="1"/>
    </xf>
    <xf numFmtId="0" fontId="0" fillId="0" borderId="1" xfId="0" applyFill="1" applyBorder="1" applyAlignment="1">
      <alignment wrapText="1"/>
    </xf>
    <xf numFmtId="0" fontId="0" fillId="0" borderId="2" xfId="0" applyBorder="1"/>
    <xf numFmtId="0" fontId="0" fillId="0" borderId="2" xfId="0" applyFont="1" applyBorder="1" applyAlignment="1">
      <alignment horizontal="left" vertical="center" wrapText="1"/>
    </xf>
    <xf numFmtId="0" fontId="0" fillId="0" borderId="2" xfId="0" applyFill="1" applyBorder="1" applyAlignment="1">
      <alignment wrapText="1"/>
    </xf>
    <xf numFmtId="0" fontId="0" fillId="3" borderId="1" xfId="0" applyFill="1" applyBorder="1"/>
    <xf numFmtId="0" fontId="0" fillId="3" borderId="1" xfId="0" applyFill="1" applyBorder="1" applyAlignment="1">
      <alignment wrapText="1"/>
    </xf>
    <xf numFmtId="0" fontId="0" fillId="3" borderId="0" xfId="0" applyFill="1" applyBorder="1"/>
    <xf numFmtId="44" fontId="0" fillId="0" borderId="0" xfId="0" applyNumberFormat="1" applyBorder="1"/>
    <xf numFmtId="0" fontId="0" fillId="0" borderId="2" xfId="0" applyBorder="1" applyAlignment="1">
      <alignment wrapText="1"/>
    </xf>
    <xf numFmtId="44" fontId="0" fillId="0" borderId="2" xfId="0" applyNumberFormat="1" applyBorder="1"/>
    <xf numFmtId="0" fontId="1" fillId="0" borderId="13" xfId="0" applyFont="1" applyBorder="1"/>
    <xf numFmtId="44" fontId="1" fillId="0" borderId="13" xfId="0" applyNumberFormat="1" applyFont="1" applyBorder="1"/>
    <xf numFmtId="44" fontId="0" fillId="3" borderId="0" xfId="0" applyNumberFormat="1" applyFill="1" applyBorder="1"/>
    <xf numFmtId="9" fontId="0" fillId="3" borderId="0" xfId="0" applyNumberFormat="1" applyFill="1" applyBorder="1"/>
    <xf numFmtId="44" fontId="2" fillId="2" borderId="10" xfId="0" applyNumberFormat="1" applyFont="1" applyFill="1" applyBorder="1"/>
    <xf numFmtId="44" fontId="0" fillId="2" borderId="16" xfId="0" applyNumberFormat="1" applyFill="1" applyBorder="1"/>
    <xf numFmtId="44" fontId="0" fillId="4" borderId="1" xfId="0" applyNumberFormat="1" applyFill="1" applyBorder="1"/>
    <xf numFmtId="7" fontId="0" fillId="4" borderId="1" xfId="0" applyNumberFormat="1" applyFill="1" applyBorder="1" applyAlignment="1">
      <alignment wrapText="1"/>
    </xf>
    <xf numFmtId="7" fontId="0" fillId="4" borderId="1" xfId="0" applyNumberFormat="1" applyFill="1" applyBorder="1"/>
    <xf numFmtId="44" fontId="0" fillId="4" borderId="2" xfId="0" applyNumberFormat="1" applyFill="1" applyBorder="1"/>
    <xf numFmtId="7" fontId="0" fillId="4" borderId="12" xfId="0" applyNumberFormat="1" applyFill="1" applyBorder="1"/>
    <xf numFmtId="0" fontId="0" fillId="3" borderId="2" xfId="0" applyFill="1" applyBorder="1"/>
    <xf numFmtId="0" fontId="0" fillId="3" borderId="2" xfId="0" applyFill="1" applyBorder="1" applyAlignment="1">
      <alignment wrapText="1"/>
    </xf>
    <xf numFmtId="7" fontId="0" fillId="4" borderId="2" xfId="0" applyNumberFormat="1" applyFill="1" applyBorder="1" applyAlignment="1">
      <alignment wrapText="1"/>
    </xf>
    <xf numFmtId="7" fontId="0" fillId="2" borderId="19" xfId="0" applyNumberFormat="1" applyFill="1" applyBorder="1"/>
    <xf numFmtId="0" fontId="5" fillId="0" borderId="20" xfId="0" applyFont="1" applyBorder="1"/>
    <xf numFmtId="0" fontId="5" fillId="0" borderId="11" xfId="0" applyFont="1" applyBorder="1"/>
    <xf numFmtId="0" fontId="5" fillId="0" borderId="23" xfId="0" applyFont="1" applyFill="1" applyBorder="1" applyAlignment="1">
      <alignment wrapText="1"/>
    </xf>
    <xf numFmtId="0" fontId="3" fillId="0" borderId="7" xfId="0" applyFont="1" applyBorder="1"/>
    <xf numFmtId="0" fontId="3" fillId="0" borderId="8" xfId="0" applyFont="1" applyBorder="1" applyAlignment="1">
      <alignment wrapText="1"/>
    </xf>
    <xf numFmtId="0" fontId="3" fillId="0" borderId="8" xfId="0" applyFont="1" applyBorder="1"/>
    <xf numFmtId="44" fontId="3" fillId="0" borderId="8" xfId="0" applyNumberFormat="1" applyFont="1" applyBorder="1"/>
    <xf numFmtId="0" fontId="3" fillId="0" borderId="18" xfId="0" applyFont="1" applyBorder="1"/>
    <xf numFmtId="0" fontId="0" fillId="0" borderId="28" xfId="0" applyBorder="1"/>
    <xf numFmtId="0" fontId="0" fillId="0" borderId="0" xfId="0" applyBorder="1" applyAlignment="1">
      <alignment wrapText="1"/>
    </xf>
    <xf numFmtId="0" fontId="1" fillId="0" borderId="11" xfId="0" applyFont="1" applyBorder="1"/>
    <xf numFmtId="0" fontId="1" fillId="0" borderId="6" xfId="0" applyFont="1" applyBorder="1"/>
    <xf numFmtId="0" fontId="2" fillId="0" borderId="6" xfId="0" applyFont="1" applyBorder="1"/>
    <xf numFmtId="0" fontId="1" fillId="0" borderId="29" xfId="0" applyFont="1" applyBorder="1"/>
    <xf numFmtId="0" fontId="1" fillId="0" borderId="30" xfId="0" applyFont="1" applyBorder="1" applyAlignment="1">
      <alignment wrapText="1"/>
    </xf>
    <xf numFmtId="0" fontId="0" fillId="3" borderId="11" xfId="0" applyFont="1" applyFill="1" applyBorder="1" applyAlignment="1">
      <alignment wrapText="1"/>
    </xf>
    <xf numFmtId="0" fontId="0" fillId="3" borderId="11" xfId="0" applyFont="1" applyFill="1" applyBorder="1" applyAlignment="1">
      <alignment horizontal="left" vertical="center" wrapText="1"/>
    </xf>
    <xf numFmtId="0" fontId="0" fillId="3" borderId="29" xfId="0" applyFont="1" applyFill="1" applyBorder="1" applyAlignment="1">
      <alignment wrapText="1"/>
    </xf>
    <xf numFmtId="0" fontId="0" fillId="0" borderId="28" xfId="0" applyFont="1" applyFill="1" applyBorder="1" applyAlignment="1">
      <alignment wrapText="1"/>
    </xf>
    <xf numFmtId="0" fontId="0" fillId="0" borderId="3" xfId="0" applyFont="1" applyBorder="1"/>
    <xf numFmtId="0" fontId="0" fillId="0" borderId="4" xfId="0" applyFont="1" applyBorder="1"/>
    <xf numFmtId="0" fontId="0" fillId="0" borderId="4" xfId="0" applyBorder="1"/>
    <xf numFmtId="0" fontId="0" fillId="0" borderId="5" xfId="0" applyBorder="1"/>
    <xf numFmtId="0" fontId="5" fillId="0" borderId="12" xfId="0" applyFont="1" applyBorder="1" applyAlignment="1">
      <alignment wrapText="1"/>
    </xf>
    <xf numFmtId="0" fontId="5" fillId="0" borderId="17" xfId="0" applyFont="1" applyBorder="1" applyAlignment="1">
      <alignment wrapText="1"/>
    </xf>
    <xf numFmtId="0" fontId="0" fillId="0" borderId="24" xfId="0" applyBorder="1" applyAlignment="1"/>
    <xf numFmtId="0" fontId="5" fillId="0" borderId="25" xfId="0" applyFont="1" applyBorder="1" applyAlignment="1">
      <alignment wrapText="1"/>
    </xf>
    <xf numFmtId="0" fontId="5" fillId="0" borderId="26" xfId="0" applyFont="1" applyBorder="1" applyAlignment="1">
      <alignment wrapText="1"/>
    </xf>
    <xf numFmtId="0" fontId="0" fillId="0" borderId="27" xfId="0" applyBorder="1" applyAlignment="1"/>
    <xf numFmtId="0" fontId="1" fillId="0" borderId="11" xfId="0" applyFont="1" applyBorder="1" applyAlignment="1">
      <alignment horizontal="left" wrapText="1"/>
    </xf>
    <xf numFmtId="0" fontId="1" fillId="0" borderId="29" xfId="0" applyFont="1" applyBorder="1" applyAlignment="1">
      <alignment horizontal="left" wrapText="1"/>
    </xf>
    <xf numFmtId="0" fontId="5" fillId="0" borderId="21" xfId="0" applyFont="1" applyBorder="1" applyAlignment="1">
      <alignment horizontal="left" wrapText="1"/>
    </xf>
    <xf numFmtId="0" fontId="5" fillId="0" borderId="22" xfId="0" applyFont="1" applyBorder="1" applyAlignment="1">
      <alignment horizontal="left" wrapText="1"/>
    </xf>
    <xf numFmtId="0" fontId="4" fillId="2" borderId="7" xfId="0" applyFont="1" applyFill="1" applyBorder="1"/>
    <xf numFmtId="0" fontId="4" fillId="2" borderId="8" xfId="0" applyFont="1" applyFill="1" applyBorder="1"/>
    <xf numFmtId="0" fontId="4" fillId="2" borderId="9" xfId="0" applyFont="1" applyFill="1" applyBorder="1"/>
    <xf numFmtId="0" fontId="4" fillId="2" borderId="14" xfId="0" applyFont="1" applyFill="1" applyBorder="1"/>
    <xf numFmtId="0" fontId="4" fillId="2" borderId="15" xfId="0" applyFont="1" applyFill="1" applyBorder="1"/>
    <xf numFmtId="0" fontId="4" fillId="2" borderId="16" xfId="0" applyFont="1" applyFill="1" applyBorder="1"/>
    <xf numFmtId="44" fontId="3" fillId="0" borderId="7" xfId="0" applyNumberFormat="1" applyFont="1" applyBorder="1" applyAlignment="1">
      <alignment horizontal="center"/>
    </xf>
    <xf numFmtId="44" fontId="3" fillId="0" borderId="8" xfId="0" applyNumberFormat="1" applyFont="1" applyBorder="1" applyAlignment="1">
      <alignment horizontal="center"/>
    </xf>
    <xf numFmtId="44" fontId="3" fillId="0" borderId="18" xfId="0" applyNumberFormat="1" applyFont="1" applyBorder="1" applyAlignment="1">
      <alignment horizontal="center"/>
    </xf>
    <xf numFmtId="44" fontId="3" fillId="0" borderId="28" xfId="0" applyNumberFormat="1" applyFont="1" applyBorder="1" applyAlignment="1">
      <alignment horizontal="center"/>
    </xf>
    <xf numFmtId="44" fontId="3" fillId="0" borderId="0" xfId="0" applyNumberFormat="1" applyFont="1" applyBorder="1" applyAlignment="1">
      <alignment horizontal="center"/>
    </xf>
    <xf numFmtId="44" fontId="3" fillId="0" borderId="6" xfId="0" applyNumberFormat="1" applyFont="1" applyBorder="1" applyAlignment="1">
      <alignment horizontal="center"/>
    </xf>
    <xf numFmtId="44" fontId="3" fillId="0" borderId="3" xfId="0" applyNumberFormat="1" applyFont="1" applyBorder="1" applyAlignment="1">
      <alignment horizontal="center"/>
    </xf>
    <xf numFmtId="44" fontId="3" fillId="0" borderId="4" xfId="0" applyNumberFormat="1" applyFont="1" applyBorder="1" applyAlignment="1">
      <alignment horizontal="center"/>
    </xf>
    <xf numFmtId="44" fontId="3" fillId="0" borderId="5" xfId="0" applyNumberFormat="1" applyFont="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abSelected="1" topLeftCell="A34" zoomScaleNormal="100" zoomScalePageLayoutView="50" workbookViewId="0">
      <selection activeCell="B38" sqref="B38:F38"/>
    </sheetView>
  </sheetViews>
  <sheetFormatPr defaultRowHeight="12.75" x14ac:dyDescent="0.2"/>
  <cols>
    <col min="1" max="1" width="28.7109375" customWidth="1"/>
    <col min="2" max="2" width="3" bestFit="1" customWidth="1"/>
    <col min="3" max="3" width="52.140625" style="3" bestFit="1" customWidth="1"/>
    <col min="4" max="4" width="21.7109375" style="3" customWidth="1"/>
    <col min="5" max="5" width="20.5703125" bestFit="1" customWidth="1"/>
    <col min="7" max="7" width="20.5703125" style="4" customWidth="1"/>
    <col min="8" max="8" width="11.7109375" style="4" bestFit="1" customWidth="1"/>
  </cols>
  <sheetData>
    <row r="1" spans="1:9" s="2" customFormat="1" ht="15.75" x14ac:dyDescent="0.25">
      <c r="A1" s="43" t="s">
        <v>0</v>
      </c>
      <c r="B1" s="44"/>
      <c r="C1" s="45"/>
      <c r="D1" s="44"/>
      <c r="E1" s="45"/>
      <c r="F1" s="45"/>
      <c r="G1" s="46"/>
      <c r="H1" s="46"/>
      <c r="I1" s="47"/>
    </row>
    <row r="2" spans="1:9" x14ac:dyDescent="0.2">
      <c r="A2" s="48" t="s">
        <v>1</v>
      </c>
      <c r="B2" s="49"/>
      <c r="C2" s="49"/>
      <c r="D2" s="49"/>
      <c r="E2" s="11"/>
      <c r="F2" s="11"/>
      <c r="G2" s="22"/>
      <c r="H2" s="22"/>
      <c r="I2" s="12"/>
    </row>
    <row r="3" spans="1:9" x14ac:dyDescent="0.2">
      <c r="A3" s="48"/>
      <c r="B3" s="11"/>
      <c r="C3" s="49"/>
      <c r="D3" s="49"/>
      <c r="E3" s="11"/>
      <c r="F3" s="11"/>
      <c r="G3" s="22"/>
      <c r="H3" s="22"/>
      <c r="I3" s="12"/>
    </row>
    <row r="4" spans="1:9" s="7" customFormat="1" x14ac:dyDescent="0.2">
      <c r="A4" s="50"/>
      <c r="B4" s="9"/>
      <c r="C4" s="5" t="s">
        <v>3</v>
      </c>
      <c r="D4" s="5" t="s">
        <v>4</v>
      </c>
      <c r="E4" s="9" t="s">
        <v>5</v>
      </c>
      <c r="F4" s="9" t="s">
        <v>6</v>
      </c>
      <c r="G4" s="13" t="s">
        <v>8</v>
      </c>
      <c r="H4" s="13" t="s">
        <v>9</v>
      </c>
      <c r="I4" s="51"/>
    </row>
    <row r="5" spans="1:9" ht="25.5" x14ac:dyDescent="0.2">
      <c r="A5" s="50" t="s">
        <v>14</v>
      </c>
      <c r="B5" s="8">
        <v>1</v>
      </c>
      <c r="C5" s="14" t="s">
        <v>42</v>
      </c>
      <c r="D5" s="14"/>
      <c r="E5" s="14" t="s">
        <v>2</v>
      </c>
      <c r="F5" s="8">
        <v>1270</v>
      </c>
      <c r="G5" s="31"/>
      <c r="H5" s="10">
        <f>(F5*G5)</f>
        <v>0</v>
      </c>
      <c r="I5" s="12"/>
    </row>
    <row r="6" spans="1:9" x14ac:dyDescent="0.2">
      <c r="A6" s="50" t="s">
        <v>35</v>
      </c>
      <c r="B6" s="8"/>
      <c r="C6" s="14"/>
      <c r="D6" s="14"/>
      <c r="E6" s="14"/>
      <c r="F6" s="8"/>
      <c r="G6" s="31"/>
      <c r="H6" s="10"/>
      <c r="I6" s="12"/>
    </row>
    <row r="7" spans="1:9" ht="38.25" x14ac:dyDescent="0.2">
      <c r="A7" s="69"/>
      <c r="B7" s="8">
        <v>2</v>
      </c>
      <c r="C7" s="14" t="s">
        <v>53</v>
      </c>
      <c r="D7" s="14"/>
      <c r="E7" s="8" t="s">
        <v>13</v>
      </c>
      <c r="F7" s="8">
        <v>80</v>
      </c>
      <c r="G7" s="31"/>
      <c r="H7" s="10">
        <f t="shared" ref="H7" si="0">(F7*G7)</f>
        <v>0</v>
      </c>
      <c r="I7" s="12"/>
    </row>
    <row r="8" spans="1:9" ht="25.5" x14ac:dyDescent="0.2">
      <c r="A8" s="69"/>
      <c r="B8" s="8">
        <v>3</v>
      </c>
      <c r="C8" s="14" t="s">
        <v>54</v>
      </c>
      <c r="D8" s="14"/>
      <c r="E8" s="8" t="s">
        <v>13</v>
      </c>
      <c r="F8" s="8">
        <v>600</v>
      </c>
      <c r="G8" s="31"/>
      <c r="H8" s="10">
        <f t="shared" ref="H8" si="1">(F8*G8)</f>
        <v>0</v>
      </c>
      <c r="I8" s="12"/>
    </row>
    <row r="9" spans="1:9" ht="25.5" x14ac:dyDescent="0.2">
      <c r="A9" s="69"/>
      <c r="B9" s="8">
        <v>4</v>
      </c>
      <c r="C9" s="14" t="s">
        <v>38</v>
      </c>
      <c r="D9" s="14"/>
      <c r="E9" s="8" t="s">
        <v>16</v>
      </c>
      <c r="F9" s="8">
        <v>80</v>
      </c>
      <c r="G9" s="31"/>
      <c r="H9" s="10">
        <f t="shared" ref="H9" si="2">(F9*G9)</f>
        <v>0</v>
      </c>
      <c r="I9" s="12"/>
    </row>
    <row r="10" spans="1:9" x14ac:dyDescent="0.2">
      <c r="A10" s="69"/>
      <c r="B10" s="8">
        <v>5</v>
      </c>
      <c r="C10" s="6" t="s">
        <v>46</v>
      </c>
      <c r="D10" s="15"/>
      <c r="E10" s="8" t="s">
        <v>17</v>
      </c>
      <c r="F10" s="8">
        <v>60</v>
      </c>
      <c r="G10" s="31"/>
      <c r="H10" s="10">
        <f t="shared" ref="H10" si="3">(F10*G10)</f>
        <v>0</v>
      </c>
      <c r="I10" s="12"/>
    </row>
    <row r="11" spans="1:9" x14ac:dyDescent="0.2">
      <c r="A11" s="69"/>
      <c r="B11" s="8">
        <v>6</v>
      </c>
      <c r="C11" s="6" t="s">
        <v>10</v>
      </c>
      <c r="D11" s="15"/>
      <c r="E11" s="8" t="s">
        <v>39</v>
      </c>
      <c r="F11" s="8">
        <v>10</v>
      </c>
      <c r="G11" s="31"/>
      <c r="H11" s="10">
        <f t="shared" ref="H11:H13" si="4">(F11*G11)</f>
        <v>0</v>
      </c>
      <c r="I11" s="12"/>
    </row>
    <row r="12" spans="1:9" x14ac:dyDescent="0.2">
      <c r="A12" s="69"/>
      <c r="B12" s="8">
        <v>7</v>
      </c>
      <c r="C12" s="6" t="s">
        <v>40</v>
      </c>
      <c r="D12" s="15"/>
      <c r="E12" s="8" t="s">
        <v>16</v>
      </c>
      <c r="F12" s="8">
        <v>4</v>
      </c>
      <c r="G12" s="31"/>
      <c r="H12" s="10">
        <f t="shared" si="4"/>
        <v>0</v>
      </c>
      <c r="I12" s="12"/>
    </row>
    <row r="13" spans="1:9" x14ac:dyDescent="0.2">
      <c r="A13" s="69"/>
      <c r="B13" s="8">
        <v>8</v>
      </c>
      <c r="C13" s="6" t="s">
        <v>11</v>
      </c>
      <c r="D13" s="15"/>
      <c r="E13" s="8" t="s">
        <v>44</v>
      </c>
      <c r="F13" s="8">
        <v>1</v>
      </c>
      <c r="G13" s="31"/>
      <c r="H13" s="10">
        <f t="shared" si="4"/>
        <v>0</v>
      </c>
      <c r="I13" s="12"/>
    </row>
    <row r="14" spans="1:9" ht="26.25" thickBot="1" x14ac:dyDescent="0.25">
      <c r="A14" s="70"/>
      <c r="B14" s="16">
        <v>9</v>
      </c>
      <c r="C14" s="17" t="s">
        <v>12</v>
      </c>
      <c r="D14" s="18"/>
      <c r="E14" s="16" t="s">
        <v>41</v>
      </c>
      <c r="F14" s="16">
        <v>1</v>
      </c>
      <c r="G14" s="31"/>
      <c r="H14" s="10">
        <f t="shared" ref="H14" si="5">(F14*G14)</f>
        <v>0</v>
      </c>
      <c r="I14" s="12"/>
    </row>
    <row r="15" spans="1:9" s="1" customFormat="1" ht="15" x14ac:dyDescent="0.25">
      <c r="A15" s="73" t="s">
        <v>50</v>
      </c>
      <c r="B15" s="74"/>
      <c r="C15" s="74"/>
      <c r="D15" s="74"/>
      <c r="E15" s="74"/>
      <c r="F15" s="74"/>
      <c r="G15" s="75"/>
      <c r="H15" s="29">
        <f>SUM(H5:H14)</f>
        <v>0</v>
      </c>
      <c r="I15" s="52"/>
    </row>
    <row r="16" spans="1:9" ht="26.25" thickBot="1" x14ac:dyDescent="0.25">
      <c r="A16" s="53" t="s">
        <v>18</v>
      </c>
      <c r="B16" s="16">
        <v>10</v>
      </c>
      <c r="C16" s="23"/>
      <c r="D16" s="23" t="s">
        <v>19</v>
      </c>
      <c r="E16" s="16"/>
      <c r="F16" s="16">
        <v>1</v>
      </c>
      <c r="G16" s="34"/>
      <c r="H16" s="24">
        <f>G16</f>
        <v>0</v>
      </c>
      <c r="I16" s="12"/>
    </row>
    <row r="17" spans="1:9" s="1" customFormat="1" ht="15.75" thickBot="1" x14ac:dyDescent="0.3">
      <c r="A17" s="76" t="s">
        <v>51</v>
      </c>
      <c r="B17" s="77"/>
      <c r="C17" s="77"/>
      <c r="D17" s="77"/>
      <c r="E17" s="77"/>
      <c r="F17" s="77"/>
      <c r="G17" s="78"/>
      <c r="H17" s="30">
        <f t="shared" ref="H17" si="6">(F17*G17)</f>
        <v>0</v>
      </c>
      <c r="I17" s="52"/>
    </row>
    <row r="18" spans="1:9" ht="25.5" x14ac:dyDescent="0.2">
      <c r="A18" s="54" t="s">
        <v>22</v>
      </c>
      <c r="B18" s="11"/>
      <c r="C18" s="25" t="s">
        <v>5</v>
      </c>
      <c r="D18" s="26" t="s">
        <v>8</v>
      </c>
      <c r="E18" s="11"/>
      <c r="F18" s="11"/>
      <c r="G18" s="22"/>
      <c r="H18" s="22"/>
      <c r="I18" s="12"/>
    </row>
    <row r="19" spans="1:9" ht="51" x14ac:dyDescent="0.2">
      <c r="A19" s="55" t="s">
        <v>55</v>
      </c>
      <c r="B19" s="19"/>
      <c r="C19" s="19" t="s">
        <v>24</v>
      </c>
      <c r="D19" s="32"/>
      <c r="E19" s="21"/>
      <c r="F19" s="21"/>
      <c r="G19" s="22"/>
      <c r="H19" s="22"/>
      <c r="I19" s="12"/>
    </row>
    <row r="20" spans="1:9" x14ac:dyDescent="0.2">
      <c r="A20" s="55" t="s">
        <v>56</v>
      </c>
      <c r="B20" s="19"/>
      <c r="C20" s="19" t="s">
        <v>24</v>
      </c>
      <c r="D20" s="33"/>
      <c r="E20" s="21"/>
      <c r="F20" s="21"/>
      <c r="G20" s="22"/>
      <c r="H20" s="22"/>
      <c r="I20" s="12"/>
    </row>
    <row r="21" spans="1:9" ht="51.75" thickBot="1" x14ac:dyDescent="0.25">
      <c r="A21" s="56" t="s">
        <v>45</v>
      </c>
      <c r="B21" s="19"/>
      <c r="C21" s="19" t="s">
        <v>43</v>
      </c>
      <c r="D21" s="33"/>
      <c r="E21" s="21"/>
      <c r="F21" s="21"/>
      <c r="G21" s="22"/>
      <c r="H21" s="22"/>
      <c r="I21" s="12"/>
    </row>
    <row r="22" spans="1:9" ht="15.75" customHeight="1" x14ac:dyDescent="0.2">
      <c r="A22" s="56" t="s">
        <v>47</v>
      </c>
      <c r="B22" s="19"/>
      <c r="C22" s="19" t="s">
        <v>48</v>
      </c>
      <c r="D22" s="35"/>
      <c r="E22" s="79" t="s">
        <v>52</v>
      </c>
      <c r="F22" s="80"/>
      <c r="G22" s="81"/>
      <c r="H22" s="22"/>
      <c r="I22" s="12"/>
    </row>
    <row r="23" spans="1:9" ht="15.75" customHeight="1" x14ac:dyDescent="0.2">
      <c r="A23" s="56" t="s">
        <v>58</v>
      </c>
      <c r="B23" s="19"/>
      <c r="C23" s="19" t="s">
        <v>59</v>
      </c>
      <c r="D23" s="35"/>
      <c r="E23" s="82"/>
      <c r="F23" s="83"/>
      <c r="G23" s="84"/>
      <c r="H23" s="22"/>
      <c r="I23" s="12"/>
    </row>
    <row r="24" spans="1:9" ht="26.25" thickBot="1" x14ac:dyDescent="0.25">
      <c r="A24" s="56" t="s">
        <v>23</v>
      </c>
      <c r="B24" s="19"/>
      <c r="C24" s="19" t="s">
        <v>24</v>
      </c>
      <c r="D24" s="35"/>
      <c r="E24" s="85"/>
      <c r="F24" s="86"/>
      <c r="G24" s="87"/>
      <c r="H24" s="22"/>
      <c r="I24" s="12"/>
    </row>
    <row r="25" spans="1:9" x14ac:dyDescent="0.2">
      <c r="A25" s="56" t="s">
        <v>25</v>
      </c>
      <c r="B25" s="19"/>
      <c r="C25" s="19" t="s">
        <v>24</v>
      </c>
      <c r="D25" s="33"/>
      <c r="E25" s="21"/>
      <c r="F25" s="21"/>
      <c r="G25" s="22"/>
      <c r="H25" s="22"/>
      <c r="I25" s="12"/>
    </row>
    <row r="26" spans="1:9" x14ac:dyDescent="0.2">
      <c r="A26" s="55" t="s">
        <v>26</v>
      </c>
      <c r="B26" s="19"/>
      <c r="C26" s="19" t="s">
        <v>24</v>
      </c>
      <c r="D26" s="33"/>
      <c r="E26" s="21"/>
      <c r="F26" s="21"/>
      <c r="G26" s="22"/>
      <c r="H26" s="22"/>
      <c r="I26" s="12"/>
    </row>
    <row r="27" spans="1:9" x14ac:dyDescent="0.2">
      <c r="A27" s="55" t="s">
        <v>57</v>
      </c>
      <c r="B27" s="19"/>
      <c r="C27" s="19" t="s">
        <v>24</v>
      </c>
      <c r="D27" s="33"/>
      <c r="E27" s="21"/>
      <c r="F27" s="21"/>
      <c r="G27" s="22"/>
      <c r="H27" s="22"/>
      <c r="I27" s="12"/>
    </row>
    <row r="28" spans="1:9" x14ac:dyDescent="0.2">
      <c r="A28" s="55" t="s">
        <v>27</v>
      </c>
      <c r="B28" s="19"/>
      <c r="C28" s="19" t="s">
        <v>24</v>
      </c>
      <c r="D28" s="33"/>
      <c r="E28" s="21"/>
      <c r="F28" s="21"/>
      <c r="G28" s="22"/>
      <c r="H28" s="22"/>
      <c r="I28" s="12"/>
    </row>
    <row r="29" spans="1:9" x14ac:dyDescent="0.2">
      <c r="A29" s="55" t="s">
        <v>28</v>
      </c>
      <c r="B29" s="19"/>
      <c r="C29" s="19" t="s">
        <v>29</v>
      </c>
      <c r="D29" s="33"/>
      <c r="E29" s="21"/>
      <c r="F29" s="21"/>
      <c r="G29" s="22"/>
      <c r="H29" s="22"/>
      <c r="I29" s="12"/>
    </row>
    <row r="30" spans="1:9" x14ac:dyDescent="0.2">
      <c r="A30" s="55" t="s">
        <v>32</v>
      </c>
      <c r="B30" s="19"/>
      <c r="C30" s="20" t="s">
        <v>29</v>
      </c>
      <c r="D30" s="32"/>
      <c r="E30" s="21"/>
      <c r="F30" s="21"/>
      <c r="G30" s="22"/>
      <c r="H30" s="22"/>
      <c r="I30" s="12"/>
    </row>
    <row r="31" spans="1:9" x14ac:dyDescent="0.2">
      <c r="A31" s="55" t="s">
        <v>33</v>
      </c>
      <c r="B31" s="19"/>
      <c r="C31" s="19" t="s">
        <v>24</v>
      </c>
      <c r="D31" s="33"/>
      <c r="E31" s="21"/>
      <c r="F31" s="21"/>
      <c r="G31" s="22"/>
      <c r="H31" s="22"/>
      <c r="I31" s="12"/>
    </row>
    <row r="32" spans="1:9" x14ac:dyDescent="0.2">
      <c r="A32" s="55" t="s">
        <v>30</v>
      </c>
      <c r="B32" s="19"/>
      <c r="C32" s="20" t="s">
        <v>31</v>
      </c>
      <c r="D32" s="32"/>
      <c r="E32" s="21"/>
      <c r="F32" s="21"/>
      <c r="G32" s="22"/>
      <c r="H32" s="22"/>
      <c r="I32" s="12"/>
    </row>
    <row r="33" spans="1:9" ht="13.5" thickBot="1" x14ac:dyDescent="0.25">
      <c r="A33" s="57" t="s">
        <v>34</v>
      </c>
      <c r="B33" s="36"/>
      <c r="C33" s="37" t="s">
        <v>31</v>
      </c>
      <c r="D33" s="38"/>
      <c r="E33" s="21"/>
      <c r="F33" s="21"/>
      <c r="G33" s="27"/>
      <c r="H33" s="22"/>
      <c r="I33" s="12"/>
    </row>
    <row r="34" spans="1:9" ht="25.5" customHeight="1" thickBot="1" x14ac:dyDescent="0.3">
      <c r="A34" s="76" t="s">
        <v>49</v>
      </c>
      <c r="B34" s="77"/>
      <c r="C34" s="77"/>
      <c r="D34" s="39" t="e">
        <f>AVERAGE(D19:D33)</f>
        <v>#DIV/0!</v>
      </c>
      <c r="E34" s="21"/>
      <c r="F34" s="28"/>
      <c r="G34" s="21"/>
      <c r="H34" s="11"/>
      <c r="I34" s="12"/>
    </row>
    <row r="35" spans="1:9" ht="13.5" thickBot="1" x14ac:dyDescent="0.25">
      <c r="A35" s="58"/>
      <c r="B35" s="11"/>
      <c r="C35" s="21"/>
      <c r="D35" s="21"/>
      <c r="E35" s="21"/>
      <c r="F35" s="21"/>
      <c r="G35" s="27"/>
      <c r="H35" s="22"/>
      <c r="I35" s="12"/>
    </row>
    <row r="36" spans="1:9" ht="37.5" customHeight="1" x14ac:dyDescent="0.2">
      <c r="A36" s="40" t="s">
        <v>15</v>
      </c>
      <c r="B36" s="71" t="s">
        <v>7</v>
      </c>
      <c r="C36" s="71"/>
      <c r="D36" s="71"/>
      <c r="E36" s="71"/>
      <c r="F36" s="72"/>
      <c r="G36" s="22"/>
      <c r="H36" s="22"/>
      <c r="I36" s="12"/>
    </row>
    <row r="37" spans="1:9" ht="65.25" customHeight="1" x14ac:dyDescent="0.2">
      <c r="A37" s="41" t="s">
        <v>20</v>
      </c>
      <c r="B37" s="63" t="s">
        <v>21</v>
      </c>
      <c r="C37" s="64"/>
      <c r="D37" s="64"/>
      <c r="E37" s="64"/>
      <c r="F37" s="65"/>
      <c r="G37" s="22"/>
      <c r="H37" s="22"/>
      <c r="I37" s="12"/>
    </row>
    <row r="38" spans="1:9" ht="51" customHeight="1" thickBot="1" x14ac:dyDescent="0.25">
      <c r="A38" s="42" t="s">
        <v>36</v>
      </c>
      <c r="B38" s="66" t="s">
        <v>60</v>
      </c>
      <c r="C38" s="67"/>
      <c r="D38" s="67"/>
      <c r="E38" s="67"/>
      <c r="F38" s="68"/>
      <c r="G38" s="22"/>
      <c r="H38" s="22"/>
      <c r="I38" s="12"/>
    </row>
    <row r="39" spans="1:9" x14ac:dyDescent="0.2">
      <c r="A39" s="48"/>
      <c r="B39" s="11"/>
      <c r="C39" s="49"/>
      <c r="D39" s="49"/>
      <c r="E39" s="11"/>
      <c r="F39" s="11"/>
      <c r="G39" s="22"/>
      <c r="H39" s="22"/>
      <c r="I39" s="12"/>
    </row>
    <row r="40" spans="1:9" x14ac:dyDescent="0.2">
      <c r="A40" s="48"/>
      <c r="B40" s="11"/>
      <c r="C40" s="49"/>
      <c r="D40" s="49"/>
      <c r="E40" s="11"/>
      <c r="F40" s="11"/>
      <c r="G40" s="22"/>
      <c r="H40" s="22"/>
      <c r="I40" s="12"/>
    </row>
    <row r="41" spans="1:9" ht="13.5" thickBot="1" x14ac:dyDescent="0.25">
      <c r="A41" s="59" t="s">
        <v>37</v>
      </c>
      <c r="B41" s="60"/>
      <c r="C41" s="60"/>
      <c r="D41" s="61"/>
      <c r="E41" s="61"/>
      <c r="F41" s="61"/>
      <c r="G41" s="62"/>
      <c r="H41" s="61"/>
      <c r="I41" s="62"/>
    </row>
  </sheetData>
  <mergeCells count="8">
    <mergeCell ref="B37:F37"/>
    <mergeCell ref="B38:F38"/>
    <mergeCell ref="A7:A14"/>
    <mergeCell ref="B36:F36"/>
    <mergeCell ref="A15:G15"/>
    <mergeCell ref="A17:G17"/>
    <mergeCell ref="A34:C34"/>
    <mergeCell ref="E22:G24"/>
  </mergeCells>
  <pageMargins left="0.25" right="0.25" top="0.75" bottom="0.75" header="0.3" footer="0.3"/>
  <pageSetup scale="58" orientation="landscape" r:id="rId1"/>
  <headerFooter>
    <oddHeader>&amp;CAangepast prijzenblad nav NvI</oddHeader>
    <oddFooter>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335BA719E2AC4981449CD6C9D43DA7" ma:contentTypeVersion="2" ma:contentTypeDescription="Een nieuw document maken." ma:contentTypeScope="" ma:versionID="a08fdf100457feee5490e0926b9b5227">
  <xsd:schema xmlns:xsd="http://www.w3.org/2001/XMLSchema" xmlns:xs="http://www.w3.org/2001/XMLSchema" xmlns:p="http://schemas.microsoft.com/office/2006/metadata/properties" xmlns:ns1="http://schemas.microsoft.com/sharepoint/v3" targetNamespace="http://schemas.microsoft.com/office/2006/metadata/properties" ma:root="true" ma:fieldsID="1c9a9da1f9052d2c1b55fcb28f8ed86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0"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D711E3-D204-499B-BA5D-008C1434A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0FEC14-2F1C-4867-BB5D-7B8CB10F08B1}">
  <ds:schemaRefs>
    <ds:schemaRef ds:uri="http://schemas.microsoft.com/sharepoint/v3/contenttype/forms"/>
  </ds:schemaRefs>
</ds:datastoreItem>
</file>

<file path=customXml/itemProps3.xml><?xml version="1.0" encoding="utf-8"?>
<ds:datastoreItem xmlns:ds="http://schemas.openxmlformats.org/officeDocument/2006/customXml" ds:itemID="{088C9A95-EE35-410A-AED9-ADC1FA2FF6BE}">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aanpast prijzenblad</vt:lpstr>
      <vt:lpstr>'aanpast prijzenblad'!Afdrukbereik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Rugebregt, Arlette</dc:creator>
  <cp:lastModifiedBy>Rugebregt, Arlette</cp:lastModifiedBy>
  <cp:lastPrinted>2021-09-10T13:37:25Z</cp:lastPrinted>
  <dcterms:created xsi:type="dcterms:W3CDTF">2021-09-09T12:39:25Z</dcterms:created>
  <dcterms:modified xsi:type="dcterms:W3CDTF">2021-09-10T19:03:44Z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0x010100E9335BA719E2AC4981449CD6C9D43DA7</vt:lpwstr>
  </property>
</Properties>
</file>