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T:\Afdelingen\SCD_Inkoop\Afdeling Inkoop\2 Projecten lopend\Projecten REG\210031REG Calamiteiten en oliebestrijding oppvlwater\002 Aanbestedingsdocumenten\Te publiceren\"/>
    </mc:Choice>
  </mc:AlternateContent>
  <bookViews>
    <workbookView xWindow="0" yWindow="0" windowWidth="25200" windowHeight="12170"/>
  </bookViews>
  <sheets>
    <sheet name="Inschrijfstaat" sheetId="1" r:id="rId1"/>
  </sheets>
  <definedNames>
    <definedName name="_xlnm.Print_Area" localSheetId="0">Inschrijfstaat!$B$2:$I$95</definedName>
  </definedNames>
  <calcPr calcId="162913"/>
</workbook>
</file>

<file path=xl/calcChain.xml><?xml version="1.0" encoding="utf-8"?>
<calcChain xmlns="http://schemas.openxmlformats.org/spreadsheetml/2006/main">
  <c r="I66" i="1" l="1"/>
  <c r="I32" i="1"/>
  <c r="I33" i="1"/>
  <c r="I36" i="1"/>
  <c r="I35" i="1"/>
  <c r="I34" i="1"/>
  <c r="I31" i="1"/>
  <c r="I30" i="1"/>
  <c r="I29" i="1"/>
  <c r="I28" i="1"/>
  <c r="I27" i="1"/>
  <c r="I26" i="1"/>
  <c r="I37" i="1" l="1"/>
  <c r="I15" i="1"/>
  <c r="I16" i="1"/>
  <c r="I17" i="1"/>
  <c r="I18" i="1"/>
  <c r="I19" i="1"/>
  <c r="I20" i="1"/>
  <c r="I21" i="1"/>
  <c r="I22" i="1"/>
  <c r="I14" i="1"/>
  <c r="I11" i="1"/>
  <c r="I23" i="1" l="1"/>
  <c r="I68" i="1" s="1"/>
  <c r="C71" i="1" s="1"/>
  <c r="C76" i="1" s="1"/>
</calcChain>
</file>

<file path=xl/sharedStrings.xml><?xml version="1.0" encoding="utf-8"?>
<sst xmlns="http://schemas.openxmlformats.org/spreadsheetml/2006/main" count="100" uniqueCount="80">
  <si>
    <t>PRIJS PER EENHEID IN EURO'S</t>
  </si>
  <si>
    <t>TOTAAL BEDRAG</t>
  </si>
  <si>
    <t>IN EURO'S</t>
  </si>
  <si>
    <t>Het ter zake van de omzetbelasting verschuldigde bedrag bedraagt:</t>
  </si>
  <si>
    <t>Gedaan op</t>
  </si>
  <si>
    <t>(datum), te</t>
  </si>
  <si>
    <t>(plaats)</t>
  </si>
  <si>
    <t>De inschrijver</t>
  </si>
  <si>
    <t>(handtekening)</t>
  </si>
  <si>
    <t>(naam)</t>
  </si>
  <si>
    <t>(functie)</t>
  </si>
  <si>
    <t>NUMMER</t>
  </si>
  <si>
    <t xml:space="preserve">Bijlage E - Inschrijfstaat </t>
  </si>
  <si>
    <t>Vaste tarieven per uur All-in (reiskosten, overige kosten) van alle functies, functieniveaus die betrekken hebben op deze aanbesteding. Dit zijn de door u opgegeven functies zoals vermeldt in hoofdstuk 5. De prijzen dient u in onderstaande tabellen te verwerken</t>
  </si>
  <si>
    <t>Vuilvissen in havens</t>
  </si>
  <si>
    <t>All-in prijzen (in Euro’s, per jaar)</t>
  </si>
  <si>
    <t>5.2.1</t>
  </si>
  <si>
    <t>All-in per/uur</t>
  </si>
  <si>
    <t>Fictief aantal uren/jaar</t>
  </si>
  <si>
    <t>algemeen medewerker</t>
  </si>
  <si>
    <t>schipper</t>
  </si>
  <si>
    <t>matroos</t>
  </si>
  <si>
    <t>lasser</t>
  </si>
  <si>
    <t>ijzerwerker</t>
  </si>
  <si>
    <t>coördinator</t>
  </si>
  <si>
    <t>uitvoerder</t>
  </si>
  <si>
    <t>inspecteur</t>
  </si>
  <si>
    <t>duikploeg</t>
  </si>
  <si>
    <t>1. Dienstverlening Dordrecht</t>
  </si>
  <si>
    <t>Subtotaal onderdeel 1: Dienstverlening Dordrecht</t>
  </si>
  <si>
    <t>2. Verrekenprijzen medewerkers en materieel conform par 5.1.5 en 5.1.6.</t>
  </si>
  <si>
    <t xml:space="preserve">Inzet calamiteiten bestrijding vaartuig </t>
  </si>
  <si>
    <t xml:space="preserve">Inzet oliebestrijdingsvaartuig  </t>
  </si>
  <si>
    <t xml:space="preserve">Inzet vuilvisvaartuig  </t>
  </si>
  <si>
    <t xml:space="preserve">Inzet Duw - sleepboot </t>
  </si>
  <si>
    <t>Inzet werkschip met spudpalen en kraan met een hijsvermogen van 4 ton en een bereik van 12m</t>
  </si>
  <si>
    <t>Inzet werkschip met spudpalen en kraan met een hefvermogen van 70 ton</t>
  </si>
  <si>
    <t>Inzet werkschip met spudpalen en kraan met een hefvermogen van 30 ton</t>
  </si>
  <si>
    <t>Eerste lijns (ingericht) voertuig</t>
  </si>
  <si>
    <t>calamiteitenaanhangwagen (eenmalig call out tarief)</t>
  </si>
  <si>
    <t>Beschikbaar stellen ponton 20x5m met spudpalen incl loopbrug van max 15m</t>
  </si>
  <si>
    <t>Beschikbaar stellen ponton 10x5 met spudpalen incl loopbrug van max 15m</t>
  </si>
  <si>
    <t>Subtotaal onderdeel 2: Medewerkers en matarieel</t>
  </si>
  <si>
    <t>Subtotaal onderdeel 3: Drijvend, rijdend en varend materieel incl bediening</t>
  </si>
  <si>
    <t>Eenheid</t>
  </si>
  <si>
    <t>uur</t>
  </si>
  <si>
    <t>All-in per/uur/dag</t>
  </si>
  <si>
    <t>4. Materialen</t>
  </si>
  <si>
    <t>Subtotaal onderdeel 4: Materialen</t>
  </si>
  <si>
    <t>Oliekerend scherm hoogte 50 cm, per lengte van 30 meter, per (kalender)dag</t>
  </si>
  <si>
    <t xml:space="preserve">Markeringslichten voor olie(kerende)schermen (prijs per stuk per dag) </t>
  </si>
  <si>
    <t xml:space="preserve">Olieabsorberende doek 96 cm rol 44 meter lang </t>
  </si>
  <si>
    <t xml:space="preserve">Olieabsorberende boom per 5 meter diameter 20 cm </t>
  </si>
  <si>
    <t xml:space="preserve">Touw t.b.v. booms (per meter) </t>
  </si>
  <si>
    <t xml:space="preserve">Wegwerphandschoenen </t>
  </si>
  <si>
    <t xml:space="preserve">Wegwerp overalls </t>
  </si>
  <si>
    <t xml:space="preserve">Milieu vriendelijke ontvetter (per liter) </t>
  </si>
  <si>
    <t xml:space="preserve">Vloeistof dichte dekselvaten per stuk </t>
  </si>
  <si>
    <t>Hogedruk unit/warm water unit</t>
  </si>
  <si>
    <t xml:space="preserve">Vacuumunit </t>
  </si>
  <si>
    <t xml:space="preserve">Heet water unit 1000 KW* </t>
  </si>
  <si>
    <t xml:space="preserve">HD Reiniger 275 liter 320 bar </t>
  </si>
  <si>
    <t xml:space="preserve">Analyse kosten vloeibaar afval (1 x per lading) </t>
  </si>
  <si>
    <t>Gebruik filterbusmasker (per inzet max 12 uur)</t>
  </si>
  <si>
    <t xml:space="preserve">Reinigen filterbusmasker (per inzet max 12 uur) </t>
  </si>
  <si>
    <t>Veiligheid brillen</t>
  </si>
  <si>
    <t>Vervanging vervuilde afmeerlijnen (per meter)</t>
  </si>
  <si>
    <t xml:space="preserve">Huur kantine / kantoor unit (per kalender dag) </t>
  </si>
  <si>
    <t xml:space="preserve">Huur Safety unit (per kalender dag) </t>
  </si>
  <si>
    <t xml:space="preserve">Portable hoge druk unit 2 x 28 liter 400 bar 1400C </t>
  </si>
  <si>
    <r>
      <t>Volledige afschrijving van reddingvesten (prijs per stuk)</t>
    </r>
    <r>
      <rPr>
        <sz val="8"/>
        <color theme="1"/>
        <rFont val="Verdana"/>
        <family val="2"/>
      </rPr>
      <t xml:space="preserve"> </t>
    </r>
  </si>
  <si>
    <t>All-in per eenheid</t>
  </si>
  <si>
    <t>Totaal fictieve inschrijfsom onderdelen 1 t/m 4 per jaar</t>
  </si>
  <si>
    <t>Verwerking (inclusief stortkosten) vast oliehoudend afval per ton</t>
  </si>
  <si>
    <t>Verwerking (inclusief stortkosten) vast afval (niet olie / chemicalienhoudend) prijs per ton</t>
  </si>
  <si>
    <t xml:space="preserve">Verwerking (inclusief stortkosten) vast groen afval, prijs per ton </t>
  </si>
  <si>
    <t xml:space="preserve">Verwerking (inclusief stortkosten) oliehoudend vloeibaar afval per M3 </t>
  </si>
  <si>
    <t>week</t>
  </si>
  <si>
    <t>3. Drijvend, rijdend en varend materieel incl bediening en aan- en afvoer materieel</t>
  </si>
  <si>
    <t xml:space="preserve">Aanbesteding: 210031REG – Calamiteiten en Oliebestrijding oppervlakte wateren havens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</si>
</sst>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EUR]\ * #,##0.00_ ;_ [$EUR]\ * \-#,##0.00_ ;_ [$EUR]\ * &quot;-&quot;??_ ;_ @_ "/>
    <numFmt numFmtId="165" formatCode="[$EUR]\ #,##0.00"/>
    <numFmt numFmtId="166" formatCode="[$EUR]\ #,##0.00;[$EUR]\ \-#,##0.00"/>
  </numFmts>
  <fonts count="18" x14ac:knownFonts="1">
    <font>
      <sz val="11"/>
      <color theme="1"/>
      <name val="Calibri"/>
      <family val="2"/>
      <scheme val="minor"/>
    </font>
    <font>
      <sz val="8"/>
      <color indexed="8"/>
      <name val="Verdana"/>
      <family val="2"/>
    </font>
    <font>
      <b/>
      <sz val="8"/>
      <color indexed="8"/>
      <name val="Verdana"/>
      <family val="2"/>
    </font>
    <font>
      <b/>
      <sz val="10"/>
      <color indexed="9"/>
      <name val="Verdana"/>
      <family val="2"/>
    </font>
    <font>
      <b/>
      <sz val="8"/>
      <color indexed="9"/>
      <name val="Verdana"/>
      <family val="2"/>
    </font>
    <font>
      <sz val="8"/>
      <name val="Verdana"/>
      <family val="2"/>
    </font>
    <font>
      <b/>
      <sz val="8"/>
      <name val="Verdana"/>
      <family val="2"/>
    </font>
    <font>
      <i/>
      <sz val="8"/>
      <name val="Verdana"/>
      <family val="2"/>
    </font>
    <font>
      <i/>
      <sz val="10"/>
      <name val="Arial"/>
      <family val="2"/>
    </font>
    <font>
      <u/>
      <sz val="10"/>
      <name val="Arial"/>
      <family val="2"/>
    </font>
    <font>
      <i/>
      <sz val="8"/>
      <color indexed="8"/>
      <name val="Verdana"/>
      <family val="2"/>
    </font>
    <font>
      <sz val="8"/>
      <name val="Calibri"/>
      <family val="2"/>
    </font>
    <font>
      <sz val="8"/>
      <color theme="1"/>
      <name val="Verdana"/>
      <family val="2"/>
    </font>
    <font>
      <b/>
      <sz val="10"/>
      <color theme="1"/>
      <name val="Arial"/>
      <family val="2"/>
    </font>
    <font>
      <sz val="11"/>
      <color theme="0"/>
      <name val="Calibri"/>
      <family val="2"/>
      <scheme val="minor"/>
    </font>
    <font>
      <b/>
      <sz val="8"/>
      <color theme="0"/>
      <name val="Verdana"/>
      <family val="2"/>
    </font>
    <font>
      <sz val="8"/>
      <color theme="0"/>
      <name val="Verdana"/>
      <family val="2"/>
    </font>
    <font>
      <sz val="8"/>
      <color rgb="FF000000"/>
      <name val="Verdana"/>
      <family val="2"/>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s>
  <borders count="18">
    <border>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125">
    <xf numFmtId="0" fontId="0" fillId="0" borderId="0" xfId="0"/>
    <xf numFmtId="165" fontId="5" fillId="3" borderId="3" xfId="0" applyNumberFormat="1" applyFont="1" applyFill="1" applyBorder="1" applyAlignment="1" applyProtection="1">
      <alignment horizontal="left" vertical="top"/>
      <protection locked="0"/>
    </xf>
    <xf numFmtId="0" fontId="0" fillId="0" borderId="0" xfId="0" applyProtection="1"/>
    <xf numFmtId="0" fontId="3" fillId="2" borderId="12" xfId="0" applyFont="1" applyFill="1" applyBorder="1" applyAlignment="1" applyProtection="1">
      <alignment vertical="center"/>
    </xf>
    <xf numFmtId="0" fontId="0" fillId="2" borderId="13" xfId="0" applyFill="1" applyBorder="1" applyAlignment="1" applyProtection="1">
      <alignment vertical="center"/>
    </xf>
    <xf numFmtId="0" fontId="0" fillId="2" borderId="14" xfId="0" applyFill="1" applyBorder="1" applyAlignment="1" applyProtection="1">
      <alignment vertical="center"/>
    </xf>
    <xf numFmtId="0" fontId="0" fillId="0" borderId="0" xfId="0" applyAlignment="1" applyProtection="1">
      <alignment vertical="center"/>
    </xf>
    <xf numFmtId="0" fontId="4" fillId="2" borderId="12" xfId="0" applyFont="1" applyFill="1" applyBorder="1" applyAlignment="1" applyProtection="1">
      <alignment vertical="center"/>
    </xf>
    <xf numFmtId="0" fontId="0" fillId="2" borderId="13" xfId="0" applyFill="1" applyBorder="1" applyProtection="1"/>
    <xf numFmtId="0" fontId="0" fillId="2" borderId="14" xfId="0" applyFill="1" applyBorder="1" applyProtection="1"/>
    <xf numFmtId="0" fontId="4" fillId="2" borderId="6" xfId="0" applyFont="1" applyFill="1" applyBorder="1" applyAlignment="1" applyProtection="1">
      <alignment vertical="center" wrapText="1"/>
    </xf>
    <xf numFmtId="0" fontId="1" fillId="0" borderId="9"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1" fillId="0" borderId="4" xfId="0" applyFont="1" applyBorder="1" applyAlignment="1" applyProtection="1">
      <alignment horizontal="left" vertical="top"/>
    </xf>
    <xf numFmtId="0" fontId="1" fillId="0" borderId="0" xfId="0" applyFont="1" applyBorder="1" applyAlignment="1" applyProtection="1">
      <alignment horizontal="left" vertical="top"/>
    </xf>
    <xf numFmtId="0" fontId="5" fillId="0" borderId="0" xfId="0" applyFont="1" applyProtection="1"/>
    <xf numFmtId="0" fontId="5" fillId="0" borderId="1" xfId="0" applyFont="1" applyBorder="1" applyAlignment="1" applyProtection="1"/>
    <xf numFmtId="0" fontId="8" fillId="0" borderId="0" xfId="0" applyFont="1" applyProtection="1"/>
    <xf numFmtId="0" fontId="10" fillId="0" borderId="0" xfId="0" applyFont="1" applyProtection="1"/>
    <xf numFmtId="0" fontId="1" fillId="0" borderId="0" xfId="0" applyFont="1" applyProtection="1"/>
    <xf numFmtId="0" fontId="7" fillId="0" borderId="0" xfId="0" applyFont="1" applyProtection="1"/>
    <xf numFmtId="0" fontId="1" fillId="0" borderId="1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1" xfId="0" applyFont="1" applyBorder="1" applyAlignment="1" applyProtection="1">
      <alignment horizontal="left" vertical="top"/>
    </xf>
    <xf numFmtId="0" fontId="1" fillId="0" borderId="6" xfId="0" applyFont="1" applyBorder="1" applyAlignment="1" applyProtection="1">
      <alignment horizontal="left" vertical="top"/>
    </xf>
    <xf numFmtId="0" fontId="5" fillId="0" borderId="0" xfId="0" applyFont="1" applyBorder="1" applyAlignment="1" applyProtection="1"/>
    <xf numFmtId="0" fontId="0" fillId="0" borderId="0" xfId="0" applyBorder="1" applyAlignment="1" applyProtection="1"/>
    <xf numFmtId="0" fontId="0" fillId="0" borderId="0" xfId="0" applyAlignment="1" applyProtection="1">
      <alignment horizontal="left"/>
    </xf>
    <xf numFmtId="0" fontId="0" fillId="2" borderId="13" xfId="0" applyFill="1" applyBorder="1" applyAlignment="1" applyProtection="1">
      <alignment horizontal="left" vertical="center"/>
    </xf>
    <xf numFmtId="0" fontId="0" fillId="2" borderId="13" xfId="0" applyFill="1" applyBorder="1" applyAlignment="1" applyProtection="1">
      <alignment horizontal="left"/>
    </xf>
    <xf numFmtId="0" fontId="5" fillId="0" borderId="1" xfId="0" applyFont="1" applyBorder="1" applyAlignment="1" applyProtection="1">
      <alignment horizontal="left"/>
    </xf>
    <xf numFmtId="0" fontId="5" fillId="0" borderId="0" xfId="0" applyFont="1" applyBorder="1" applyAlignment="1" applyProtection="1">
      <alignment horizontal="left"/>
    </xf>
    <xf numFmtId="0" fontId="0" fillId="0" borderId="0" xfId="0" applyBorder="1" applyAlignment="1" applyProtection="1">
      <alignment horizontal="left"/>
    </xf>
    <xf numFmtId="0" fontId="4" fillId="2" borderId="8" xfId="0" applyFont="1" applyFill="1" applyBorder="1" applyAlignment="1" applyProtection="1">
      <alignment vertical="center" wrapText="1"/>
    </xf>
    <xf numFmtId="0" fontId="2" fillId="5" borderId="12" xfId="0" applyFont="1" applyFill="1" applyBorder="1" applyAlignment="1" applyProtection="1">
      <alignment horizontal="left" vertical="top" wrapText="1"/>
    </xf>
    <xf numFmtId="0" fontId="0" fillId="5" borderId="13" xfId="0" applyFill="1" applyBorder="1" applyAlignment="1" applyProtection="1">
      <alignment horizontal="left" vertical="top" wrapText="1"/>
    </xf>
    <xf numFmtId="0" fontId="1" fillId="5" borderId="13" xfId="0" applyFont="1" applyFill="1" applyBorder="1" applyAlignment="1" applyProtection="1">
      <alignment horizontal="left" vertical="top" wrapText="1"/>
    </xf>
    <xf numFmtId="0" fontId="5" fillId="5" borderId="13" xfId="0" applyFont="1" applyFill="1" applyBorder="1" applyAlignment="1" applyProtection="1">
      <alignment horizontal="left" vertical="top"/>
    </xf>
    <xf numFmtId="164" fontId="2" fillId="5" borderId="14" xfId="0" applyNumberFormat="1" applyFont="1" applyFill="1" applyBorder="1" applyAlignment="1" applyProtection="1">
      <alignment horizontal="left" vertical="top"/>
    </xf>
    <xf numFmtId="0" fontId="12" fillId="0" borderId="0" xfId="0" applyFont="1" applyAlignment="1" applyProtection="1">
      <alignment horizontal="justify" vertical="center"/>
    </xf>
    <xf numFmtId="0" fontId="13" fillId="0" borderId="0" xfId="0" applyFont="1" applyAlignment="1" applyProtection="1">
      <alignment vertical="top"/>
    </xf>
    <xf numFmtId="0" fontId="2" fillId="0" borderId="9" xfId="0" applyFont="1" applyFill="1" applyBorder="1" applyAlignment="1" applyProtection="1">
      <alignment horizontal="left" vertical="top"/>
    </xf>
    <xf numFmtId="0" fontId="0" fillId="0" borderId="0" xfId="0" applyFill="1" applyBorder="1" applyAlignment="1" applyProtection="1">
      <alignment horizontal="left" vertical="top"/>
    </xf>
    <xf numFmtId="0" fontId="1" fillId="0" borderId="0" xfId="0" applyFont="1" applyFill="1" applyBorder="1" applyAlignment="1" applyProtection="1">
      <alignment horizontal="left" vertical="top"/>
    </xf>
    <xf numFmtId="165" fontId="5" fillId="0" borderId="0" xfId="0" applyNumberFormat="1" applyFont="1" applyFill="1" applyBorder="1" applyAlignment="1" applyProtection="1">
      <alignment horizontal="left" vertical="top"/>
    </xf>
    <xf numFmtId="165" fontId="1" fillId="0" borderId="4" xfId="0" applyNumberFormat="1"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5" fillId="0" borderId="7" xfId="0" applyFont="1" applyBorder="1" applyAlignment="1" applyProtection="1"/>
    <xf numFmtId="0" fontId="14" fillId="2" borderId="13" xfId="0" applyFont="1" applyFill="1" applyBorder="1" applyAlignment="1" applyProtection="1">
      <alignment horizontal="left" vertical="top" wrapText="1"/>
    </xf>
    <xf numFmtId="0" fontId="16" fillId="2" borderId="13" xfId="0" applyFont="1" applyFill="1" applyBorder="1" applyAlignment="1" applyProtection="1">
      <alignment horizontal="left" vertical="top" wrapText="1"/>
    </xf>
    <xf numFmtId="165" fontId="15" fillId="2" borderId="16" xfId="0" applyNumberFormat="1" applyFont="1" applyFill="1" applyBorder="1" applyAlignment="1" applyProtection="1">
      <alignment horizontal="left" vertical="top" wrapText="1"/>
    </xf>
    <xf numFmtId="165" fontId="16" fillId="2" borderId="14" xfId="0" applyNumberFormat="1" applyFont="1" applyFill="1" applyBorder="1" applyAlignment="1" applyProtection="1">
      <alignment horizontal="left" vertical="top"/>
    </xf>
    <xf numFmtId="165" fontId="15" fillId="2" borderId="13" xfId="0" applyNumberFormat="1" applyFont="1" applyFill="1" applyBorder="1" applyAlignment="1" applyProtection="1">
      <alignment horizontal="left" vertical="top" wrapText="1"/>
    </xf>
    <xf numFmtId="0" fontId="15" fillId="0" borderId="9"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165" fontId="15" fillId="0" borderId="0" xfId="0" applyNumberFormat="1" applyFont="1" applyFill="1" applyBorder="1" applyAlignment="1" applyProtection="1">
      <alignment horizontal="left" vertical="top" wrapText="1"/>
    </xf>
    <xf numFmtId="165" fontId="15" fillId="0" borderId="4" xfId="0" applyNumberFormat="1" applyFont="1" applyFill="1" applyBorder="1" applyAlignment="1" applyProtection="1">
      <alignment horizontal="left" vertical="top"/>
    </xf>
    <xf numFmtId="0" fontId="12" fillId="0" borderId="0" xfId="0" applyFont="1" applyBorder="1" applyAlignment="1">
      <alignment vertical="center" wrapText="1"/>
    </xf>
    <xf numFmtId="0" fontId="12" fillId="0" borderId="3" xfId="0" applyFont="1" applyBorder="1" applyAlignment="1">
      <alignment vertical="center" wrapText="1"/>
    </xf>
    <xf numFmtId="0" fontId="15" fillId="2" borderId="13" xfId="0" applyFont="1" applyFill="1" applyBorder="1" applyAlignment="1">
      <alignment vertical="center" wrapText="1"/>
    </xf>
    <xf numFmtId="0" fontId="12" fillId="0" borderId="17" xfId="0" applyFont="1" applyBorder="1" applyAlignment="1">
      <alignment vertical="center" wrapText="1"/>
    </xf>
    <xf numFmtId="0" fontId="12" fillId="0" borderId="2" xfId="0" applyFont="1" applyBorder="1" applyAlignment="1">
      <alignment vertical="center" wrapText="1"/>
    </xf>
    <xf numFmtId="0" fontId="12" fillId="0" borderId="11" xfId="0" applyFont="1" applyBorder="1" applyAlignment="1">
      <alignment vertical="center" wrapText="1"/>
    </xf>
    <xf numFmtId="0" fontId="12" fillId="0" borderId="5" xfId="0" applyFont="1" applyBorder="1" applyAlignment="1">
      <alignment vertical="center" wrapText="1"/>
    </xf>
    <xf numFmtId="0" fontId="0" fillId="0" borderId="0" xfId="0" applyBorder="1" applyAlignment="1" applyProtection="1">
      <alignment vertical="center"/>
    </xf>
    <xf numFmtId="0" fontId="0" fillId="0" borderId="0" xfId="0" applyBorder="1" applyProtection="1"/>
    <xf numFmtId="0" fontId="1" fillId="0" borderId="7" xfId="0" applyFont="1" applyFill="1" applyBorder="1" applyAlignment="1" applyProtection="1">
      <alignment horizontal="left" vertical="center"/>
    </xf>
    <xf numFmtId="0" fontId="12" fillId="0" borderId="17" xfId="0" applyFont="1" applyBorder="1" applyAlignment="1" applyProtection="1">
      <alignment vertical="center"/>
    </xf>
    <xf numFmtId="165" fontId="5" fillId="3" borderId="2" xfId="0" applyNumberFormat="1" applyFont="1" applyFill="1" applyBorder="1" applyAlignment="1" applyProtection="1">
      <alignment horizontal="left" vertical="center"/>
      <protection locked="0"/>
    </xf>
    <xf numFmtId="165" fontId="1" fillId="0" borderId="8" xfId="0" applyNumberFormat="1"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12" fillId="0" borderId="0" xfId="0" applyFont="1" applyBorder="1" applyAlignment="1" applyProtection="1">
      <alignment vertical="center"/>
    </xf>
    <xf numFmtId="165" fontId="5" fillId="3" borderId="3" xfId="0" applyNumberFormat="1" applyFont="1" applyFill="1" applyBorder="1" applyAlignment="1" applyProtection="1">
      <alignment horizontal="left" vertical="center"/>
      <protection locked="0"/>
    </xf>
    <xf numFmtId="165" fontId="1" fillId="0" borderId="4" xfId="0" applyNumberFormat="1" applyFont="1" applyFill="1" applyBorder="1" applyAlignment="1" applyProtection="1">
      <alignment horizontal="left" vertical="center"/>
    </xf>
    <xf numFmtId="0" fontId="1" fillId="0" borderId="10" xfId="0" applyFont="1" applyFill="1" applyBorder="1" applyAlignment="1" applyProtection="1">
      <alignment horizontal="left" vertical="center"/>
    </xf>
    <xf numFmtId="0" fontId="12" fillId="0" borderId="11" xfId="0" applyFont="1" applyBorder="1" applyAlignment="1" applyProtection="1">
      <alignment vertical="center"/>
    </xf>
    <xf numFmtId="165" fontId="5" fillId="3" borderId="5" xfId="0" applyNumberFormat="1" applyFont="1" applyFill="1" applyBorder="1" applyAlignment="1" applyProtection="1">
      <alignment horizontal="left" vertical="center"/>
      <protection locked="0"/>
    </xf>
    <xf numFmtId="165" fontId="1" fillId="0" borderId="6" xfId="0" applyNumberFormat="1" applyFont="1" applyFill="1" applyBorder="1" applyAlignment="1" applyProtection="1">
      <alignment horizontal="left" vertical="center"/>
    </xf>
    <xf numFmtId="0" fontId="14" fillId="2" borderId="17" xfId="0" applyFont="1" applyFill="1" applyBorder="1" applyAlignment="1" applyProtection="1">
      <alignment horizontal="left" vertical="top" wrapText="1"/>
    </xf>
    <xf numFmtId="0" fontId="16" fillId="2" borderId="17" xfId="0" applyFont="1" applyFill="1" applyBorder="1" applyAlignment="1" applyProtection="1">
      <alignment horizontal="left" vertical="top" wrapText="1"/>
    </xf>
    <xf numFmtId="165" fontId="15" fillId="2" borderId="8" xfId="0" applyNumberFormat="1" applyFont="1" applyFill="1" applyBorder="1" applyAlignment="1" applyProtection="1">
      <alignment horizontal="left" vertical="top"/>
    </xf>
    <xf numFmtId="165" fontId="15" fillId="2" borderId="14" xfId="0" applyNumberFormat="1" applyFont="1" applyFill="1" applyBorder="1" applyAlignment="1" applyProtection="1">
      <alignment horizontal="right" vertical="top"/>
    </xf>
    <xf numFmtId="0" fontId="15" fillId="2" borderId="7" xfId="0" applyFont="1" applyFill="1" applyBorder="1" applyAlignment="1">
      <alignment vertical="center"/>
    </xf>
    <xf numFmtId="0" fontId="17" fillId="0" borderId="17" xfId="0" applyFont="1" applyBorder="1" applyAlignment="1">
      <alignment vertical="center"/>
    </xf>
    <xf numFmtId="0" fontId="17" fillId="0" borderId="0" xfId="0" applyFont="1" applyBorder="1" applyAlignment="1">
      <alignment vertical="center"/>
    </xf>
    <xf numFmtId="0" fontId="17" fillId="0" borderId="11" xfId="0" applyFont="1" applyBorder="1" applyAlignment="1">
      <alignment vertical="center"/>
    </xf>
    <xf numFmtId="0" fontId="15" fillId="2" borderId="2" xfId="0" applyFont="1" applyFill="1" applyBorder="1" applyAlignment="1">
      <alignment vertical="center" wrapText="1"/>
    </xf>
    <xf numFmtId="0" fontId="15" fillId="2" borderId="16" xfId="0" applyFont="1" applyFill="1" applyBorder="1" applyAlignment="1">
      <alignment vertical="center" wrapText="1"/>
    </xf>
    <xf numFmtId="0" fontId="12" fillId="0" borderId="0" xfId="0" applyFont="1" applyBorder="1" applyAlignment="1">
      <alignment vertical="center"/>
    </xf>
    <xf numFmtId="0" fontId="15" fillId="2" borderId="14" xfId="0" applyFont="1" applyFill="1" applyBorder="1" applyAlignment="1">
      <alignment vertical="center" wrapText="1"/>
    </xf>
    <xf numFmtId="0" fontId="12" fillId="0" borderId="8"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4" fillId="6" borderId="13" xfId="0" applyFont="1" applyFill="1" applyBorder="1" applyAlignment="1" applyProtection="1">
      <alignment horizontal="left" vertical="center" wrapText="1"/>
    </xf>
    <xf numFmtId="0" fontId="16" fillId="6" borderId="13" xfId="0" applyFont="1" applyFill="1" applyBorder="1" applyAlignment="1" applyProtection="1">
      <alignment horizontal="left" vertical="top"/>
    </xf>
    <xf numFmtId="166" fontId="15" fillId="6" borderId="14" xfId="0" applyNumberFormat="1" applyFont="1" applyFill="1" applyBorder="1" applyAlignment="1" applyProtection="1">
      <alignment horizontal="right" vertical="center"/>
    </xf>
    <xf numFmtId="0" fontId="5" fillId="3" borderId="15" xfId="0" applyFont="1" applyFill="1" applyBorder="1" applyAlignment="1" applyProtection="1">
      <protection locked="0"/>
    </xf>
    <xf numFmtId="0" fontId="0" fillId="3" borderId="15" xfId="0" applyFill="1" applyBorder="1" applyAlignment="1" applyProtection="1">
      <protection locked="0"/>
    </xf>
    <xf numFmtId="0" fontId="0" fillId="0" borderId="15" xfId="0" applyBorder="1" applyAlignment="1"/>
    <xf numFmtId="0" fontId="15" fillId="6" borderId="12" xfId="0" applyFont="1" applyFill="1" applyBorder="1" applyAlignment="1" applyProtection="1">
      <alignment horizontal="left" vertical="center" wrapText="1"/>
    </xf>
    <xf numFmtId="0" fontId="15" fillId="6" borderId="13" xfId="0" applyFont="1" applyFill="1" applyBorder="1" applyAlignment="1" applyProtection="1">
      <alignment horizontal="left" vertical="center" wrapText="1"/>
    </xf>
    <xf numFmtId="0" fontId="14" fillId="6" borderId="13" xfId="0" applyFont="1" applyFill="1" applyBorder="1" applyAlignment="1" applyProtection="1">
      <alignment horizontal="left" vertical="center" wrapText="1"/>
    </xf>
    <xf numFmtId="0" fontId="15" fillId="2" borderId="12" xfId="0" applyFont="1" applyFill="1" applyBorder="1" applyAlignment="1" applyProtection="1">
      <alignment horizontal="left" vertical="top" wrapText="1"/>
    </xf>
    <xf numFmtId="0" fontId="14" fillId="2" borderId="13" xfId="0" applyFont="1" applyFill="1" applyBorder="1" applyAlignment="1" applyProtection="1">
      <alignment horizontal="left" vertical="top" wrapText="1"/>
    </xf>
    <xf numFmtId="164" fontId="6" fillId="3" borderId="15" xfId="0" applyNumberFormat="1" applyFont="1" applyFill="1" applyBorder="1" applyAlignment="1" applyProtection="1"/>
    <xf numFmtId="49" fontId="5" fillId="3" borderId="15" xfId="0" applyNumberFormat="1" applyFont="1" applyFill="1" applyBorder="1" applyAlignment="1" applyProtection="1">
      <protection locked="0"/>
    </xf>
    <xf numFmtId="0" fontId="0" fillId="3" borderId="15" xfId="0" applyFill="1" applyBorder="1" applyAlignment="1" applyProtection="1"/>
    <xf numFmtId="0" fontId="15" fillId="2" borderId="12" xfId="0" applyFont="1" applyFill="1" applyBorder="1" applyAlignment="1" applyProtection="1">
      <alignment horizontal="left" vertical="center" wrapText="1"/>
    </xf>
    <xf numFmtId="0" fontId="14" fillId="2" borderId="13"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0" fillId="4" borderId="13" xfId="0" applyFont="1" applyFill="1" applyBorder="1" applyAlignment="1" applyProtection="1">
      <alignment horizontal="left" vertical="center" wrapText="1"/>
    </xf>
    <xf numFmtId="0" fontId="0" fillId="4" borderId="14" xfId="0" applyFont="1" applyFill="1" applyBorder="1" applyAlignment="1" applyProtection="1">
      <alignment horizontal="left" vertical="center" wrapText="1"/>
    </xf>
    <xf numFmtId="0" fontId="4" fillId="2" borderId="2"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7" xfId="0" applyFont="1" applyFill="1" applyBorder="1" applyAlignment="1" applyProtection="1">
      <alignment vertical="center" wrapText="1"/>
    </xf>
    <xf numFmtId="0" fontId="4" fillId="2" borderId="10" xfId="0" applyFont="1" applyFill="1" applyBorder="1" applyAlignment="1" applyProtection="1">
      <alignment vertical="center" wrapText="1"/>
    </xf>
    <xf numFmtId="0" fontId="4" fillId="2" borderId="2"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8" xfId="0" applyFont="1" applyFill="1" applyBorder="1" applyAlignment="1" applyProtection="1">
      <alignment vertical="center" wrapText="1"/>
    </xf>
    <xf numFmtId="0" fontId="0" fillId="0" borderId="6" xfId="0" applyBorder="1" applyAlignment="1" applyProtection="1">
      <alignment vertical="center" wrapText="1"/>
    </xf>
    <xf numFmtId="0" fontId="9" fillId="3" borderId="15" xfId="0" applyFont="1" applyFill="1" applyBorder="1" applyAlignment="1" applyProtection="1">
      <protection locked="0"/>
    </xf>
    <xf numFmtId="0" fontId="0" fillId="3" borderId="15" xfId="0" applyFill="1" applyBorder="1" applyAlignment="1" applyProtection="1">
      <alignment horizontal="left"/>
      <protection locked="0"/>
    </xf>
    <xf numFmtId="0" fontId="0" fillId="0" borderId="15" xfId="0"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19051</xdr:colOff>
      <xdr:row>79</xdr:row>
      <xdr:rowOff>28575</xdr:rowOff>
    </xdr:from>
    <xdr:to>
      <xdr:col>7</xdr:col>
      <xdr:colOff>1028701</xdr:colOff>
      <xdr:row>82</xdr:row>
      <xdr:rowOff>171450</xdr:rowOff>
    </xdr:to>
    <xdr:sp macro="" textlink="">
      <xdr:nvSpPr>
        <xdr:cNvPr id="5" name="Text Box 3"/>
        <xdr:cNvSpPr txBox="1">
          <a:spLocks noChangeArrowheads="1"/>
        </xdr:cNvSpPr>
      </xdr:nvSpPr>
      <xdr:spPr bwMode="auto">
        <a:xfrm>
          <a:off x="1847851" y="20650200"/>
          <a:ext cx="6534150" cy="714375"/>
        </a:xfrm>
        <a:prstGeom prst="rect">
          <a:avLst/>
        </a:prstGeom>
        <a:solidFill>
          <a:srgbClr val="FFFFFF"/>
        </a:solidFill>
        <a:ln>
          <a:noFill/>
        </a:ln>
        <a:extLst/>
      </xdr:spPr>
      <xdr:txBody>
        <a:bodyPr vertOverflow="clip" wrap="square" lIns="27432" tIns="22860" rIns="0" bIns="0" anchor="t" upright="1"/>
        <a:lstStyle/>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In geval van een inschrijving door een samenwerkingsverband van ondernemers wijzen de inschrijvers de hieronder genoemde inschrijver aan als gemachtigde om hen in alle zaken in het kader van de aanbestedingsprocedure en de uitvoering van de opdracht te vertegenwoordigen.</a:t>
          </a:r>
        </a:p>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De inschrijver verklaart deze inschrijving te doen overeenkomstig de bepalingen van het Aanbestedingsreglement 2012 en met inachtneming van de bepalingen en de gegevens zoals deze zijn omschreven in de voor de inschrijving relevante stukken.</a:t>
          </a:r>
        </a:p>
      </xdr:txBody>
    </xdr:sp>
    <xdr:clientData/>
  </xdr:twoCellAnchor>
  <xdr:twoCellAnchor editAs="oneCell">
    <xdr:from>
      <xdr:col>8</xdr:col>
      <xdr:colOff>495301</xdr:colOff>
      <xdr:row>1</xdr:row>
      <xdr:rowOff>85725</xdr:rowOff>
    </xdr:from>
    <xdr:to>
      <xdr:col>8</xdr:col>
      <xdr:colOff>1200151</xdr:colOff>
      <xdr:row>1</xdr:row>
      <xdr:rowOff>552450</xdr:rowOff>
    </xdr:to>
    <xdr:pic>
      <xdr:nvPicPr>
        <xdr:cNvPr id="7" name="Afbeelding 6" descr="Logo IBD zonder tekst (960 x 6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8976" y="285750"/>
          <a:ext cx="704850" cy="4667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39"/>
  <sheetViews>
    <sheetView tabSelected="1" topLeftCell="B1" zoomScale="70" zoomScaleNormal="70" workbookViewId="0">
      <selection activeCell="K9" sqref="K9"/>
    </sheetView>
  </sheetViews>
  <sheetFormatPr defaultColWidth="9.1796875" defaultRowHeight="14.5" x14ac:dyDescent="0.35"/>
  <cols>
    <col min="1" max="1" width="9.1796875" style="2"/>
    <col min="2" max="2" width="15.1796875" style="2" customWidth="1"/>
    <col min="3" max="3" width="22.26953125" style="2" customWidth="1"/>
    <col min="4" max="4" width="14" style="2" customWidth="1"/>
    <col min="5" max="5" width="46" style="2" customWidth="1"/>
    <col min="6" max="7" width="14.453125" style="28" customWidth="1"/>
    <col min="8" max="8" width="16.54296875" style="2" customWidth="1"/>
    <col min="9" max="9" width="19.54296875" style="2" customWidth="1"/>
    <col min="10" max="10" width="9.1796875" style="2"/>
    <col min="11" max="11" width="9.1796875" style="67" customWidth="1"/>
    <col min="12" max="12" width="36.1796875" style="2" customWidth="1"/>
    <col min="13" max="13" width="5.54296875" style="2" customWidth="1"/>
    <col min="14" max="16384" width="9.1796875" style="2"/>
  </cols>
  <sheetData>
    <row r="1" spans="2:13" ht="15" thickBot="1" x14ac:dyDescent="0.4"/>
    <row r="2" spans="2:13" s="6" customFormat="1" ht="51.75" customHeight="1" thickBot="1" x14ac:dyDescent="0.4">
      <c r="B2" s="3" t="s">
        <v>12</v>
      </c>
      <c r="C2" s="4"/>
      <c r="D2" s="4"/>
      <c r="E2" s="4"/>
      <c r="F2" s="29"/>
      <c r="G2" s="29"/>
      <c r="H2" s="4"/>
      <c r="I2" s="5"/>
      <c r="J2" s="66"/>
      <c r="K2" s="66"/>
    </row>
    <row r="3" spans="2:13" ht="15" thickBot="1" x14ac:dyDescent="0.4">
      <c r="J3" s="67"/>
      <c r="L3" s="40"/>
    </row>
    <row r="4" spans="2:13" ht="15" thickBot="1" x14ac:dyDescent="0.4">
      <c r="B4" s="7" t="s">
        <v>79</v>
      </c>
      <c r="C4" s="8"/>
      <c r="D4" s="8"/>
      <c r="E4" s="8"/>
      <c r="F4" s="30"/>
      <c r="G4" s="30"/>
      <c r="H4" s="8"/>
      <c r="I4" s="9"/>
      <c r="J4" s="67"/>
    </row>
    <row r="5" spans="2:13" ht="15" thickBot="1" x14ac:dyDescent="0.4">
      <c r="J5" s="67"/>
      <c r="M5" s="41"/>
    </row>
    <row r="6" spans="2:13" ht="15" customHeight="1" x14ac:dyDescent="0.35">
      <c r="B6" s="114" t="s">
        <v>11</v>
      </c>
      <c r="C6" s="116"/>
      <c r="D6" s="120"/>
      <c r="E6" s="114"/>
      <c r="F6" s="118"/>
      <c r="G6" s="114"/>
      <c r="H6" s="114" t="s">
        <v>0</v>
      </c>
      <c r="I6" s="34" t="s">
        <v>1</v>
      </c>
      <c r="J6" s="67"/>
      <c r="M6" s="41"/>
    </row>
    <row r="7" spans="2:13" ht="15" thickBot="1" x14ac:dyDescent="0.4">
      <c r="B7" s="115"/>
      <c r="C7" s="117"/>
      <c r="D7" s="121"/>
      <c r="E7" s="115"/>
      <c r="F7" s="119"/>
      <c r="G7" s="115"/>
      <c r="H7" s="115"/>
      <c r="I7" s="10" t="s">
        <v>2</v>
      </c>
      <c r="J7" s="67"/>
      <c r="M7" s="41"/>
    </row>
    <row r="8" spans="2:13" ht="49.5" customHeight="1" thickBot="1" x14ac:dyDescent="0.4">
      <c r="B8" s="111" t="s">
        <v>13</v>
      </c>
      <c r="C8" s="112"/>
      <c r="D8" s="112"/>
      <c r="E8" s="112"/>
      <c r="F8" s="112"/>
      <c r="G8" s="112"/>
      <c r="H8" s="112"/>
      <c r="I8" s="113"/>
      <c r="J8" s="67"/>
      <c r="M8" s="41"/>
    </row>
    <row r="9" spans="2:13" ht="26.25" customHeight="1" thickBot="1" x14ac:dyDescent="0.4">
      <c r="B9" s="109" t="s">
        <v>28</v>
      </c>
      <c r="C9" s="110"/>
      <c r="D9" s="110"/>
      <c r="E9" s="50"/>
      <c r="F9" s="50"/>
      <c r="G9" s="50"/>
      <c r="H9" s="51" t="s">
        <v>15</v>
      </c>
      <c r="I9" s="52"/>
      <c r="J9" s="67"/>
      <c r="M9" s="41"/>
    </row>
    <row r="10" spans="2:13" ht="15" customHeight="1" thickBot="1" x14ac:dyDescent="0.4">
      <c r="B10" s="48" t="s">
        <v>16</v>
      </c>
      <c r="C10" s="26" t="s">
        <v>14</v>
      </c>
      <c r="D10" s="47"/>
      <c r="E10" s="44"/>
      <c r="F10" s="44"/>
      <c r="G10" s="44"/>
      <c r="H10" s="1">
        <v>0</v>
      </c>
      <c r="I10" s="46"/>
      <c r="J10" s="67"/>
      <c r="M10" s="41"/>
    </row>
    <row r="11" spans="2:13" ht="15" thickBot="1" x14ac:dyDescent="0.4">
      <c r="B11" s="104" t="s">
        <v>29</v>
      </c>
      <c r="C11" s="105"/>
      <c r="D11" s="105"/>
      <c r="E11" s="50"/>
      <c r="F11" s="50"/>
      <c r="G11" s="50"/>
      <c r="H11" s="53"/>
      <c r="I11" s="83">
        <f>SUM(H10:H10)</f>
        <v>0</v>
      </c>
      <c r="J11" s="67"/>
      <c r="M11" s="41"/>
    </row>
    <row r="12" spans="2:13" ht="15" thickBot="1" x14ac:dyDescent="0.4">
      <c r="B12" s="54"/>
      <c r="C12" s="55"/>
      <c r="D12" s="55"/>
      <c r="E12" s="56"/>
      <c r="F12" s="56"/>
      <c r="G12" s="56"/>
      <c r="H12" s="57"/>
      <c r="I12" s="58"/>
      <c r="J12" s="67"/>
      <c r="M12" s="41"/>
    </row>
    <row r="13" spans="2:13" ht="36.75" customHeight="1" thickBot="1" x14ac:dyDescent="0.4">
      <c r="B13" s="84" t="s">
        <v>30</v>
      </c>
      <c r="C13" s="80"/>
      <c r="D13" s="80"/>
      <c r="E13" s="81"/>
      <c r="F13" s="88" t="s">
        <v>18</v>
      </c>
      <c r="G13" s="88" t="s">
        <v>44</v>
      </c>
      <c r="H13" s="88" t="s">
        <v>17</v>
      </c>
      <c r="I13" s="82"/>
      <c r="J13" s="67"/>
      <c r="M13" s="41"/>
    </row>
    <row r="14" spans="2:13" ht="15" customHeight="1" x14ac:dyDescent="0.35">
      <c r="B14" s="68">
        <v>1</v>
      </c>
      <c r="C14" s="62" t="s">
        <v>19</v>
      </c>
      <c r="D14" s="62"/>
      <c r="E14" s="69"/>
      <c r="F14" s="63">
        <v>150</v>
      </c>
      <c r="G14" s="63" t="s">
        <v>45</v>
      </c>
      <c r="H14" s="70">
        <v>0</v>
      </c>
      <c r="I14" s="71">
        <f>F14*H14</f>
        <v>0</v>
      </c>
      <c r="J14" s="67"/>
      <c r="M14" s="41"/>
    </row>
    <row r="15" spans="2:13" ht="15" customHeight="1" x14ac:dyDescent="0.35">
      <c r="B15" s="72">
        <v>2</v>
      </c>
      <c r="C15" s="59" t="s">
        <v>20</v>
      </c>
      <c r="D15" s="59"/>
      <c r="E15" s="73"/>
      <c r="F15" s="60">
        <v>150</v>
      </c>
      <c r="G15" s="60" t="s">
        <v>45</v>
      </c>
      <c r="H15" s="74">
        <v>0</v>
      </c>
      <c r="I15" s="75">
        <f t="shared" ref="I15:I22" si="0">F15*H15</f>
        <v>0</v>
      </c>
      <c r="J15" s="67"/>
      <c r="M15" s="41"/>
    </row>
    <row r="16" spans="2:13" ht="15" customHeight="1" x14ac:dyDescent="0.35">
      <c r="B16" s="72">
        <v>3</v>
      </c>
      <c r="C16" s="59" t="s">
        <v>21</v>
      </c>
      <c r="D16" s="59"/>
      <c r="E16" s="73"/>
      <c r="F16" s="60">
        <v>150</v>
      </c>
      <c r="G16" s="60" t="s">
        <v>45</v>
      </c>
      <c r="H16" s="74">
        <v>0</v>
      </c>
      <c r="I16" s="75">
        <f t="shared" si="0"/>
        <v>0</v>
      </c>
      <c r="J16" s="67"/>
      <c r="M16" s="41"/>
    </row>
    <row r="17" spans="2:13" ht="15" customHeight="1" x14ac:dyDescent="0.35">
      <c r="B17" s="72">
        <v>4</v>
      </c>
      <c r="C17" s="59" t="s">
        <v>22</v>
      </c>
      <c r="D17" s="59"/>
      <c r="E17" s="73"/>
      <c r="F17" s="60">
        <v>150</v>
      </c>
      <c r="G17" s="60" t="s">
        <v>45</v>
      </c>
      <c r="H17" s="74">
        <v>0</v>
      </c>
      <c r="I17" s="75">
        <f t="shared" si="0"/>
        <v>0</v>
      </c>
      <c r="J17" s="67"/>
      <c r="M17" s="41"/>
    </row>
    <row r="18" spans="2:13" ht="15" customHeight="1" x14ac:dyDescent="0.35">
      <c r="B18" s="72">
        <v>5</v>
      </c>
      <c r="C18" s="59" t="s">
        <v>23</v>
      </c>
      <c r="D18" s="59"/>
      <c r="E18" s="73"/>
      <c r="F18" s="60">
        <v>150</v>
      </c>
      <c r="G18" s="60" t="s">
        <v>45</v>
      </c>
      <c r="H18" s="74">
        <v>0</v>
      </c>
      <c r="I18" s="75">
        <f t="shared" si="0"/>
        <v>0</v>
      </c>
      <c r="J18" s="67"/>
      <c r="M18" s="41"/>
    </row>
    <row r="19" spans="2:13" ht="15" customHeight="1" x14ac:dyDescent="0.35">
      <c r="B19" s="72">
        <v>6</v>
      </c>
      <c r="C19" s="59" t="s">
        <v>24</v>
      </c>
      <c r="D19" s="59"/>
      <c r="E19" s="73"/>
      <c r="F19" s="60">
        <v>100</v>
      </c>
      <c r="G19" s="60" t="s">
        <v>45</v>
      </c>
      <c r="H19" s="74">
        <v>0</v>
      </c>
      <c r="I19" s="75">
        <f t="shared" si="0"/>
        <v>0</v>
      </c>
      <c r="J19" s="67"/>
      <c r="M19" s="41"/>
    </row>
    <row r="20" spans="2:13" ht="15" customHeight="1" x14ac:dyDescent="0.35">
      <c r="B20" s="72">
        <v>7</v>
      </c>
      <c r="C20" s="59" t="s">
        <v>25</v>
      </c>
      <c r="D20" s="59"/>
      <c r="E20" s="73"/>
      <c r="F20" s="60">
        <v>100</v>
      </c>
      <c r="G20" s="60" t="s">
        <v>45</v>
      </c>
      <c r="H20" s="74">
        <v>0</v>
      </c>
      <c r="I20" s="75">
        <f t="shared" si="0"/>
        <v>0</v>
      </c>
      <c r="J20" s="67"/>
      <c r="M20" s="41"/>
    </row>
    <row r="21" spans="2:13" ht="15" customHeight="1" x14ac:dyDescent="0.35">
      <c r="B21" s="72">
        <v>8</v>
      </c>
      <c r="C21" s="59" t="s">
        <v>26</v>
      </c>
      <c r="D21" s="59"/>
      <c r="E21" s="73"/>
      <c r="F21" s="60">
        <v>100</v>
      </c>
      <c r="G21" s="60" t="s">
        <v>45</v>
      </c>
      <c r="H21" s="74">
        <v>0</v>
      </c>
      <c r="I21" s="75">
        <f t="shared" si="0"/>
        <v>0</v>
      </c>
      <c r="J21" s="67"/>
      <c r="M21" s="41"/>
    </row>
    <row r="22" spans="2:13" ht="15" customHeight="1" thickBot="1" x14ac:dyDescent="0.4">
      <c r="B22" s="76">
        <v>9</v>
      </c>
      <c r="C22" s="64" t="s">
        <v>27</v>
      </c>
      <c r="D22" s="64"/>
      <c r="E22" s="77"/>
      <c r="F22" s="65">
        <v>160</v>
      </c>
      <c r="G22" s="65" t="s">
        <v>45</v>
      </c>
      <c r="H22" s="78">
        <v>0</v>
      </c>
      <c r="I22" s="79">
        <f t="shared" si="0"/>
        <v>0</v>
      </c>
      <c r="J22" s="67"/>
      <c r="M22" s="41"/>
    </row>
    <row r="23" spans="2:13" ht="15" customHeight="1" thickBot="1" x14ac:dyDescent="0.4">
      <c r="B23" s="104" t="s">
        <v>42</v>
      </c>
      <c r="C23" s="105"/>
      <c r="D23" s="105"/>
      <c r="E23" s="50"/>
      <c r="F23" s="50"/>
      <c r="G23" s="50"/>
      <c r="H23" s="53"/>
      <c r="I23" s="83">
        <f>SUM(I14:I22)</f>
        <v>0</v>
      </c>
      <c r="J23" s="67"/>
      <c r="M23" s="41"/>
    </row>
    <row r="24" spans="2:13" ht="15" customHeight="1" thickBot="1" x14ac:dyDescent="0.4">
      <c r="B24" s="42"/>
      <c r="C24" s="43"/>
      <c r="D24" s="43"/>
      <c r="E24" s="44"/>
      <c r="F24" s="44"/>
      <c r="G24" s="44"/>
      <c r="H24" s="45"/>
      <c r="I24" s="46"/>
      <c r="J24" s="67"/>
      <c r="M24" s="41"/>
    </row>
    <row r="25" spans="2:13" ht="33.75" customHeight="1" thickBot="1" x14ac:dyDescent="0.4">
      <c r="B25" s="84" t="s">
        <v>78</v>
      </c>
      <c r="C25" s="80"/>
      <c r="D25" s="80"/>
      <c r="E25" s="81"/>
      <c r="F25" s="89" t="s">
        <v>18</v>
      </c>
      <c r="G25" s="89" t="s">
        <v>44</v>
      </c>
      <c r="H25" s="89" t="s">
        <v>46</v>
      </c>
      <c r="I25" s="82"/>
      <c r="J25" s="67"/>
      <c r="M25" s="41"/>
    </row>
    <row r="26" spans="2:13" ht="15" customHeight="1" x14ac:dyDescent="0.35">
      <c r="B26" s="68">
        <v>1</v>
      </c>
      <c r="C26" s="85" t="s">
        <v>31</v>
      </c>
      <c r="D26" s="62"/>
      <c r="E26" s="69"/>
      <c r="F26" s="63">
        <v>50</v>
      </c>
      <c r="G26" s="63" t="s">
        <v>45</v>
      </c>
      <c r="H26" s="70">
        <v>0</v>
      </c>
      <c r="I26" s="71">
        <f>F26*H26</f>
        <v>0</v>
      </c>
      <c r="J26" s="67"/>
      <c r="M26" s="41"/>
    </row>
    <row r="27" spans="2:13" ht="15" customHeight="1" x14ac:dyDescent="0.35">
      <c r="B27" s="72">
        <v>2</v>
      </c>
      <c r="C27" s="86" t="s">
        <v>32</v>
      </c>
      <c r="D27" s="59"/>
      <c r="E27" s="73"/>
      <c r="F27" s="60">
        <v>50</v>
      </c>
      <c r="G27" s="60" t="s">
        <v>45</v>
      </c>
      <c r="H27" s="74">
        <v>0</v>
      </c>
      <c r="I27" s="75">
        <f t="shared" ref="I27:I36" si="1">F27*H27</f>
        <v>0</v>
      </c>
      <c r="J27" s="67"/>
      <c r="M27" s="41"/>
    </row>
    <row r="28" spans="2:13" ht="15" customHeight="1" x14ac:dyDescent="0.35">
      <c r="B28" s="72">
        <v>3</v>
      </c>
      <c r="C28" s="86" t="s">
        <v>33</v>
      </c>
      <c r="D28" s="59"/>
      <c r="E28" s="73"/>
      <c r="F28" s="60">
        <v>50</v>
      </c>
      <c r="G28" s="60" t="s">
        <v>45</v>
      </c>
      <c r="H28" s="74">
        <v>0</v>
      </c>
      <c r="I28" s="75">
        <f t="shared" si="1"/>
        <v>0</v>
      </c>
      <c r="J28" s="67"/>
      <c r="M28" s="41"/>
    </row>
    <row r="29" spans="2:13" ht="15" customHeight="1" x14ac:dyDescent="0.35">
      <c r="B29" s="72">
        <v>4</v>
      </c>
      <c r="C29" s="86" t="s">
        <v>34</v>
      </c>
      <c r="D29" s="59"/>
      <c r="E29" s="73"/>
      <c r="F29" s="60">
        <v>40</v>
      </c>
      <c r="G29" s="60" t="s">
        <v>45</v>
      </c>
      <c r="H29" s="74">
        <v>0</v>
      </c>
      <c r="I29" s="75">
        <f t="shared" si="1"/>
        <v>0</v>
      </c>
      <c r="J29" s="67"/>
      <c r="M29" s="41"/>
    </row>
    <row r="30" spans="2:13" ht="15" customHeight="1" x14ac:dyDescent="0.35">
      <c r="B30" s="72">
        <v>5</v>
      </c>
      <c r="C30" s="86" t="s">
        <v>35</v>
      </c>
      <c r="D30" s="59"/>
      <c r="E30" s="73"/>
      <c r="F30" s="60">
        <v>100</v>
      </c>
      <c r="G30" s="60" t="s">
        <v>45</v>
      </c>
      <c r="H30" s="74">
        <v>0</v>
      </c>
      <c r="I30" s="75">
        <f t="shared" si="1"/>
        <v>0</v>
      </c>
      <c r="J30" s="67"/>
      <c r="M30" s="41"/>
    </row>
    <row r="31" spans="2:13" ht="15" customHeight="1" x14ac:dyDescent="0.35">
      <c r="B31" s="72">
        <v>6</v>
      </c>
      <c r="C31" s="86" t="s">
        <v>36</v>
      </c>
      <c r="D31" s="59"/>
      <c r="E31" s="73"/>
      <c r="F31" s="60">
        <v>50</v>
      </c>
      <c r="G31" s="60" t="s">
        <v>45</v>
      </c>
      <c r="H31" s="74">
        <v>0</v>
      </c>
      <c r="I31" s="75">
        <f t="shared" si="1"/>
        <v>0</v>
      </c>
      <c r="J31" s="67"/>
      <c r="M31" s="41"/>
    </row>
    <row r="32" spans="2:13" ht="15" customHeight="1" x14ac:dyDescent="0.35">
      <c r="B32" s="72">
        <v>7</v>
      </c>
      <c r="C32" s="86" t="s">
        <v>37</v>
      </c>
      <c r="D32" s="59"/>
      <c r="E32" s="73"/>
      <c r="F32" s="60">
        <v>50</v>
      </c>
      <c r="G32" s="60" t="s">
        <v>45</v>
      </c>
      <c r="H32" s="74">
        <v>0</v>
      </c>
      <c r="I32" s="75">
        <f t="shared" ref="I32:I33" si="2">F32*H32</f>
        <v>0</v>
      </c>
      <c r="J32" s="67"/>
      <c r="M32" s="41"/>
    </row>
    <row r="33" spans="2:13" ht="15" customHeight="1" x14ac:dyDescent="0.35">
      <c r="B33" s="72">
        <v>8</v>
      </c>
      <c r="C33" s="86" t="s">
        <v>38</v>
      </c>
      <c r="D33" s="59"/>
      <c r="E33" s="73"/>
      <c r="F33" s="60">
        <v>40</v>
      </c>
      <c r="G33" s="60" t="s">
        <v>45</v>
      </c>
      <c r="H33" s="74">
        <v>0</v>
      </c>
      <c r="I33" s="75">
        <f t="shared" si="2"/>
        <v>0</v>
      </c>
      <c r="J33" s="67"/>
      <c r="M33" s="41"/>
    </row>
    <row r="34" spans="2:13" ht="15" customHeight="1" x14ac:dyDescent="0.35">
      <c r="B34" s="72">
        <v>9</v>
      </c>
      <c r="C34" s="86" t="s">
        <v>39</v>
      </c>
      <c r="D34" s="59"/>
      <c r="E34" s="73"/>
      <c r="F34" s="60">
        <v>40</v>
      </c>
      <c r="G34" s="60" t="s">
        <v>45</v>
      </c>
      <c r="H34" s="74">
        <v>0</v>
      </c>
      <c r="I34" s="75">
        <f t="shared" si="1"/>
        <v>0</v>
      </c>
      <c r="J34" s="67"/>
      <c r="M34" s="41"/>
    </row>
    <row r="35" spans="2:13" ht="15" customHeight="1" x14ac:dyDescent="0.35">
      <c r="B35" s="72">
        <v>10</v>
      </c>
      <c r="C35" s="86" t="s">
        <v>40</v>
      </c>
      <c r="D35" s="59"/>
      <c r="E35" s="73"/>
      <c r="F35" s="60">
        <v>1</v>
      </c>
      <c r="G35" s="60" t="s">
        <v>77</v>
      </c>
      <c r="H35" s="74">
        <v>0</v>
      </c>
      <c r="I35" s="75">
        <f t="shared" si="1"/>
        <v>0</v>
      </c>
      <c r="J35" s="67"/>
      <c r="M35" s="41"/>
    </row>
    <row r="36" spans="2:13" ht="15" customHeight="1" thickBot="1" x14ac:dyDescent="0.4">
      <c r="B36" s="76">
        <v>11</v>
      </c>
      <c r="C36" s="87" t="s">
        <v>41</v>
      </c>
      <c r="D36" s="64"/>
      <c r="E36" s="77"/>
      <c r="F36" s="65">
        <v>1</v>
      </c>
      <c r="G36" s="65" t="s">
        <v>77</v>
      </c>
      <c r="H36" s="78">
        <v>0</v>
      </c>
      <c r="I36" s="79">
        <f t="shared" si="1"/>
        <v>0</v>
      </c>
      <c r="J36" s="67"/>
      <c r="M36" s="41"/>
    </row>
    <row r="37" spans="2:13" ht="24.75" customHeight="1" thickBot="1" x14ac:dyDescent="0.4">
      <c r="B37" s="104" t="s">
        <v>43</v>
      </c>
      <c r="C37" s="105"/>
      <c r="D37" s="105"/>
      <c r="E37" s="50"/>
      <c r="F37" s="50"/>
      <c r="G37" s="50"/>
      <c r="H37" s="53"/>
      <c r="I37" s="83">
        <f>SUM(I26:I36)</f>
        <v>0</v>
      </c>
      <c r="J37" s="67"/>
      <c r="M37" s="41"/>
    </row>
    <row r="38" spans="2:13" ht="15" customHeight="1" thickBot="1" x14ac:dyDescent="0.4">
      <c r="B38" s="42"/>
      <c r="C38" s="43"/>
      <c r="D38" s="43"/>
      <c r="E38" s="44"/>
      <c r="F38" s="44"/>
      <c r="G38" s="44"/>
      <c r="H38" s="45"/>
      <c r="I38" s="46"/>
      <c r="J38" s="67"/>
      <c r="M38" s="41"/>
    </row>
    <row r="39" spans="2:13" ht="36" customHeight="1" thickBot="1" x14ac:dyDescent="0.4">
      <c r="B39" s="84" t="s">
        <v>47</v>
      </c>
      <c r="C39" s="49"/>
      <c r="D39" s="80"/>
      <c r="E39" s="81"/>
      <c r="F39" s="61"/>
      <c r="G39" s="91"/>
      <c r="H39" s="89" t="s">
        <v>71</v>
      </c>
      <c r="I39" s="82"/>
      <c r="J39" s="67"/>
      <c r="M39" s="41"/>
    </row>
    <row r="40" spans="2:13" ht="15" customHeight="1" x14ac:dyDescent="0.35">
      <c r="B40" s="68">
        <v>1</v>
      </c>
      <c r="C40" s="86" t="s">
        <v>49</v>
      </c>
      <c r="D40" s="62"/>
      <c r="E40" s="69"/>
      <c r="F40" s="62"/>
      <c r="G40" s="92"/>
      <c r="H40" s="70">
        <v>0</v>
      </c>
      <c r="I40" s="71"/>
      <c r="J40" s="67"/>
      <c r="M40" s="41"/>
    </row>
    <row r="41" spans="2:13" ht="15" customHeight="1" x14ac:dyDescent="0.35">
      <c r="B41" s="72">
        <v>2</v>
      </c>
      <c r="C41" s="86" t="s">
        <v>50</v>
      </c>
      <c r="D41" s="59"/>
      <c r="E41" s="73"/>
      <c r="F41" s="59"/>
      <c r="G41" s="93"/>
      <c r="H41" s="74">
        <v>0</v>
      </c>
      <c r="I41" s="75"/>
      <c r="J41" s="67"/>
      <c r="M41" s="41"/>
    </row>
    <row r="42" spans="2:13" ht="15" customHeight="1" x14ac:dyDescent="0.35">
      <c r="B42" s="72">
        <v>3</v>
      </c>
      <c r="C42" s="86" t="s">
        <v>51</v>
      </c>
      <c r="D42" s="59"/>
      <c r="E42" s="73"/>
      <c r="F42" s="59"/>
      <c r="G42" s="93"/>
      <c r="H42" s="74">
        <v>0</v>
      </c>
      <c r="I42" s="75"/>
      <c r="J42" s="67"/>
      <c r="M42" s="41"/>
    </row>
    <row r="43" spans="2:13" ht="15" customHeight="1" x14ac:dyDescent="0.35">
      <c r="B43" s="72">
        <v>4</v>
      </c>
      <c r="C43" s="86" t="s">
        <v>52</v>
      </c>
      <c r="D43" s="59"/>
      <c r="E43" s="73"/>
      <c r="F43" s="59"/>
      <c r="G43" s="93"/>
      <c r="H43" s="74">
        <v>0</v>
      </c>
      <c r="I43" s="75"/>
      <c r="J43" s="67"/>
      <c r="M43" s="41"/>
    </row>
    <row r="44" spans="2:13" ht="15" customHeight="1" x14ac:dyDescent="0.35">
      <c r="B44" s="72">
        <v>5</v>
      </c>
      <c r="C44" s="86" t="s">
        <v>53</v>
      </c>
      <c r="D44" s="59"/>
      <c r="E44" s="73"/>
      <c r="F44" s="59"/>
      <c r="G44" s="93"/>
      <c r="H44" s="74">
        <v>0</v>
      </c>
      <c r="I44" s="75"/>
      <c r="J44" s="67"/>
      <c r="M44" s="41"/>
    </row>
    <row r="45" spans="2:13" ht="15" customHeight="1" x14ac:dyDescent="0.35">
      <c r="B45" s="72">
        <v>6</v>
      </c>
      <c r="C45" s="86" t="s">
        <v>54</v>
      </c>
      <c r="D45" s="59"/>
      <c r="E45" s="73"/>
      <c r="F45" s="59"/>
      <c r="G45" s="93"/>
      <c r="H45" s="74">
        <v>0</v>
      </c>
      <c r="I45" s="75"/>
      <c r="J45" s="67"/>
      <c r="L45" s="86"/>
      <c r="M45" s="41"/>
    </row>
    <row r="46" spans="2:13" ht="15" customHeight="1" x14ac:dyDescent="0.35">
      <c r="B46" s="72">
        <v>7</v>
      </c>
      <c r="C46" s="86" t="s">
        <v>55</v>
      </c>
      <c r="D46" s="59"/>
      <c r="E46" s="73"/>
      <c r="F46" s="59"/>
      <c r="G46" s="93"/>
      <c r="H46" s="74">
        <v>0</v>
      </c>
      <c r="I46" s="75"/>
      <c r="J46" s="67"/>
      <c r="L46" s="86"/>
      <c r="M46" s="41"/>
    </row>
    <row r="47" spans="2:13" ht="15" customHeight="1" x14ac:dyDescent="0.35">
      <c r="B47" s="72">
        <v>8</v>
      </c>
      <c r="C47" s="86" t="s">
        <v>56</v>
      </c>
      <c r="D47" s="59"/>
      <c r="E47" s="73"/>
      <c r="F47" s="59"/>
      <c r="G47" s="93"/>
      <c r="H47" s="74">
        <v>0</v>
      </c>
      <c r="I47" s="75"/>
      <c r="J47" s="67"/>
      <c r="L47" s="86"/>
      <c r="M47" s="41"/>
    </row>
    <row r="48" spans="2:13" ht="15" customHeight="1" x14ac:dyDescent="0.35">
      <c r="B48" s="72">
        <v>9</v>
      </c>
      <c r="C48" s="86" t="s">
        <v>57</v>
      </c>
      <c r="D48" s="59"/>
      <c r="E48" s="73"/>
      <c r="F48" s="59"/>
      <c r="G48" s="93"/>
      <c r="H48" s="74">
        <v>0</v>
      </c>
      <c r="I48" s="75"/>
      <c r="J48" s="67"/>
      <c r="L48" s="86"/>
      <c r="M48" s="41"/>
    </row>
    <row r="49" spans="2:13" ht="15" customHeight="1" x14ac:dyDescent="0.35">
      <c r="B49" s="72">
        <v>10</v>
      </c>
      <c r="C49" s="86" t="s">
        <v>58</v>
      </c>
      <c r="D49" s="59"/>
      <c r="E49" s="73"/>
      <c r="F49" s="59"/>
      <c r="G49" s="93"/>
      <c r="H49" s="74">
        <v>0</v>
      </c>
      <c r="I49" s="75"/>
      <c r="J49" s="67"/>
      <c r="L49" s="86"/>
      <c r="M49" s="41"/>
    </row>
    <row r="50" spans="2:13" ht="15" customHeight="1" x14ac:dyDescent="0.35">
      <c r="B50" s="72">
        <v>11</v>
      </c>
      <c r="C50" s="86" t="s">
        <v>59</v>
      </c>
      <c r="D50" s="59"/>
      <c r="E50" s="73"/>
      <c r="F50" s="59"/>
      <c r="G50" s="93"/>
      <c r="H50" s="74">
        <v>0</v>
      </c>
      <c r="I50" s="75"/>
      <c r="J50" s="67"/>
      <c r="L50" s="86"/>
      <c r="M50" s="41"/>
    </row>
    <row r="51" spans="2:13" ht="15" customHeight="1" x14ac:dyDescent="0.35">
      <c r="B51" s="72">
        <v>12</v>
      </c>
      <c r="C51" s="86" t="s">
        <v>60</v>
      </c>
      <c r="D51" s="59"/>
      <c r="E51" s="73"/>
      <c r="F51" s="59"/>
      <c r="G51" s="93"/>
      <c r="H51" s="74">
        <v>0</v>
      </c>
      <c r="I51" s="75"/>
      <c r="J51" s="67"/>
      <c r="M51" s="41"/>
    </row>
    <row r="52" spans="2:13" ht="15" customHeight="1" x14ac:dyDescent="0.35">
      <c r="B52" s="72">
        <v>13</v>
      </c>
      <c r="C52" s="86" t="s">
        <v>61</v>
      </c>
      <c r="D52" s="59"/>
      <c r="E52" s="73"/>
      <c r="F52" s="59"/>
      <c r="G52" s="93"/>
      <c r="H52" s="74">
        <v>0</v>
      </c>
      <c r="I52" s="75"/>
      <c r="J52" s="67"/>
      <c r="M52" s="41"/>
    </row>
    <row r="53" spans="2:13" ht="15" customHeight="1" x14ac:dyDescent="0.35">
      <c r="B53" s="72">
        <v>14</v>
      </c>
      <c r="C53" s="86" t="s">
        <v>69</v>
      </c>
      <c r="D53" s="59"/>
      <c r="E53" s="73"/>
      <c r="F53" s="59"/>
      <c r="G53" s="93"/>
      <c r="H53" s="74">
        <v>0</v>
      </c>
      <c r="I53" s="75"/>
      <c r="J53" s="67"/>
      <c r="M53" s="41"/>
    </row>
    <row r="54" spans="2:13" ht="15" customHeight="1" x14ac:dyDescent="0.35">
      <c r="B54" s="72">
        <v>15</v>
      </c>
      <c r="C54" s="86" t="s">
        <v>73</v>
      </c>
      <c r="D54" s="59"/>
      <c r="E54" s="73"/>
      <c r="F54" s="59"/>
      <c r="G54" s="93"/>
      <c r="H54" s="74">
        <v>0</v>
      </c>
      <c r="I54" s="75"/>
      <c r="J54" s="67"/>
      <c r="M54" s="41"/>
    </row>
    <row r="55" spans="2:13" ht="15" customHeight="1" x14ac:dyDescent="0.35">
      <c r="B55" s="72">
        <v>16</v>
      </c>
      <c r="C55" s="86" t="s">
        <v>74</v>
      </c>
      <c r="D55" s="59"/>
      <c r="E55" s="73"/>
      <c r="F55" s="59"/>
      <c r="G55" s="93"/>
      <c r="H55" s="74">
        <v>0</v>
      </c>
      <c r="I55" s="75"/>
      <c r="J55" s="67"/>
      <c r="M55" s="41"/>
    </row>
    <row r="56" spans="2:13" ht="15" customHeight="1" x14ac:dyDescent="0.35">
      <c r="B56" s="72">
        <v>17</v>
      </c>
      <c r="C56" s="86" t="s">
        <v>75</v>
      </c>
      <c r="D56" s="59"/>
      <c r="E56" s="73"/>
      <c r="F56" s="59"/>
      <c r="G56" s="93"/>
      <c r="H56" s="74">
        <v>0</v>
      </c>
      <c r="I56" s="75"/>
      <c r="J56" s="67"/>
      <c r="M56" s="41"/>
    </row>
    <row r="57" spans="2:13" ht="15" customHeight="1" x14ac:dyDescent="0.35">
      <c r="B57" s="72">
        <v>18</v>
      </c>
      <c r="C57" s="86" t="s">
        <v>76</v>
      </c>
      <c r="D57" s="59"/>
      <c r="E57" s="73"/>
      <c r="F57" s="59"/>
      <c r="G57" s="93"/>
      <c r="H57" s="74">
        <v>0</v>
      </c>
      <c r="I57" s="75"/>
      <c r="J57" s="67"/>
      <c r="M57" s="41"/>
    </row>
    <row r="58" spans="2:13" ht="15" customHeight="1" x14ac:dyDescent="0.35">
      <c r="B58" s="72">
        <v>19</v>
      </c>
      <c r="C58" s="86" t="s">
        <v>62</v>
      </c>
      <c r="D58" s="59"/>
      <c r="E58" s="73"/>
      <c r="F58" s="59"/>
      <c r="G58" s="93"/>
      <c r="H58" s="74">
        <v>0</v>
      </c>
      <c r="I58" s="75"/>
      <c r="J58" s="67"/>
      <c r="M58" s="41"/>
    </row>
    <row r="59" spans="2:13" ht="15" customHeight="1" x14ac:dyDescent="0.35">
      <c r="B59" s="72">
        <v>20</v>
      </c>
      <c r="C59" s="86" t="s">
        <v>63</v>
      </c>
      <c r="D59" s="59"/>
      <c r="E59" s="73"/>
      <c r="F59" s="59"/>
      <c r="G59" s="93"/>
      <c r="H59" s="74">
        <v>0</v>
      </c>
      <c r="I59" s="75"/>
      <c r="J59" s="67"/>
      <c r="M59" s="41"/>
    </row>
    <row r="60" spans="2:13" ht="15" customHeight="1" x14ac:dyDescent="0.35">
      <c r="B60" s="72">
        <v>21</v>
      </c>
      <c r="C60" s="86" t="s">
        <v>64</v>
      </c>
      <c r="D60" s="59"/>
      <c r="E60" s="73"/>
      <c r="F60" s="59"/>
      <c r="G60" s="93"/>
      <c r="H60" s="74">
        <v>0</v>
      </c>
      <c r="I60" s="75"/>
      <c r="J60" s="67"/>
      <c r="M60" s="41"/>
    </row>
    <row r="61" spans="2:13" ht="15" customHeight="1" x14ac:dyDescent="0.35">
      <c r="B61" s="72">
        <v>22</v>
      </c>
      <c r="C61" s="86" t="s">
        <v>65</v>
      </c>
      <c r="D61" s="59"/>
      <c r="E61" s="73"/>
      <c r="F61" s="59"/>
      <c r="G61" s="93"/>
      <c r="H61" s="74">
        <v>0</v>
      </c>
      <c r="I61" s="75"/>
      <c r="J61" s="67"/>
      <c r="M61" s="41"/>
    </row>
    <row r="62" spans="2:13" ht="15" customHeight="1" x14ac:dyDescent="0.35">
      <c r="B62" s="72">
        <v>23</v>
      </c>
      <c r="C62" s="86" t="s">
        <v>70</v>
      </c>
      <c r="D62" s="59"/>
      <c r="E62" s="73"/>
      <c r="F62" s="59"/>
      <c r="G62" s="93"/>
      <c r="H62" s="74">
        <v>0</v>
      </c>
      <c r="I62" s="75"/>
      <c r="J62" s="67"/>
      <c r="M62" s="41"/>
    </row>
    <row r="63" spans="2:13" ht="15" customHeight="1" x14ac:dyDescent="0.35">
      <c r="B63" s="72">
        <v>24</v>
      </c>
      <c r="C63" s="90" t="s">
        <v>66</v>
      </c>
      <c r="D63" s="59"/>
      <c r="E63" s="73"/>
      <c r="F63" s="59"/>
      <c r="G63" s="93"/>
      <c r="H63" s="74">
        <v>0</v>
      </c>
      <c r="I63" s="75"/>
      <c r="J63" s="67"/>
      <c r="M63" s="41"/>
    </row>
    <row r="64" spans="2:13" ht="15" customHeight="1" x14ac:dyDescent="0.35">
      <c r="B64" s="72">
        <v>25</v>
      </c>
      <c r="C64" s="90" t="s">
        <v>67</v>
      </c>
      <c r="D64" s="59"/>
      <c r="E64" s="73"/>
      <c r="F64" s="59"/>
      <c r="G64" s="93"/>
      <c r="H64" s="74">
        <v>0</v>
      </c>
      <c r="I64" s="75"/>
      <c r="J64" s="67"/>
      <c r="M64" s="41"/>
    </row>
    <row r="65" spans="2:13" ht="15" customHeight="1" thickBot="1" x14ac:dyDescent="0.4">
      <c r="B65" s="72">
        <v>26</v>
      </c>
      <c r="C65" s="90" t="s">
        <v>68</v>
      </c>
      <c r="D65" s="59"/>
      <c r="E65" s="73"/>
      <c r="F65" s="64"/>
      <c r="G65" s="94"/>
      <c r="H65" s="74">
        <v>0</v>
      </c>
      <c r="I65" s="75"/>
      <c r="J65" s="67"/>
      <c r="M65" s="41"/>
    </row>
    <row r="66" spans="2:13" ht="15" customHeight="1" thickBot="1" x14ac:dyDescent="0.4">
      <c r="B66" s="104" t="s">
        <v>48</v>
      </c>
      <c r="C66" s="105"/>
      <c r="D66" s="105"/>
      <c r="E66" s="50"/>
      <c r="F66" s="50"/>
      <c r="G66" s="50"/>
      <c r="H66" s="53"/>
      <c r="I66" s="83">
        <f>SUM(H40:H65)</f>
        <v>0</v>
      </c>
      <c r="J66" s="67"/>
      <c r="M66" s="41"/>
    </row>
    <row r="67" spans="2:13" ht="15" thickBot="1" x14ac:dyDescent="0.4">
      <c r="B67" s="35"/>
      <c r="C67" s="36"/>
      <c r="D67" s="36"/>
      <c r="E67" s="37"/>
      <c r="F67" s="37"/>
      <c r="G67" s="37"/>
      <c r="H67" s="38"/>
      <c r="I67" s="39"/>
      <c r="J67" s="67"/>
    </row>
    <row r="68" spans="2:13" ht="19.5" customHeight="1" thickBot="1" x14ac:dyDescent="0.4">
      <c r="B68" s="101" t="s">
        <v>72</v>
      </c>
      <c r="C68" s="102"/>
      <c r="D68" s="102"/>
      <c r="E68" s="103"/>
      <c r="F68" s="103"/>
      <c r="G68" s="95"/>
      <c r="H68" s="96"/>
      <c r="I68" s="97">
        <f>I66+I37+I23+I11</f>
        <v>0</v>
      </c>
      <c r="J68" s="67"/>
    </row>
    <row r="69" spans="2:13" x14ac:dyDescent="0.35">
      <c r="B69" s="11"/>
      <c r="C69" s="12"/>
      <c r="D69" s="12"/>
      <c r="E69" s="12"/>
      <c r="F69" s="12"/>
      <c r="G69" s="12"/>
      <c r="H69" s="13"/>
      <c r="I69" s="14"/>
      <c r="J69" s="67"/>
    </row>
    <row r="70" spans="2:13" x14ac:dyDescent="0.35">
      <c r="B70" s="11"/>
      <c r="C70" s="12"/>
      <c r="D70" s="12"/>
      <c r="E70" s="12"/>
      <c r="F70" s="12"/>
      <c r="G70" s="12"/>
      <c r="H70" s="15"/>
      <c r="I70" s="14"/>
      <c r="J70" s="67"/>
    </row>
    <row r="71" spans="2:13" x14ac:dyDescent="0.35">
      <c r="B71" s="11"/>
      <c r="C71" s="106">
        <f>I68</f>
        <v>0</v>
      </c>
      <c r="D71" s="106"/>
      <c r="E71" s="106"/>
      <c r="F71" s="106"/>
      <c r="G71" s="100"/>
      <c r="H71" s="15"/>
      <c r="I71" s="14"/>
      <c r="J71" s="67"/>
    </row>
    <row r="72" spans="2:13" x14ac:dyDescent="0.35">
      <c r="B72" s="11"/>
      <c r="C72" s="12"/>
      <c r="D72" s="12"/>
      <c r="E72" s="12"/>
      <c r="F72" s="12"/>
      <c r="G72" s="12"/>
      <c r="H72" s="15"/>
      <c r="I72" s="14"/>
      <c r="J72" s="67"/>
    </row>
    <row r="73" spans="2:13" x14ac:dyDescent="0.35">
      <c r="B73" s="11"/>
      <c r="C73" s="107"/>
      <c r="D73" s="107"/>
      <c r="E73" s="107"/>
      <c r="F73" s="107"/>
      <c r="G73" s="100"/>
      <c r="H73" s="15"/>
      <c r="I73" s="14"/>
      <c r="J73" s="67"/>
    </row>
    <row r="74" spans="2:13" x14ac:dyDescent="0.35">
      <c r="B74" s="11"/>
      <c r="C74" s="12"/>
      <c r="D74" s="12"/>
      <c r="E74" s="12"/>
      <c r="F74" s="12"/>
      <c r="G74" s="12"/>
      <c r="H74" s="15"/>
      <c r="I74" s="14"/>
      <c r="J74" s="67"/>
    </row>
    <row r="75" spans="2:13" x14ac:dyDescent="0.35">
      <c r="B75" s="11"/>
      <c r="C75" s="16" t="s">
        <v>3</v>
      </c>
      <c r="D75" s="16"/>
      <c r="E75" s="12"/>
      <c r="F75" s="12"/>
      <c r="G75" s="12"/>
      <c r="H75" s="15"/>
      <c r="I75" s="14"/>
      <c r="J75" s="67"/>
    </row>
    <row r="76" spans="2:13" x14ac:dyDescent="0.35">
      <c r="B76" s="11"/>
      <c r="C76" s="106">
        <f>C71*21%</f>
        <v>0</v>
      </c>
      <c r="D76" s="106"/>
      <c r="E76" s="108"/>
      <c r="F76" s="108"/>
      <c r="G76" s="100"/>
      <c r="H76" s="15"/>
      <c r="I76" s="14"/>
      <c r="J76" s="67"/>
    </row>
    <row r="77" spans="2:13" x14ac:dyDescent="0.35">
      <c r="B77" s="11"/>
      <c r="C77" s="17"/>
      <c r="D77" s="17"/>
      <c r="E77" s="17"/>
      <c r="F77" s="31"/>
      <c r="G77" s="32"/>
      <c r="H77" s="15"/>
      <c r="I77" s="14"/>
      <c r="J77" s="67"/>
    </row>
    <row r="78" spans="2:13" x14ac:dyDescent="0.35">
      <c r="B78" s="11"/>
      <c r="C78" s="98"/>
      <c r="D78" s="98"/>
      <c r="E78" s="99"/>
      <c r="F78" s="99"/>
      <c r="G78" s="100"/>
      <c r="H78" s="15"/>
      <c r="I78" s="14"/>
      <c r="J78" s="67"/>
    </row>
    <row r="79" spans="2:13" x14ac:dyDescent="0.35">
      <c r="B79" s="11"/>
      <c r="C79" s="12"/>
      <c r="D79" s="12"/>
      <c r="E79" s="12"/>
      <c r="F79" s="12"/>
      <c r="G79" s="12"/>
      <c r="H79" s="15"/>
      <c r="I79" s="14"/>
      <c r="J79" s="67"/>
    </row>
    <row r="80" spans="2:13" x14ac:dyDescent="0.35">
      <c r="B80" s="11"/>
      <c r="C80" s="12"/>
      <c r="D80" s="12"/>
      <c r="E80" s="12"/>
      <c r="F80" s="12"/>
      <c r="G80" s="12"/>
      <c r="H80" s="15"/>
      <c r="I80" s="14"/>
      <c r="J80" s="67"/>
    </row>
    <row r="81" spans="2:10" x14ac:dyDescent="0.35">
      <c r="B81" s="11"/>
      <c r="C81" s="12"/>
      <c r="D81" s="12"/>
      <c r="E81" s="12"/>
      <c r="F81" s="12"/>
      <c r="G81" s="12"/>
      <c r="H81" s="15"/>
      <c r="I81" s="14"/>
      <c r="J81" s="67"/>
    </row>
    <row r="82" spans="2:10" x14ac:dyDescent="0.35">
      <c r="B82" s="11"/>
      <c r="C82" s="12"/>
      <c r="D82" s="12"/>
      <c r="E82" s="12"/>
      <c r="F82" s="12"/>
      <c r="G82" s="12"/>
      <c r="H82" s="15"/>
      <c r="I82" s="14"/>
      <c r="J82" s="67"/>
    </row>
    <row r="83" spans="2:10" x14ac:dyDescent="0.35">
      <c r="B83" s="11"/>
      <c r="C83" s="12"/>
      <c r="D83" s="12"/>
      <c r="E83" s="12"/>
      <c r="F83" s="12"/>
      <c r="G83" s="12"/>
      <c r="H83" s="15"/>
      <c r="I83" s="14"/>
      <c r="J83" s="67"/>
    </row>
    <row r="84" spans="2:10" x14ac:dyDescent="0.35">
      <c r="B84" s="11"/>
      <c r="C84" s="12"/>
      <c r="D84" s="12"/>
      <c r="E84" s="12"/>
      <c r="F84" s="12"/>
      <c r="G84" s="12"/>
      <c r="H84" s="15"/>
      <c r="I84" s="14"/>
      <c r="J84" s="67"/>
    </row>
    <row r="85" spans="2:10" x14ac:dyDescent="0.35">
      <c r="B85" s="11"/>
      <c r="C85" s="16" t="s">
        <v>4</v>
      </c>
      <c r="D85" s="16"/>
      <c r="E85" s="16"/>
      <c r="F85" s="12"/>
      <c r="G85" s="12"/>
      <c r="H85" s="15"/>
      <c r="I85" s="14"/>
      <c r="J85" s="67"/>
    </row>
    <row r="86" spans="2:10" x14ac:dyDescent="0.35">
      <c r="B86" s="11"/>
      <c r="C86" s="99"/>
      <c r="D86" s="100"/>
      <c r="E86" s="18" t="s">
        <v>5</v>
      </c>
      <c r="F86" s="123"/>
      <c r="G86" s="124"/>
      <c r="H86" s="18" t="s">
        <v>6</v>
      </c>
      <c r="I86" s="14"/>
      <c r="J86" s="67"/>
    </row>
    <row r="87" spans="2:10" x14ac:dyDescent="0.35">
      <c r="B87" s="11"/>
      <c r="F87" s="12"/>
      <c r="G87" s="12"/>
      <c r="H87" s="15"/>
      <c r="I87" s="14"/>
      <c r="J87" s="67"/>
    </row>
    <row r="88" spans="2:10" x14ac:dyDescent="0.35">
      <c r="B88" s="11"/>
      <c r="C88" s="16" t="s">
        <v>7</v>
      </c>
      <c r="D88" s="16"/>
      <c r="E88" s="16"/>
      <c r="F88" s="12"/>
      <c r="G88" s="12"/>
      <c r="H88" s="15"/>
      <c r="I88" s="14"/>
      <c r="J88" s="67"/>
    </row>
    <row r="89" spans="2:10" x14ac:dyDescent="0.35">
      <c r="B89" s="11"/>
      <c r="F89" s="12"/>
      <c r="G89" s="12"/>
      <c r="H89" s="15"/>
      <c r="I89" s="14"/>
      <c r="J89" s="67"/>
    </row>
    <row r="90" spans="2:10" x14ac:dyDescent="0.35">
      <c r="B90" s="11"/>
      <c r="C90" s="122"/>
      <c r="D90" s="100"/>
      <c r="E90" s="19" t="s">
        <v>8</v>
      </c>
      <c r="H90" s="15"/>
      <c r="I90" s="14"/>
      <c r="J90" s="67"/>
    </row>
    <row r="91" spans="2:10" x14ac:dyDescent="0.35">
      <c r="B91" s="11"/>
      <c r="E91" s="20"/>
      <c r="F91" s="12"/>
      <c r="G91" s="12"/>
      <c r="H91" s="15"/>
      <c r="I91" s="14"/>
      <c r="J91" s="67"/>
    </row>
    <row r="92" spans="2:10" x14ac:dyDescent="0.35">
      <c r="B92" s="11"/>
      <c r="C92" s="99"/>
      <c r="D92" s="100"/>
      <c r="E92" s="21" t="s">
        <v>9</v>
      </c>
      <c r="F92" s="12"/>
      <c r="G92" s="12"/>
      <c r="H92" s="15"/>
      <c r="I92" s="14"/>
      <c r="J92" s="67"/>
    </row>
    <row r="93" spans="2:10" x14ac:dyDescent="0.35">
      <c r="B93" s="11"/>
      <c r="E93" s="20"/>
      <c r="F93" s="12"/>
      <c r="G93" s="12"/>
      <c r="H93" s="15"/>
      <c r="I93" s="14"/>
      <c r="J93" s="67"/>
    </row>
    <row r="94" spans="2:10" x14ac:dyDescent="0.35">
      <c r="B94" s="11"/>
      <c r="C94" s="99"/>
      <c r="D94" s="100"/>
      <c r="E94" s="21" t="s">
        <v>10</v>
      </c>
      <c r="F94" s="12"/>
      <c r="G94" s="12"/>
      <c r="H94" s="15"/>
      <c r="I94" s="14"/>
      <c r="J94" s="67"/>
    </row>
    <row r="95" spans="2:10" ht="15" thickBot="1" x14ac:dyDescent="0.4">
      <c r="B95" s="22"/>
      <c r="C95" s="23"/>
      <c r="D95" s="23"/>
      <c r="E95" s="23"/>
      <c r="F95" s="23"/>
      <c r="G95" s="23"/>
      <c r="H95" s="24"/>
      <c r="I95" s="25"/>
      <c r="J95" s="67"/>
    </row>
    <row r="96" spans="2:10" x14ac:dyDescent="0.35">
      <c r="J96" s="67"/>
    </row>
    <row r="97" spans="2:10" x14ac:dyDescent="0.35">
      <c r="J97" s="67"/>
    </row>
    <row r="98" spans="2:10" x14ac:dyDescent="0.35">
      <c r="B98" s="26"/>
      <c r="C98" s="26"/>
      <c r="D98" s="26"/>
      <c r="E98" s="26"/>
      <c r="F98" s="32"/>
      <c r="G98" s="32"/>
      <c r="H98" s="26"/>
      <c r="I98" s="26"/>
      <c r="J98" s="67"/>
    </row>
    <row r="99" spans="2:10" ht="15" customHeight="1" x14ac:dyDescent="0.35">
      <c r="F99" s="32"/>
      <c r="G99" s="32"/>
      <c r="H99" s="26"/>
      <c r="I99" s="26"/>
      <c r="J99" s="67"/>
    </row>
    <row r="100" spans="2:10" ht="15" customHeight="1" x14ac:dyDescent="0.35">
      <c r="F100" s="33"/>
      <c r="G100" s="33"/>
      <c r="H100" s="27"/>
      <c r="I100" s="27"/>
      <c r="J100" s="67"/>
    </row>
    <row r="101" spans="2:10" ht="23.25" customHeight="1" x14ac:dyDescent="0.35">
      <c r="F101" s="2"/>
      <c r="G101" s="2"/>
      <c r="J101" s="67"/>
    </row>
    <row r="102" spans="2:10" ht="15" customHeight="1" x14ac:dyDescent="0.35">
      <c r="F102" s="2"/>
      <c r="G102" s="2"/>
      <c r="J102" s="67"/>
    </row>
    <row r="103" spans="2:10" ht="15" customHeight="1" x14ac:dyDescent="0.35">
      <c r="F103" s="2"/>
      <c r="G103" s="2"/>
      <c r="J103" s="67"/>
    </row>
    <row r="104" spans="2:10" x14ac:dyDescent="0.35">
      <c r="F104" s="2"/>
      <c r="G104" s="2"/>
      <c r="J104" s="67"/>
    </row>
    <row r="105" spans="2:10" x14ac:dyDescent="0.35">
      <c r="F105" s="2"/>
      <c r="G105" s="2"/>
      <c r="J105" s="67"/>
    </row>
    <row r="106" spans="2:10" x14ac:dyDescent="0.35">
      <c r="F106" s="2"/>
      <c r="G106" s="2"/>
      <c r="J106" s="67"/>
    </row>
    <row r="107" spans="2:10" x14ac:dyDescent="0.35">
      <c r="F107" s="2"/>
      <c r="G107" s="2"/>
      <c r="J107" s="67"/>
    </row>
    <row r="108" spans="2:10" x14ac:dyDescent="0.35">
      <c r="F108" s="2"/>
      <c r="G108" s="2"/>
      <c r="J108" s="67"/>
    </row>
    <row r="109" spans="2:10" x14ac:dyDescent="0.35">
      <c r="J109" s="67"/>
    </row>
    <row r="110" spans="2:10" x14ac:dyDescent="0.35">
      <c r="J110" s="67"/>
    </row>
    <row r="111" spans="2:10" x14ac:dyDescent="0.35">
      <c r="J111" s="67"/>
    </row>
    <row r="112" spans="2:10" x14ac:dyDescent="0.35">
      <c r="J112" s="67"/>
    </row>
    <row r="113" spans="10:10" x14ac:dyDescent="0.35">
      <c r="J113" s="67"/>
    </row>
    <row r="114" spans="10:10" x14ac:dyDescent="0.35">
      <c r="J114" s="67"/>
    </row>
    <row r="115" spans="10:10" x14ac:dyDescent="0.35">
      <c r="J115" s="67"/>
    </row>
    <row r="116" spans="10:10" x14ac:dyDescent="0.35">
      <c r="J116" s="67"/>
    </row>
    <row r="117" spans="10:10" x14ac:dyDescent="0.35">
      <c r="J117" s="67"/>
    </row>
    <row r="118" spans="10:10" x14ac:dyDescent="0.35">
      <c r="J118" s="67"/>
    </row>
    <row r="119" spans="10:10" x14ac:dyDescent="0.35">
      <c r="J119" s="67"/>
    </row>
    <row r="120" spans="10:10" x14ac:dyDescent="0.35">
      <c r="J120" s="67"/>
    </row>
    <row r="121" spans="10:10" x14ac:dyDescent="0.35">
      <c r="J121" s="67"/>
    </row>
    <row r="122" spans="10:10" x14ac:dyDescent="0.35">
      <c r="J122" s="67"/>
    </row>
    <row r="123" spans="10:10" x14ac:dyDescent="0.35">
      <c r="J123" s="67"/>
    </row>
    <row r="124" spans="10:10" x14ac:dyDescent="0.35">
      <c r="J124" s="67"/>
    </row>
    <row r="125" spans="10:10" x14ac:dyDescent="0.35">
      <c r="J125" s="67"/>
    </row>
    <row r="126" spans="10:10" x14ac:dyDescent="0.35">
      <c r="J126" s="67"/>
    </row>
    <row r="127" spans="10:10" x14ac:dyDescent="0.35">
      <c r="J127" s="67"/>
    </row>
    <row r="128" spans="10:10" x14ac:dyDescent="0.35">
      <c r="J128" s="67"/>
    </row>
    <row r="129" spans="10:10" x14ac:dyDescent="0.35">
      <c r="J129" s="67"/>
    </row>
    <row r="130" spans="10:10" x14ac:dyDescent="0.35">
      <c r="J130" s="67"/>
    </row>
    <row r="131" spans="10:10" x14ac:dyDescent="0.35">
      <c r="J131" s="67"/>
    </row>
    <row r="132" spans="10:10" x14ac:dyDescent="0.35">
      <c r="J132" s="67"/>
    </row>
    <row r="133" spans="10:10" x14ac:dyDescent="0.35">
      <c r="J133" s="67"/>
    </row>
    <row r="134" spans="10:10" x14ac:dyDescent="0.35">
      <c r="J134" s="67"/>
    </row>
    <row r="135" spans="10:10" x14ac:dyDescent="0.35">
      <c r="J135" s="67"/>
    </row>
    <row r="136" spans="10:10" x14ac:dyDescent="0.35">
      <c r="J136" s="67"/>
    </row>
    <row r="137" spans="10:10" x14ac:dyDescent="0.35">
      <c r="J137" s="67"/>
    </row>
    <row r="138" spans="10:10" x14ac:dyDescent="0.35">
      <c r="J138" s="67"/>
    </row>
    <row r="139" spans="10:10" x14ac:dyDescent="0.35">
      <c r="J139" s="67"/>
    </row>
  </sheetData>
  <dataConsolidate/>
  <mergeCells count="23">
    <mergeCell ref="C86:D86"/>
    <mergeCell ref="C90:D90"/>
    <mergeCell ref="C92:D92"/>
    <mergeCell ref="C94:D94"/>
    <mergeCell ref="F86:G86"/>
    <mergeCell ref="B9:D9"/>
    <mergeCell ref="B8:I8"/>
    <mergeCell ref="B23:D23"/>
    <mergeCell ref="B37:D37"/>
    <mergeCell ref="G6:G7"/>
    <mergeCell ref="H6:H7"/>
    <mergeCell ref="B6:B7"/>
    <mergeCell ref="C6:C7"/>
    <mergeCell ref="E6:E7"/>
    <mergeCell ref="F6:F7"/>
    <mergeCell ref="D6:D7"/>
    <mergeCell ref="B11:D11"/>
    <mergeCell ref="C78:G78"/>
    <mergeCell ref="B68:F68"/>
    <mergeCell ref="B66:D66"/>
    <mergeCell ref="C71:G71"/>
    <mergeCell ref="C73:G73"/>
    <mergeCell ref="C76:G76"/>
  </mergeCells>
  <phoneticPr fontId="11" type="noConversion"/>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Inschrijfstaat</vt:lpstr>
      <vt:lpstr>Inschrijfstaat!Afdrukbereik</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Ellenbroek, MB</dc:creator>
  <cp:lastModifiedBy>Doms, BLM (Bas)</cp:lastModifiedBy>
  <cp:lastPrinted>2016-10-07T12:25:55Z</cp:lastPrinted>
  <dcterms:created xsi:type="dcterms:W3CDTF">2015-03-20T07:56:07Z</dcterms:created>
  <dcterms:modified xsi:type="dcterms:W3CDTF">2021-07-06T12:38:31Z</dcterms:modified>
</cp:coreProperties>
</file>