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VISTA/Aanbesteding/Medische materialen 2020/3. Documenten/1. Document/"/>
    </mc:Choice>
  </mc:AlternateContent>
  <xr:revisionPtr revIDLastSave="0" documentId="8_{5E143C56-7B57-4081-B997-C59ACA1AB4F1}" xr6:coauthVersionLast="46" xr6:coauthVersionMax="46" xr10:uidLastSave="{00000000-0000-0000-0000-000000000000}"/>
  <bookViews>
    <workbookView xWindow="-108" yWindow="-108" windowWidth="23256" windowHeight="12576" xr2:uid="{E2420230-EC6A-4BDE-A81C-5FAE44FB3E61}"/>
  </bookViews>
  <sheets>
    <sheet name="Blad1" sheetId="1" r:id="rId1"/>
    <sheet name="Blad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77" i="1" l="1"/>
  <c r="J7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180" i="1"/>
  <c r="J8" i="1" l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E85" i="1" l="1"/>
  <c r="J85" i="1" s="1"/>
  <c r="E86" i="1"/>
  <c r="J86" i="1" s="1"/>
  <c r="E87" i="1"/>
  <c r="J87" i="1" s="1"/>
  <c r="E88" i="1"/>
  <c r="J88" i="1" s="1"/>
  <c r="E89" i="1"/>
  <c r="J89" i="1" s="1"/>
  <c r="E90" i="1"/>
  <c r="J90" i="1" s="1"/>
  <c r="E91" i="1"/>
  <c r="J91" i="1" s="1"/>
  <c r="E92" i="1"/>
  <c r="J92" i="1" s="1"/>
  <c r="E93" i="1"/>
  <c r="J93" i="1" s="1"/>
  <c r="E94" i="1"/>
  <c r="J94" i="1" s="1"/>
  <c r="E95" i="1"/>
  <c r="J95" i="1" s="1"/>
  <c r="E96" i="1"/>
  <c r="J96" i="1" s="1"/>
  <c r="E97" i="1"/>
  <c r="J97" i="1" s="1"/>
  <c r="E98" i="1"/>
  <c r="J98" i="1" s="1"/>
  <c r="E99" i="1"/>
  <c r="J99" i="1" s="1"/>
  <c r="E100" i="1"/>
  <c r="J100" i="1" s="1"/>
  <c r="E101" i="1"/>
  <c r="J101" i="1" s="1"/>
  <c r="E102" i="1"/>
  <c r="J102" i="1" s="1"/>
  <c r="E103" i="1"/>
  <c r="J103" i="1" s="1"/>
  <c r="E104" i="1"/>
  <c r="J104" i="1" s="1"/>
  <c r="E105" i="1"/>
  <c r="J105" i="1" s="1"/>
  <c r="E106" i="1"/>
  <c r="J106" i="1" s="1"/>
  <c r="E107" i="1"/>
  <c r="J107" i="1" s="1"/>
  <c r="E108" i="1"/>
  <c r="J108" i="1" s="1"/>
  <c r="E109" i="1"/>
  <c r="J109" i="1" s="1"/>
  <c r="E110" i="1"/>
  <c r="J110" i="1" s="1"/>
  <c r="E111" i="1"/>
  <c r="J111" i="1" s="1"/>
  <c r="E112" i="1"/>
  <c r="J112" i="1" s="1"/>
  <c r="E113" i="1"/>
  <c r="J113" i="1" s="1"/>
  <c r="E114" i="1"/>
  <c r="J114" i="1" s="1"/>
  <c r="E115" i="1"/>
  <c r="J115" i="1" s="1"/>
  <c r="E116" i="1"/>
  <c r="J116" i="1" s="1"/>
  <c r="E117" i="1"/>
  <c r="J117" i="1" s="1"/>
  <c r="E118" i="1"/>
  <c r="J118" i="1" s="1"/>
  <c r="E119" i="1"/>
  <c r="J119" i="1" s="1"/>
  <c r="E120" i="1"/>
  <c r="J120" i="1" s="1"/>
  <c r="E121" i="1"/>
  <c r="J121" i="1" s="1"/>
  <c r="E122" i="1"/>
  <c r="J122" i="1" s="1"/>
  <c r="E123" i="1"/>
  <c r="J123" i="1" s="1"/>
  <c r="E124" i="1"/>
  <c r="J124" i="1" s="1"/>
  <c r="E125" i="1"/>
  <c r="J125" i="1" s="1"/>
  <c r="E126" i="1"/>
  <c r="J126" i="1" s="1"/>
  <c r="E127" i="1"/>
  <c r="J127" i="1" s="1"/>
  <c r="E128" i="1"/>
  <c r="J128" i="1" s="1"/>
  <c r="E129" i="1"/>
  <c r="J129" i="1" s="1"/>
  <c r="E130" i="1"/>
  <c r="J130" i="1" s="1"/>
  <c r="E131" i="1"/>
  <c r="J131" i="1" s="1"/>
  <c r="E132" i="1"/>
  <c r="J132" i="1" s="1"/>
  <c r="E133" i="1"/>
  <c r="J133" i="1" s="1"/>
  <c r="E134" i="1"/>
  <c r="J134" i="1" s="1"/>
  <c r="E135" i="1"/>
  <c r="J135" i="1" s="1"/>
  <c r="E136" i="1"/>
  <c r="J136" i="1" s="1"/>
  <c r="E137" i="1"/>
  <c r="J137" i="1" s="1"/>
  <c r="E138" i="1"/>
  <c r="J138" i="1" s="1"/>
  <c r="E139" i="1"/>
  <c r="J139" i="1" s="1"/>
  <c r="E140" i="1"/>
  <c r="J140" i="1" s="1"/>
  <c r="E141" i="1"/>
  <c r="J141" i="1" s="1"/>
  <c r="E142" i="1"/>
  <c r="J142" i="1" s="1"/>
  <c r="E143" i="1"/>
  <c r="J143" i="1" s="1"/>
  <c r="E144" i="1"/>
  <c r="J144" i="1" s="1"/>
  <c r="E145" i="1"/>
  <c r="J145" i="1" s="1"/>
  <c r="E146" i="1"/>
  <c r="J146" i="1" s="1"/>
  <c r="E147" i="1"/>
  <c r="J147" i="1" s="1"/>
  <c r="E148" i="1"/>
  <c r="J148" i="1" s="1"/>
  <c r="E149" i="1"/>
  <c r="J149" i="1" s="1"/>
  <c r="E150" i="1"/>
  <c r="J150" i="1" s="1"/>
  <c r="E151" i="1"/>
  <c r="J151" i="1" s="1"/>
  <c r="E152" i="1"/>
  <c r="J152" i="1" s="1"/>
  <c r="E153" i="1"/>
  <c r="J153" i="1" s="1"/>
  <c r="E154" i="1"/>
  <c r="J154" i="1" s="1"/>
  <c r="E155" i="1"/>
  <c r="J155" i="1" s="1"/>
  <c r="E156" i="1"/>
  <c r="J156" i="1" s="1"/>
  <c r="E157" i="1"/>
  <c r="J157" i="1" s="1"/>
  <c r="E158" i="1"/>
  <c r="J158" i="1" s="1"/>
  <c r="E159" i="1"/>
  <c r="J159" i="1" s="1"/>
  <c r="E160" i="1"/>
  <c r="J160" i="1" s="1"/>
  <c r="E161" i="1"/>
  <c r="J161" i="1" s="1"/>
  <c r="E162" i="1"/>
  <c r="J162" i="1" s="1"/>
  <c r="E163" i="1"/>
  <c r="J163" i="1" s="1"/>
  <c r="E164" i="1"/>
  <c r="J164" i="1" s="1"/>
  <c r="E165" i="1"/>
  <c r="J165" i="1" s="1"/>
  <c r="E166" i="1"/>
  <c r="J166" i="1" s="1"/>
  <c r="E167" i="1"/>
  <c r="J167" i="1" s="1"/>
  <c r="E168" i="1"/>
  <c r="J168" i="1" s="1"/>
  <c r="E169" i="1"/>
  <c r="J169" i="1" s="1"/>
  <c r="E170" i="1"/>
  <c r="J170" i="1" s="1"/>
  <c r="E171" i="1"/>
  <c r="J171" i="1" s="1"/>
  <c r="E172" i="1"/>
  <c r="J172" i="1" s="1"/>
  <c r="E173" i="1"/>
  <c r="J173" i="1" s="1"/>
  <c r="E174" i="1"/>
  <c r="J174" i="1" s="1"/>
  <c r="E175" i="1"/>
  <c r="J175" i="1" s="1"/>
  <c r="E176" i="1"/>
  <c r="J176" i="1" s="1"/>
  <c r="E177" i="1"/>
  <c r="J177" i="1" s="1"/>
  <c r="E178" i="1"/>
  <c r="J178" i="1" s="1"/>
  <c r="E179" i="1"/>
  <c r="J179" i="1" s="1"/>
  <c r="E80" i="1"/>
  <c r="J80" i="1" s="1"/>
  <c r="E81" i="1"/>
  <c r="J81" i="1" s="1"/>
  <c r="E82" i="1"/>
  <c r="J82" i="1" s="1"/>
  <c r="E83" i="1"/>
  <c r="J83" i="1" s="1"/>
  <c r="E84" i="1"/>
  <c r="J84" i="1" s="1"/>
</calcChain>
</file>

<file path=xl/sharedStrings.xml><?xml version="1.0" encoding="utf-8"?>
<sst xmlns="http://schemas.openxmlformats.org/spreadsheetml/2006/main" count="922" uniqueCount="473">
  <si>
    <t>VISTA  college</t>
  </si>
  <si>
    <t>Medische materialen</t>
  </si>
  <si>
    <t>Prijzenblad</t>
  </si>
  <si>
    <t>Artikelnummer huidige leverancier</t>
  </si>
  <si>
    <t>Huidige leverancier</t>
  </si>
  <si>
    <t xml:space="preserve">Skills Meducation </t>
  </si>
  <si>
    <t>CLA1/NL-T</t>
  </si>
  <si>
    <t>CLA Verpleegkundige oefenpop, NL versie, uitgebreid</t>
  </si>
  <si>
    <t>DP120001100002</t>
  </si>
  <si>
    <t>DP120005000001</t>
  </si>
  <si>
    <t>DP120006010001</t>
  </si>
  <si>
    <t>DP120010050001</t>
  </si>
  <si>
    <t>DP120020010002</t>
  </si>
  <si>
    <t>DP120020500003</t>
  </si>
  <si>
    <t>DP120025015001</t>
  </si>
  <si>
    <t>DP120030003001</t>
  </si>
  <si>
    <t>Product</t>
  </si>
  <si>
    <t>Aantal</t>
  </si>
  <si>
    <t>Inhoud verpakking</t>
  </si>
  <si>
    <t>100 stuks</t>
  </si>
  <si>
    <t>1 stuk</t>
  </si>
  <si>
    <t>10 stuks</t>
  </si>
  <si>
    <t>50 stuks</t>
  </si>
  <si>
    <t>25 stuks</t>
  </si>
  <si>
    <t>250 stuks</t>
  </si>
  <si>
    <t>1 stuks</t>
  </si>
  <si>
    <t>30 stuks</t>
  </si>
  <si>
    <t>Henry Schein Medical</t>
  </si>
  <si>
    <t>Combur 2 LN - 50 stuks</t>
  </si>
  <si>
    <t>Micro peakflowmeter - per stuk</t>
  </si>
  <si>
    <t>Eurosept Plus XL wipes - navulverpakking 200 doekjes</t>
  </si>
  <si>
    <t>Sterillium MED Handdesinfectie - fles 500 ml</t>
  </si>
  <si>
    <t>Injectiespuit 100 ml katheter - 100 ml, per stuk</t>
  </si>
  <si>
    <t>Injectiespuit 2-delig, luer - 20 ml, per 100 stuks</t>
  </si>
  <si>
    <t>Injectiespuit 2-delig, luer - 10 ml, per 100 stuks</t>
  </si>
  <si>
    <t>Injectiespuit 2-delig, luer - 5 ml, per 100 stuks</t>
  </si>
  <si>
    <t>Injectiespuit 2-delig, luer - 2 ml, per 100 stuks</t>
  </si>
  <si>
    <t>Uricult Plus - per 10 stuks</t>
  </si>
  <si>
    <t>Hemocue 201RT glucose cuvetten - per 4 x 25 stuks</t>
  </si>
  <si>
    <t>Hemocue HB201 cuvetten 50 st in container</t>
  </si>
  <si>
    <t>Accutrend Plus teststrips - cholesterol, 25 stuks</t>
  </si>
  <si>
    <t>Reageer-/centrifugebuisje - per 250 stuks</t>
  </si>
  <si>
    <t>Wattenstaafjes - zak 200 stuks</t>
  </si>
  <si>
    <t>Aquasonic ultrasound gel - doseerfles 250 ml</t>
  </si>
  <si>
    <t>ECG elektrode - diameter 55mm - per 50 stuks</t>
  </si>
  <si>
    <t>Mondstuk spirometer - per 100 stuks</t>
  </si>
  <si>
    <t>Disposable oortrechters FO - volwassene: 4mm per 50 stuks</t>
  </si>
  <si>
    <t>Injectiepleister - 2 x 6 cm, 200 stuks</t>
  </si>
  <si>
    <t>Onderlegger - 40 x 60 cm, 22 gram, 30 stuks</t>
  </si>
  <si>
    <t>Eurosept Max Surface - 1 liter fles</t>
  </si>
  <si>
    <t>Nitrile handschoen, roze - S per 100 stuks</t>
  </si>
  <si>
    <t>Nitrile handschoen, groen - L per 100 stuks</t>
  </si>
  <si>
    <t>Nitrile handschoen, blauw - M per 100 stuks</t>
  </si>
  <si>
    <t>Mondmasker protecta Quick 50st</t>
  </si>
  <si>
    <t>Alcoholcohol 70% - 500 ml, per stuk</t>
  </si>
  <si>
    <t>Disposable oortrechters FO - volwassene: 4 mm per 50 stuks</t>
  </si>
  <si>
    <t>ECG elektrode - diameter 55mm, per 50 stuks</t>
  </si>
  <si>
    <t>Accutrent Plus teststrips - cholesterol, 25 stuks</t>
  </si>
  <si>
    <t>Hemocue 201+ glucose cuvetten gekoeld</t>
  </si>
  <si>
    <t>Injectiespuit 2-delig, luer - 2ml, per 100 stuks</t>
  </si>
  <si>
    <t>Injectiespuit 2-delig, luer - 5ml, per 100 stuks</t>
  </si>
  <si>
    <t>Injectiespuit 2-delig, luer - 10ml, per 100 stuks</t>
  </si>
  <si>
    <t>Injectiespuit 2-delig, luer - 20ml, per 100 stuks</t>
  </si>
  <si>
    <t>Injectiespuit 200ml katheter - 100 ml, per stuk</t>
  </si>
  <si>
    <t>Eurosept Plus wipes - dispenser + 120 doekjes</t>
  </si>
  <si>
    <t>Nitrile handschoen, oranje - XS per 100 stuks</t>
  </si>
  <si>
    <t>Nitrile handschoen, groen - M per 100 stuks</t>
  </si>
  <si>
    <t>Nitrile handschoen, wit - L per 100 stuks</t>
  </si>
  <si>
    <t>Mondmasker Maxima Earloop IIR - blauw per 50 stuks</t>
  </si>
  <si>
    <t>Eurosept Maxima foam - 750 ml fles met sproeikop</t>
  </si>
  <si>
    <t>Nitrile handschoen, oranje - M per 100 stuks</t>
  </si>
  <si>
    <t>Nitrile handschoen, groen - XS per 100 stuks</t>
  </si>
  <si>
    <t>Accutrend Plus teststrips - glucose, 25 stuks</t>
  </si>
  <si>
    <t>Comprilan - 10 cm x 5 m, per stuk</t>
  </si>
  <si>
    <t>HB201+ cuvetten - langere levertijd - per stuk verpakt, 25 stuks</t>
  </si>
  <si>
    <t>Hemocue HB201+ analyzer</t>
  </si>
  <si>
    <t>Leukoplast - 1,25 cm x 5 m, 24 stuks</t>
  </si>
  <si>
    <t>Leukoplast - 2,5 cm x 5 m, 12 stuks</t>
  </si>
  <si>
    <t>Nitrile handschoen, blauw - L per 100 stuks</t>
  </si>
  <si>
    <t>Onderlegger 40 x 60 cm   30 stuks</t>
  </si>
  <si>
    <t>QuikRead go CRP testkit - per 50 stuks</t>
  </si>
  <si>
    <t>Solofix bloedlancet - per 200 stuks</t>
  </si>
  <si>
    <t>Sterilisatiezakjes selfseal - 9 x 25 cm, per 200 stuks</t>
  </si>
  <si>
    <t>Sterilium Med desinfectie fles 500 ml</t>
  </si>
  <si>
    <t>Sterillium MED Handdesinfectie - per 500 ml</t>
  </si>
  <si>
    <t>Tongspatel hout volwassenen</t>
  </si>
  <si>
    <t>Uricult - per 10 stuks</t>
  </si>
  <si>
    <t>Urinebeker met schroefsluiting</t>
  </si>
  <si>
    <t>Urinebeker schroefdeksel</t>
  </si>
  <si>
    <t>Wattenstaafjes kleine prop - per 100 stuks</t>
  </si>
  <si>
    <t>200 stuks</t>
  </si>
  <si>
    <t>201RT glucose cuvetten</t>
  </si>
  <si>
    <t xml:space="preserve">Accu-Chek Softclix lancetten </t>
  </si>
  <si>
    <t>4x25 stuks</t>
  </si>
  <si>
    <t>24 stuks</t>
  </si>
  <si>
    <t>12 stuks</t>
  </si>
  <si>
    <t>STUKS</t>
  </si>
  <si>
    <t>102416</t>
  </si>
  <si>
    <t>FOLIODRAPE AFDEKDOEK 45X75CM KLEVENDE STROOK</t>
  </si>
  <si>
    <t>VERP.  60</t>
  </si>
  <si>
    <t>101335</t>
  </si>
  <si>
    <t>CATHETERSET SE1040</t>
  </si>
  <si>
    <t>02261</t>
  </si>
  <si>
    <t>UNOMEDICAL CATHETERSTOPJE GROEN 12MM</t>
  </si>
  <si>
    <t>100823</t>
  </si>
  <si>
    <t>URIFIX FIXATIEBAND, BREEDTE 3 CM LENGTE 450 CM</t>
  </si>
  <si>
    <t>VERP.  30</t>
  </si>
  <si>
    <t>VERP.  50</t>
  </si>
  <si>
    <t>02288</t>
  </si>
  <si>
    <t>RUSCH B.CATHETER 2-WEG CH.12 5-10ML</t>
  </si>
  <si>
    <t>VERP.  25</t>
  </si>
  <si>
    <t>VERP.  10</t>
  </si>
  <si>
    <t>03520</t>
  </si>
  <si>
    <t>COMPRILAN 10CMX5M KORTE REK ZWACHTEL</t>
  </si>
  <si>
    <t>ROL</t>
  </si>
  <si>
    <t>VERP.   2</t>
  </si>
  <si>
    <t>03817</t>
  </si>
  <si>
    <t>30019</t>
  </si>
  <si>
    <t>HEKA IDEAAL 10CMX5M REKBARE STEUNZWACHTEL</t>
  </si>
  <si>
    <t>30017</t>
  </si>
  <si>
    <t>HEKA IDEAAL 6CMX5M REKBARE STEUNZWACHTEL</t>
  </si>
  <si>
    <t>96734</t>
  </si>
  <si>
    <t>HEINE BLOEDDRUKMETER GAMMA G5 + VOLW.MANCHET</t>
  </si>
  <si>
    <t>110669</t>
  </si>
  <si>
    <t>REINIGINGSDOEKJE TRACOE</t>
  </si>
  <si>
    <t>VERP.  20</t>
  </si>
  <si>
    <t>03786</t>
  </si>
  <si>
    <t>KLINION MITELLA KATOEN 96X96X136CM</t>
  </si>
  <si>
    <t>33431</t>
  </si>
  <si>
    <t>NASOFIX FIXATIEPLEISTER 625 LARGE</t>
  </si>
  <si>
    <t>VERP. 100</t>
  </si>
  <si>
    <t>03288</t>
  </si>
  <si>
    <t>KLINIFIX HYDROLAST 6CMX4M ELAST. FIXATIEWINDSEL</t>
  </si>
  <si>
    <t>03173</t>
  </si>
  <si>
    <t>MICROPORE 2,50CMX5M IN WITTE DISPENSER</t>
  </si>
  <si>
    <t>ROL A  5M</t>
  </si>
  <si>
    <t>03815</t>
  </si>
  <si>
    <t>TUBINETTE 78 - 20M</t>
  </si>
  <si>
    <t>37225</t>
  </si>
  <si>
    <t>HEKASOFT 5X5CM GAAS  N/W 4 LAAGS -S-</t>
  </si>
  <si>
    <t>37220</t>
  </si>
  <si>
    <t>HEKASOFT 10X10CM GAAS  N/W 4 LAAGS N/S</t>
  </si>
  <si>
    <t>37211</t>
  </si>
  <si>
    <t>HEKASOFT 10X10CM GAAS  N/W 4 LAAGS -S-</t>
  </si>
  <si>
    <t>102039</t>
  </si>
  <si>
    <t>HEKASOFT 10X10CM SPLITKOMPRES  N/W -S-</t>
  </si>
  <si>
    <t>VERP.80X2</t>
  </si>
  <si>
    <t>37219</t>
  </si>
  <si>
    <t>HEKASOFT 5X5CM GAAS  N/W 4 LAAGS N/S</t>
  </si>
  <si>
    <t>30048</t>
  </si>
  <si>
    <t>MEDICOMP 10X10CM  N/W SPLITGAAS -S-</t>
  </si>
  <si>
    <t>VERP.25X2</t>
  </si>
  <si>
    <t>101370</t>
  </si>
  <si>
    <t>KLINION SENSITIVE HANDSCHOEN NITRILE M INDIGO PV</t>
  </si>
  <si>
    <t>VERP. 150</t>
  </si>
  <si>
    <t>12157</t>
  </si>
  <si>
    <t>KLINION SENSITIVE HANDSCHOEN NITRILE XL INDIGO PV</t>
  </si>
  <si>
    <t>VERP. 140</t>
  </si>
  <si>
    <t>101371</t>
  </si>
  <si>
    <t>KLINION SENSITIVE HANDSCHOEN NITRILE L INDIGO PV</t>
  </si>
  <si>
    <t>101369</t>
  </si>
  <si>
    <t>KLINION SENSITIVE HANDSCHOEN NITRILE S INDIGO PV</t>
  </si>
  <si>
    <t>10137</t>
  </si>
  <si>
    <t>HANDSCHOEN TRIFLEX LATEX 6,5 STERIEL</t>
  </si>
  <si>
    <t>VERP.50PR</t>
  </si>
  <si>
    <t>10139</t>
  </si>
  <si>
    <t>HANDSCHOEN TRIFLEX LATEX 7,5 STERIEL</t>
  </si>
  <si>
    <t>10140</t>
  </si>
  <si>
    <t>HANDSCHOEN TRIFLEX LATEX 8,0 STERIEL</t>
  </si>
  <si>
    <t>10138</t>
  </si>
  <si>
    <t>HANDSCHOEN TRIFLEX LATEX 7,0 STERIEL</t>
  </si>
  <si>
    <t>10141</t>
  </si>
  <si>
    <t>HANDSCHOEN TRIFLEX LATEX 8,5 STERIEL</t>
  </si>
  <si>
    <t>10136</t>
  </si>
  <si>
    <t>HANDSCHOEN TRIFLEX LATEX 6,0 STERIEL</t>
  </si>
  <si>
    <t>02641</t>
  </si>
  <si>
    <t>ETHICON MERSILENE 3-0 FS-2</t>
  </si>
  <si>
    <t>VERP.36X1</t>
  </si>
  <si>
    <t>03971</t>
  </si>
  <si>
    <t>LEUKOCLIP CASSETTE 35 NIETJES</t>
  </si>
  <si>
    <t>VERP.10X35</t>
  </si>
  <si>
    <t>VERP. 300</t>
  </si>
  <si>
    <t>104744</t>
  </si>
  <si>
    <t>ISOLATIESCHORT PP MET PE COATING GEEL 110X43CM</t>
  </si>
  <si>
    <t>15046</t>
  </si>
  <si>
    <t>ALCOHOL 70% + 0,5% CHLOORHEX. DENTECK 100ML</t>
  </si>
  <si>
    <t>FL. 100ML</t>
  </si>
  <si>
    <t>A103684</t>
  </si>
  <si>
    <t>STERILLIUM MED HAND ALCOHOL 500ML</t>
  </si>
  <si>
    <t>11012</t>
  </si>
  <si>
    <t>LAMINAATROL INTERSTER 75MM X 200MTR</t>
  </si>
  <si>
    <t>11185</t>
  </si>
  <si>
    <t>LAMINAATROL INTERSTER 150MM X 200MTR</t>
  </si>
  <si>
    <t>11120</t>
  </si>
  <si>
    <t>LAMINAATROL INTERSTER 100MM X 200MTR</t>
  </si>
  <si>
    <t>112353</t>
  </si>
  <si>
    <t>MONDMASKER TYPE IIR PP N-W 3-LGS MET ELAS. BLAUW.</t>
  </si>
  <si>
    <t>101800</t>
  </si>
  <si>
    <t>VOLUMAT AGILIA  POMPSET VLON11</t>
  </si>
  <si>
    <t>101478</t>
  </si>
  <si>
    <t>TRANSFUSIESYSTEEM ONBELUCHT FLOWSTOP+BIJSPUIT</t>
  </si>
  <si>
    <t>95018</t>
  </si>
  <si>
    <t>INFUUSSYSTEEM MET SLANG, KLEM, BIJSPUITPUNT</t>
  </si>
  <si>
    <t>22644</t>
  </si>
  <si>
    <t>TENA BED PLUS 40X60CM ONDERLEGGER BLAUW</t>
  </si>
  <si>
    <t>VERP. 4X40</t>
  </si>
  <si>
    <t>09052</t>
  </si>
  <si>
    <t>PRAEMETA STUWBAND GROEN METALEN SLOT</t>
  </si>
  <si>
    <t>04043</t>
  </si>
  <si>
    <t>POLSTELLERS 1/4 MIN METAAL</t>
  </si>
  <si>
    <t>103730</t>
  </si>
  <si>
    <t>BD AUTOSHIELD DUO 5MM X 0,30MM 30G</t>
  </si>
  <si>
    <t>102761</t>
  </si>
  <si>
    <t>BD ECLIPSE SAFETY NAALD 25G 5/8 0,5X16 ORANJE SC</t>
  </si>
  <si>
    <t>102659</t>
  </si>
  <si>
    <t>BD ECLIPSE SAFETY NAALD 21G 1 1/2  0,8X40 GROEN IM</t>
  </si>
  <si>
    <t>103053</t>
  </si>
  <si>
    <t>BD VENFLON PRO SAFETY 20G 1,1X32MM ROZE</t>
  </si>
  <si>
    <t>104367</t>
  </si>
  <si>
    <t>JECTON MICROCLAVE CONNECTOR 011-C3300</t>
  </si>
  <si>
    <t>106083</t>
  </si>
  <si>
    <t>BD MICROLANCE INJECTIENAALD, 19 GX2MM</t>
  </si>
  <si>
    <t>01559</t>
  </si>
  <si>
    <t>BD VACUTAINER ECLIPSE BLOEDAFNAME NAALD 22G ZWART</t>
  </si>
  <si>
    <t>VERP.  48</t>
  </si>
  <si>
    <t>09291</t>
  </si>
  <si>
    <t>MULTI-SAFE TWIN  NAALDENCONTAINER 1800ML</t>
  </si>
  <si>
    <t>108647</t>
  </si>
  <si>
    <t>AEDTRAININGS ELEKTRODES QUIKPAK VERVANGERS</t>
  </si>
  <si>
    <t>VERP.   5</t>
  </si>
  <si>
    <t>96661</t>
  </si>
  <si>
    <t>HUID MET RITS VOOR LM028 INFUSIE</t>
  </si>
  <si>
    <t>108646</t>
  </si>
  <si>
    <t>AED TRAININGS ELEKTRODES QUIKPAK VOLW COMPLS</t>
  </si>
  <si>
    <t>5 PAAR</t>
  </si>
  <si>
    <t>105488</t>
  </si>
  <si>
    <t>CRIMPSEAL 20MM ALU. INCL. RUBBER INLEG GRIJS</t>
  </si>
  <si>
    <t>VERP.1000</t>
  </si>
  <si>
    <t>111059</t>
  </si>
  <si>
    <t>BLAAS 150ML TBV CLA POP</t>
  </si>
  <si>
    <t>76940</t>
  </si>
  <si>
    <t>MAAG MET SCHROEFVERBINDING</t>
  </si>
  <si>
    <t>96660</t>
  </si>
  <si>
    <t>ADEREN TBV TRAININGSARM LM028</t>
  </si>
  <si>
    <t>18020</t>
  </si>
  <si>
    <t>NIERBEKKEN PULP NO.1 KEYES 25,5X14,5X5 CM</t>
  </si>
  <si>
    <t>08013</t>
  </si>
  <si>
    <t>DRINKRIETJES PLASTIC BUIGBAAR</t>
  </si>
  <si>
    <t>87122</t>
  </si>
  <si>
    <t>BEKERS 150ML WIT 103232</t>
  </si>
  <si>
    <t>VERP.3000</t>
  </si>
  <si>
    <t>104501</t>
  </si>
  <si>
    <t>LAMINAATROL INTERSTER 200MM X 200MTR</t>
  </si>
  <si>
    <t>02373</t>
  </si>
  <si>
    <t>ZUURSTOFSLANG BUBBLE 3,3MM GROEN</t>
  </si>
  <si>
    <t>ROL A 50M</t>
  </si>
  <si>
    <t>103271</t>
  </si>
  <si>
    <t>TRACHEOSTOMY NECKTAPE II X10 FIXATIEBANDJE TRACHEA</t>
  </si>
  <si>
    <t>01016</t>
  </si>
  <si>
    <t>BD SPUIT 2ML 2-DELIG LT - H902S DISCARDIT</t>
  </si>
  <si>
    <t>01018</t>
  </si>
  <si>
    <t>BD SPUIT 10ML 2-DELIG LT - H910S DISCARDIT</t>
  </si>
  <si>
    <t>01017</t>
  </si>
  <si>
    <t>BD SPUIT 5ML 2-DELIG - H905S DISCARDIT</t>
  </si>
  <si>
    <t>107149</t>
  </si>
  <si>
    <t>NUTRICIA VOEDINGSSPUIT DASH ENFIT SPUIT 20  ML</t>
  </si>
  <si>
    <t>24108</t>
  </si>
  <si>
    <t>PERISTEEN RECTAALCATHETER</t>
  </si>
  <si>
    <t>05611</t>
  </si>
  <si>
    <t>ACCU-CHEK SAFE T PRO PLUS LANCET</t>
  </si>
  <si>
    <t>VERP. 200</t>
  </si>
  <si>
    <t>108079</t>
  </si>
  <si>
    <t>BRAUN THERMOSCAN WELCH PRO 6000/4000 LENSDOPJE</t>
  </si>
  <si>
    <t>105075</t>
  </si>
  <si>
    <t>CONTOUR XT NEXT TESTSTRIPS 100 STUKS</t>
  </si>
  <si>
    <t>05490</t>
  </si>
  <si>
    <t>ASCENSIA MICROLET LANCETS COLORED</t>
  </si>
  <si>
    <t>106956</t>
  </si>
  <si>
    <t>CONTOUR XT CONTROLE VLOEIST NORMAAL</t>
  </si>
  <si>
    <t>08825</t>
  </si>
  <si>
    <t>LAKMOESPAPIER BLAUW</t>
  </si>
  <si>
    <t>VERP.20</t>
  </si>
  <si>
    <t>02272</t>
  </si>
  <si>
    <t>URINAIR  NO. 4  25MM EXTERNE CATHETER</t>
  </si>
  <si>
    <t>109336</t>
  </si>
  <si>
    <t>FLOCARE INFINITY PACK SET - ENFIT - 586514</t>
  </si>
  <si>
    <t>108038</t>
  </si>
  <si>
    <t>FLOCARE PUR SONDE ENFIT CH10 110CM 594570</t>
  </si>
  <si>
    <t>24157</t>
  </si>
  <si>
    <t>FLOCARE CONTAINER 500ML 35746</t>
  </si>
  <si>
    <t>109333</t>
  </si>
  <si>
    <t>FLOCARE GRAVITY PACK SET ENFIT 586460</t>
  </si>
  <si>
    <t>03960</t>
  </si>
  <si>
    <t>KLINISOFT SYNTHETIC PADDING (WATTEN) 3MX10CM</t>
  </si>
  <si>
    <t>17749</t>
  </si>
  <si>
    <t>WATTENSTOKJES 15CM KLEINE PROP</t>
  </si>
  <si>
    <t>A100517</t>
  </si>
  <si>
    <t>HEKA SYNTHETISCHE WATTEN 10CMX3M</t>
  </si>
  <si>
    <t>30033</t>
  </si>
  <si>
    <t>PUR-ZELLIN CELSTOFDEPPERS 4X5</t>
  </si>
  <si>
    <t>ROL A 500</t>
  </si>
  <si>
    <t>VERP.10X1</t>
  </si>
  <si>
    <t>03365</t>
  </si>
  <si>
    <t>HYDROFILM 10X15CM WONDFOLIE -S-</t>
  </si>
  <si>
    <t>03605</t>
  </si>
  <si>
    <t>METALLINE TRACHEA KOMPRES 8X9CM</t>
  </si>
  <si>
    <t>VERP.50X1</t>
  </si>
  <si>
    <t>03718</t>
  </si>
  <si>
    <t>EXSUPAD ABSORBEREND VERBAND -S- 9X12CM</t>
  </si>
  <si>
    <t>26998</t>
  </si>
  <si>
    <t>NUTILIS VERDIKKINGSMIDDEL 300GR.121654</t>
  </si>
  <si>
    <t>05109</t>
  </si>
  <si>
    <t>UROTAINER NACL 0,9% 50ML BLAASSPOELING IN ZAK</t>
  </si>
  <si>
    <t>05934</t>
  </si>
  <si>
    <t>AMPUL GLAS 2ML AQUA BIDEST</t>
  </si>
  <si>
    <t>VERP. 680</t>
  </si>
  <si>
    <t>03515</t>
  </si>
  <si>
    <t>SPOELKOMSET SE 1410</t>
  </si>
  <si>
    <t>104360</t>
  </si>
  <si>
    <t>SWASH GOLD GLOVES 8 PACK PARFUMVRIJ</t>
  </si>
  <si>
    <t>VERP.   8</t>
  </si>
  <si>
    <t>103470</t>
  </si>
  <si>
    <t>BD VACUTAINER ECLIPSE BLOEDAFN. NAALD 21G + HOUDER</t>
  </si>
  <si>
    <t>01576</t>
  </si>
  <si>
    <t>BD VACUTAINER BUIS 4ML 13X75MM K2EDTA LAVENDEL</t>
  </si>
  <si>
    <t>A08855</t>
  </si>
  <si>
    <t>ZAK TRANSP. 60X70X0,013</t>
  </si>
  <si>
    <t>96820</t>
  </si>
  <si>
    <t>GAUMARD ADEREN</t>
  </si>
  <si>
    <t>Mediq</t>
  </si>
  <si>
    <t>Prijs per verpakking</t>
  </si>
  <si>
    <t>Totaal per product</t>
  </si>
  <si>
    <t xml:space="preserve"> - Abs. kompres Nobasorb 10x10cm -s-</t>
  </si>
  <si>
    <t xml:space="preserve"> - Fixatiewindsel cohesive Elastomull haft 4mtrx6cm</t>
  </si>
  <si>
    <t xml:space="preserve"> - Safe Kiss Pocket Mask sleutelhanger</t>
  </si>
  <si>
    <t xml:space="preserve"> Externe catheter Ultraflex 32mm</t>
  </si>
  <si>
    <t xml:space="preserve"> Infuuspleister Tegaderm IV 7x8,5cm 1633</t>
  </si>
  <si>
    <t>Mondmasker Romed type IIR blauw earloop</t>
  </si>
  <si>
    <t>2520208 - Naald BD Eclipse 0,5x25 25G 1 sc/im (veiligh.nld) oranje</t>
  </si>
  <si>
    <t>Abs. compres Nobasorb 15x25cm -s-</t>
  </si>
  <si>
    <t>Accu-chek Performa glucosetesterstrip</t>
  </si>
  <si>
    <t>Afvalzak papier + plastic plakstrip 15x9x26cm ref 63208</t>
  </si>
  <si>
    <t>Afzuigcatheter c/o z/2o vac.contr. 50cm ch12 -s-</t>
  </si>
  <si>
    <t>Alcohol ketonatus 70% 500ml in sprayflacon</t>
  </si>
  <si>
    <t>Ampul 2ml glas (aquabidest) oefenampul</t>
  </si>
  <si>
    <t>Bal. cath. Kendall curity l.b. 2-w/5-10ml ch14 groen 1185-02</t>
  </si>
  <si>
    <t>Bandage Wondsnelverband compres 6cm x 8cm (compres in rol)</t>
  </si>
  <si>
    <t xml:space="preserve">BD Vacutainer Eclipse 21G x 1" (0,8 x 25mm) REF.368835 </t>
  </si>
  <si>
    <t>Bottle set Flocare Infinity 590084 - transition Enfit -s-</t>
  </si>
  <si>
    <t>Braun combi-stopper rood afsluitstop 4495101</t>
  </si>
  <si>
    <t>Buisverband Nobatricot 8cm 20mtrs</t>
  </si>
  <si>
    <t>Catheterset Opleidingen niet steriel</t>
  </si>
  <si>
    <t xml:space="preserve">Clear-guard 3 HMEF + LL aansluiting	</t>
  </si>
  <si>
    <t>Compressie windsel nobalan 5 mtrx 10cm krt</t>
  </si>
  <si>
    <t>Compressie windsel Nobalan krzw hkl+2kl 7mtrx10cm</t>
  </si>
  <si>
    <t>Eurotec CLBO245 colo oefenzak 45mm</t>
  </si>
  <si>
    <t>Eurotec FHO4513 stand. oefenplak 45mm</t>
  </si>
  <si>
    <t>Externe catheter Ultraflex 36mm</t>
  </si>
  <si>
    <t>Fixatiepleister Leukoplast 9,2mtrx1,25cm z. klemring</t>
  </si>
  <si>
    <t>Fixatiepleister Micropore 1535 2,50cm met dispenser</t>
  </si>
  <si>
    <t>Flocare ref 89828 trans.connector 5 steps 6x5</t>
  </si>
  <si>
    <t>Glowcreme UVC (RefUVC200ml)</t>
  </si>
  <si>
    <t>Handdesinfectie sterillium med 500ml</t>
  </si>
  <si>
    <t>Handdoek Tork 100297 Xpress® Extra Soft Multifold</t>
  </si>
  <si>
    <t>Handschoen Nobaglove soft vinyl pfe large</t>
  </si>
  <si>
    <t>Handschoen Nobaglove soft vinyl pfe medium</t>
  </si>
  <si>
    <t>Handschoen Nobaglove soft vinyl pfe small</t>
  </si>
  <si>
    <t>Hibicet verdunning 25 ampullen 15ml steriele oplossing</t>
  </si>
  <si>
    <t>08-300004</t>
  </si>
  <si>
    <t>Inco Abri-wing premium Air plus midium extra</t>
  </si>
  <si>
    <t>Infuusnaald SAF-T-Intima 24G 0,7x19mm geel</t>
  </si>
  <si>
    <t>Infuusnaald Venflon Pro saftey 20G 32mm roze</t>
  </si>
  <si>
    <t>Infuuspleister Opsite iv 3000 10x12cm</t>
  </si>
  <si>
    <t>Lancet Accu-chek Roche Safe -t-pro plus 3 standen (ref C1 0360353915)</t>
  </si>
  <si>
    <t>Denta swab Sage Toothette ,per stuk verpakt</t>
  </si>
  <si>
    <t>Maagsonde Kangaroo Levin pvc trechter verb. 120cm/ch14 88882</t>
  </si>
  <si>
    <t>Naald BD Eclipse 0,5x16 25G 5/8 sc/ic (veiligh.nld)oranje (blijft in assortiment)</t>
  </si>
  <si>
    <t>Naald BD Eclipse 0,8x40 21G 1 1/2 im/iv (veiligh.nld)</t>
  </si>
  <si>
    <t>Naald Blunt Fill BD 1,2x40mm 18G-1 1/2 (ref 303129)</t>
  </si>
  <si>
    <t>NaCi  Inf. vl. Braun FV18101 nacl 0,9% ecobag/100ml *UR</t>
  </si>
  <si>
    <t>Naso-Fix Neussonde fixatiepleister Ref3028866</t>
  </si>
  <si>
    <t>Nierbekken Curas Clean pulp 600ml pack grijs !!!</t>
  </si>
  <si>
    <t>Nw. compres Nobatop8/4 10x10cm</t>
  </si>
  <si>
    <t>Nw. compres Nobatop8/4 2st 10x10cm -s-</t>
  </si>
  <si>
    <t>Nw. compres Nobatop8/4 5x5cm</t>
  </si>
  <si>
    <t>Nw.compres Nobatop8/4 2st 5x5cm-s</t>
  </si>
  <si>
    <t>00-8111</t>
  </si>
  <si>
    <t>Onderlegger LilBed extra 60x40cm (37g) (770ml)*</t>
  </si>
  <si>
    <t>oordop 3M Ear geel paar</t>
  </si>
  <si>
    <t>Papieren zakdoekjes</t>
  </si>
  <si>
    <t>Peha Handschoen-Soft Nitrile L</t>
  </si>
  <si>
    <t>Peha Handschoen-Soft Nitrile M</t>
  </si>
  <si>
    <t>Peha Handschoen-Soft Nitrile S</t>
  </si>
  <si>
    <t xml:space="preserve">Pennaald Novofine 8x0,30mm 30G* </t>
  </si>
  <si>
    <t>Pincet disposable blauw anatomisch -s-</t>
  </si>
  <si>
    <t>Pocket resuscitatiemasker m. beschermende verpakking</t>
  </si>
  <si>
    <t>Poetsrol Tork M2 Tissue 1-laags wit 275m</t>
  </si>
  <si>
    <t>Polsteller metaal 1/4 minuut</t>
  </si>
  <si>
    <t>Schoonmaakazijn</t>
  </si>
  <si>
    <t>securflow zuurstof via neus 180cm volw.</t>
  </si>
  <si>
    <t xml:space="preserve">Shampoo cap 1042 Tena </t>
  </si>
  <si>
    <t>Slab Lille 37x70cm met opvangzak blauw</t>
  </si>
  <si>
    <t>Spoelvl. urotainer Braun nacl 0,9% 100 FB99833 *AV</t>
  </si>
  <si>
    <t>Spuit BD Plastipak 50ml 3-del. c/t centr. -s- (Cathetertip)</t>
  </si>
  <si>
    <t>Spuit BD PosiFlush NaCl 0,9% 5ml l.l. ref 306574</t>
  </si>
  <si>
    <t>Spuit Nipro 10ml 3-del. centr. luer 9070304</t>
  </si>
  <si>
    <t>Spuit Nipro 2ml 3-del. centr. 9070301</t>
  </si>
  <si>
    <t>Synt. wattenrol Nobapad p.st.verp. 3mtrx10cm</t>
  </si>
  <si>
    <t>Tissues</t>
  </si>
  <si>
    <t>Trachea compres Metalline 8x9cm -s-</t>
  </si>
  <si>
    <t>Transfusie set Alaris GW 273-007V 200µm filter </t>
  </si>
  <si>
    <t>Urinebeker 125ml met schroefdeksel groen</t>
  </si>
  <si>
    <t>Urinezak Securdrain (10) 2000ml/90cm m/v m/a-pp</t>
  </si>
  <si>
    <t>Urinezakhouder kunststof blauw 8916-1</t>
  </si>
  <si>
    <t>Vac.b.hg. 368861 K2EDTA 4ml paars knst.</t>
  </si>
  <si>
    <t>Vac.houder 364888 geel 13 en 16mm*</t>
  </si>
  <si>
    <t>Veiligheidspennaald BD AutoShield Duo 5-0,30mm 30G</t>
  </si>
  <si>
    <t>Verbandwisselset SE1560 -s-</t>
  </si>
  <si>
    <t>Vingerbob wit vingerverband  ref Q0067</t>
  </si>
  <si>
    <t>Vleugelnaald BD Push Button 23G m. 30cm slang (Toedienen) REF 367324</t>
  </si>
  <si>
    <t>Voedingsspuit Freka Connect ENfit/Proneo 3-del 60ml (Luer)</t>
  </si>
  <si>
    <t>Washand Romed Aqua hands</t>
  </si>
  <si>
    <t>waslotion Baktolin pure 500ml</t>
  </si>
  <si>
    <t>Wattenbol Telasling nr 2 walnoot</t>
  </si>
  <si>
    <t>Wattenstaaf Noba 15cm 10-11mm -s-</t>
  </si>
  <si>
    <t>Wattenstaaf Noba 15cm 4-5mm -s-</t>
  </si>
  <si>
    <t>Wondpleister Mepore 9x10cm -s- (eilandpleister)</t>
  </si>
  <si>
    <t>Wondpleister Rudamed-strips 1,6x5,7cm</t>
  </si>
  <si>
    <t>Zinkzalf Daro ref 1911368</t>
  </si>
  <si>
    <t>Zuurstofcatheter Argyle 220cm/ch10 8888232017</t>
  </si>
  <si>
    <t>25x1</t>
  </si>
  <si>
    <t>30x1</t>
  </si>
  <si>
    <t>100x1</t>
  </si>
  <si>
    <t>1x50</t>
  </si>
  <si>
    <t>25X1</t>
  </si>
  <si>
    <t>50x1</t>
  </si>
  <si>
    <t>1000x1</t>
  </si>
  <si>
    <t>1x100</t>
  </si>
  <si>
    <t>12x1</t>
  </si>
  <si>
    <t>680x1</t>
  </si>
  <si>
    <t>1x1</t>
  </si>
  <si>
    <t xml:space="preserve">150x1 </t>
  </si>
  <si>
    <t>2x1</t>
  </si>
  <si>
    <t>10x1</t>
  </si>
  <si>
    <t>5x1</t>
  </si>
  <si>
    <t>6x5</t>
  </si>
  <si>
    <t>1x20</t>
  </si>
  <si>
    <t>21x100</t>
  </si>
  <si>
    <t>1x14</t>
  </si>
  <si>
    <t>50X1</t>
  </si>
  <si>
    <t>200x1</t>
  </si>
  <si>
    <t>250x1</t>
  </si>
  <si>
    <t>20x1</t>
  </si>
  <si>
    <t>60x2</t>
  </si>
  <si>
    <t>35x1</t>
  </si>
  <si>
    <t>24x10</t>
  </si>
  <si>
    <t>15x1</t>
  </si>
  <si>
    <t>60x1</t>
  </si>
  <si>
    <t>16x30</t>
  </si>
  <si>
    <t>8x1</t>
  </si>
  <si>
    <t>100x2</t>
  </si>
  <si>
    <t>Van der Vooren/ Skills Meducation</t>
  </si>
  <si>
    <t>Vergelijkingsprijs</t>
  </si>
  <si>
    <t>1 fles</t>
  </si>
  <si>
    <t>20 stuks</t>
  </si>
  <si>
    <t>Miniplasco NaCL. 0.9%, 5 ml,</t>
  </si>
  <si>
    <t>Instillagel, 6ml</t>
  </si>
  <si>
    <t>Chloorhexidine in alcohol 70%, 100 ml</t>
  </si>
  <si>
    <t>Fres. frflex zakken NaCL 0.9%,100 ml zonder LL</t>
  </si>
  <si>
    <t>BBraun Aqua voor injectie, miniplasco 10ml,</t>
  </si>
  <si>
    <t>Fresenius freeflex zakken NACl 0.9%, 500ml</t>
  </si>
  <si>
    <t>Hibicet verdunning 15ml</t>
  </si>
  <si>
    <t>Posiflush spuit, 3ml NaCl. 0,9%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</si>
</sst>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/>
    <xf numFmtId="0" fontId="0" fillId="0" borderId="0" xfId="0" applyFont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44" fontId="0" fillId="0" borderId="0" xfId="1" applyFont="1"/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0" fillId="0" borderId="1" xfId="0" applyFont="1" applyBorder="1" applyAlignment="1">
      <alignment wrapText="1"/>
    </xf>
    <xf numFmtId="0" fontId="0" fillId="0" borderId="0" xfId="0" applyFont="1"/>
    <xf numFmtId="0" fontId="0" fillId="0" borderId="1" xfId="0" applyFont="1" applyBorder="1"/>
    <xf numFmtId="0" fontId="0" fillId="0" borderId="1" xfId="0" applyFont="1" applyBorder="1" applyAlignment="1">
      <alignment horizontal="left"/>
    </xf>
    <xf numFmtId="0" fontId="0" fillId="0" borderId="2" xfId="0" applyFont="1" applyBorder="1"/>
    <xf numFmtId="0" fontId="0" fillId="0" borderId="3" xfId="0" applyFont="1" applyBorder="1"/>
    <xf numFmtId="0" fontId="2" fillId="0" borderId="0" xfId="0" applyFont="1" applyAlignment="1">
      <alignment wrapText="1"/>
    </xf>
    <xf numFmtId="0" fontId="0" fillId="0" borderId="0" xfId="0" applyFont="1" applyFill="1" applyAlignment="1">
      <alignment horizontal="left" wrapText="1"/>
    </xf>
    <xf numFmtId="0" fontId="2" fillId="0" borderId="1" xfId="0" applyFont="1" applyFill="1" applyBorder="1" applyAlignment="1">
      <alignment horizontal="left" wrapText="1"/>
    </xf>
    <xf numFmtId="0" fontId="0" fillId="0" borderId="1" xfId="0" applyFont="1" applyFill="1" applyBorder="1" applyAlignment="1">
      <alignment horizontal="left" wrapText="1"/>
    </xf>
    <xf numFmtId="0" fontId="0" fillId="0" borderId="1" xfId="0" applyFont="1" applyFill="1" applyBorder="1" applyAlignment="1">
      <alignment horizontal="left"/>
    </xf>
    <xf numFmtId="14" fontId="5" fillId="0" borderId="0" xfId="0" applyNumberFormat="1" applyFont="1" applyFill="1" applyAlignment="1">
      <alignment horizontal="left" wrapText="1"/>
    </xf>
    <xf numFmtId="0" fontId="0" fillId="0" borderId="4" xfId="0" applyFont="1" applyFill="1" applyBorder="1" applyAlignment="1">
      <alignment horizontal="left"/>
    </xf>
    <xf numFmtId="0" fontId="0" fillId="0" borderId="4" xfId="0" applyFont="1" applyBorder="1" applyAlignment="1">
      <alignment wrapText="1"/>
    </xf>
    <xf numFmtId="0" fontId="0" fillId="0" borderId="4" xfId="0" applyFont="1" applyBorder="1"/>
    <xf numFmtId="0" fontId="0" fillId="0" borderId="5" xfId="0" applyFont="1" applyBorder="1"/>
    <xf numFmtId="0" fontId="0" fillId="0" borderId="1" xfId="0" applyFill="1" applyBorder="1" applyAlignment="1">
      <alignment horizontal="left"/>
    </xf>
    <xf numFmtId="0" fontId="0" fillId="0" borderId="1" xfId="0" applyFont="1" applyBorder="1" applyAlignment="1"/>
    <xf numFmtId="0" fontId="1" fillId="0" borderId="1" xfId="0" applyFont="1" applyBorder="1"/>
    <xf numFmtId="0" fontId="0" fillId="2" borderId="1" xfId="0" applyFont="1" applyFill="1" applyBorder="1" applyProtection="1">
      <protection locked="0"/>
    </xf>
    <xf numFmtId="0" fontId="0" fillId="0" borderId="6" xfId="0" applyFont="1" applyBorder="1"/>
    <xf numFmtId="0" fontId="0" fillId="0" borderId="7" xfId="0" applyFont="1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A7265-49D3-4EA3-90AE-136A33A8C703}">
  <dimension ref="A1:J277"/>
  <sheetViews>
    <sheetView tabSelected="1" topLeftCell="A172" workbookViewId="0">
      <selection activeCell="J192" sqref="J192"/>
    </sheetView>
  </sheetViews>
  <sheetFormatPr defaultColWidth="8.88671875" defaultRowHeight="14.4" x14ac:dyDescent="0.3"/>
  <cols>
    <col min="1" max="1" width="20.88671875" style="15" customWidth="1"/>
    <col min="2" max="2" width="32.5546875" style="2" customWidth="1"/>
    <col min="3" max="3" width="83.6640625" style="2" customWidth="1"/>
    <col min="4" max="4" width="18.21875" style="2" customWidth="1"/>
    <col min="5" max="5" width="8.88671875" style="9"/>
    <col min="6" max="8" width="0" style="9" hidden="1" customWidth="1"/>
    <col min="9" max="9" width="21" style="9" customWidth="1"/>
    <col min="10" max="10" width="23.21875" style="9" customWidth="1"/>
    <col min="11" max="16384" width="8.88671875" style="9"/>
  </cols>
  <sheetData>
    <row r="1" spans="1:10" x14ac:dyDescent="0.3">
      <c r="A1" s="15" t="s">
        <v>0</v>
      </c>
    </row>
    <row r="2" spans="1:10" x14ac:dyDescent="0.3">
      <c r="A2" s="15" t="s">
        <v>1</v>
      </c>
    </row>
    <row r="3" spans="1:10" x14ac:dyDescent="0.3">
      <c r="A3" s="15" t="s">
        <v>2</v>
      </c>
    </row>
    <row r="4" spans="1:10" x14ac:dyDescent="0.3">
      <c r="A4" s="19">
        <v>44292</v>
      </c>
    </row>
    <row r="6" spans="1:10" s="1" customFormat="1" ht="28.8" x14ac:dyDescent="0.3">
      <c r="A6" s="16" t="s">
        <v>3</v>
      </c>
      <c r="B6" s="6" t="s">
        <v>4</v>
      </c>
      <c r="C6" s="6" t="s">
        <v>16</v>
      </c>
      <c r="D6" s="6" t="s">
        <v>18</v>
      </c>
      <c r="E6" s="7" t="s">
        <v>17</v>
      </c>
      <c r="I6" s="7" t="s">
        <v>330</v>
      </c>
      <c r="J6" s="7" t="s">
        <v>331</v>
      </c>
    </row>
    <row r="7" spans="1:10" x14ac:dyDescent="0.3">
      <c r="A7" s="17" t="s">
        <v>6</v>
      </c>
      <c r="B7" s="8" t="s">
        <v>5</v>
      </c>
      <c r="C7" s="8" t="s">
        <v>7</v>
      </c>
      <c r="D7" s="8" t="s">
        <v>20</v>
      </c>
      <c r="E7" s="10">
        <v>2</v>
      </c>
      <c r="I7" s="27"/>
      <c r="J7" s="10">
        <f>E7*I7</f>
        <v>0</v>
      </c>
    </row>
    <row r="8" spans="1:10" x14ac:dyDescent="0.3">
      <c r="A8" s="17" t="s">
        <v>8</v>
      </c>
      <c r="B8" s="8" t="s">
        <v>5</v>
      </c>
      <c r="C8" s="8" t="s">
        <v>467</v>
      </c>
      <c r="D8" s="8" t="s">
        <v>463</v>
      </c>
      <c r="E8" s="10">
        <v>14</v>
      </c>
      <c r="I8" s="27"/>
      <c r="J8" s="10">
        <f t="shared" ref="J8:J15" si="0">E8*I8</f>
        <v>0</v>
      </c>
    </row>
    <row r="9" spans="1:10" x14ac:dyDescent="0.3">
      <c r="A9" s="17" t="s">
        <v>9</v>
      </c>
      <c r="B9" s="8" t="s">
        <v>5</v>
      </c>
      <c r="C9" s="8" t="s">
        <v>465</v>
      </c>
      <c r="D9" s="8" t="s">
        <v>464</v>
      </c>
      <c r="E9" s="10">
        <v>18</v>
      </c>
      <c r="I9" s="27"/>
      <c r="J9" s="10">
        <f t="shared" si="0"/>
        <v>0</v>
      </c>
    </row>
    <row r="10" spans="1:10" x14ac:dyDescent="0.3">
      <c r="A10" s="17" t="s">
        <v>10</v>
      </c>
      <c r="B10" s="8" t="s">
        <v>5</v>
      </c>
      <c r="C10" s="8" t="s">
        <v>466</v>
      </c>
      <c r="D10" s="8" t="s">
        <v>21</v>
      </c>
      <c r="E10" s="10">
        <v>16</v>
      </c>
      <c r="I10" s="27"/>
      <c r="J10" s="10">
        <f t="shared" si="0"/>
        <v>0</v>
      </c>
    </row>
    <row r="11" spans="1:10" x14ac:dyDescent="0.3">
      <c r="A11" s="17" t="s">
        <v>11</v>
      </c>
      <c r="B11" s="8" t="s">
        <v>5</v>
      </c>
      <c r="C11" s="8" t="s">
        <v>468</v>
      </c>
      <c r="D11" s="8" t="s">
        <v>22</v>
      </c>
      <c r="E11" s="10">
        <v>1</v>
      </c>
      <c r="I11" s="27"/>
      <c r="J11" s="10">
        <f t="shared" si="0"/>
        <v>0</v>
      </c>
    </row>
    <row r="12" spans="1:10" x14ac:dyDescent="0.3">
      <c r="A12" s="17" t="s">
        <v>12</v>
      </c>
      <c r="B12" s="8" t="s">
        <v>5</v>
      </c>
      <c r="C12" s="8" t="s">
        <v>469</v>
      </c>
      <c r="D12" s="8" t="s">
        <v>464</v>
      </c>
      <c r="E12" s="10">
        <v>50</v>
      </c>
      <c r="I12" s="27"/>
      <c r="J12" s="10">
        <f t="shared" si="0"/>
        <v>0</v>
      </c>
    </row>
    <row r="13" spans="1:10" x14ac:dyDescent="0.3">
      <c r="A13" s="17" t="s">
        <v>13</v>
      </c>
      <c r="B13" s="8" t="s">
        <v>5</v>
      </c>
      <c r="C13" s="8" t="s">
        <v>470</v>
      </c>
      <c r="D13" s="8" t="s">
        <v>464</v>
      </c>
      <c r="E13" s="10">
        <v>1</v>
      </c>
      <c r="I13" s="27"/>
      <c r="J13" s="10">
        <f t="shared" si="0"/>
        <v>0</v>
      </c>
    </row>
    <row r="14" spans="1:10" x14ac:dyDescent="0.3">
      <c r="A14" s="17" t="s">
        <v>14</v>
      </c>
      <c r="B14" s="8" t="s">
        <v>5</v>
      </c>
      <c r="C14" s="8" t="s">
        <v>471</v>
      </c>
      <c r="D14" s="8" t="s">
        <v>23</v>
      </c>
      <c r="E14" s="10">
        <v>44</v>
      </c>
      <c r="I14" s="27"/>
      <c r="J14" s="10">
        <f t="shared" si="0"/>
        <v>0</v>
      </c>
    </row>
    <row r="15" spans="1:10" x14ac:dyDescent="0.3">
      <c r="A15" s="17" t="s">
        <v>15</v>
      </c>
      <c r="B15" s="8" t="s">
        <v>5</v>
      </c>
      <c r="C15" s="8" t="s">
        <v>472</v>
      </c>
      <c r="D15" s="8" t="s">
        <v>26</v>
      </c>
      <c r="E15" s="10">
        <v>2</v>
      </c>
      <c r="I15" s="27"/>
      <c r="J15" s="10">
        <f t="shared" si="0"/>
        <v>0</v>
      </c>
    </row>
    <row r="16" spans="1:10" x14ac:dyDescent="0.3">
      <c r="A16" s="17"/>
      <c r="B16" s="8" t="s">
        <v>27</v>
      </c>
      <c r="C16" s="11" t="s">
        <v>91</v>
      </c>
      <c r="D16" s="8" t="s">
        <v>23</v>
      </c>
      <c r="E16" s="10">
        <v>8</v>
      </c>
      <c r="I16" s="27"/>
      <c r="J16" s="10">
        <f t="shared" ref="J16:J75" si="1">E16*I16</f>
        <v>0</v>
      </c>
    </row>
    <row r="17" spans="1:10" x14ac:dyDescent="0.3">
      <c r="A17" s="17"/>
      <c r="B17" s="8" t="s">
        <v>27</v>
      </c>
      <c r="C17" s="11" t="s">
        <v>92</v>
      </c>
      <c r="D17" s="8" t="s">
        <v>90</v>
      </c>
      <c r="E17" s="10">
        <v>4</v>
      </c>
      <c r="I17" s="27"/>
      <c r="J17" s="10">
        <f t="shared" si="1"/>
        <v>0</v>
      </c>
    </row>
    <row r="18" spans="1:10" x14ac:dyDescent="0.3">
      <c r="A18" s="17"/>
      <c r="B18" s="8" t="s">
        <v>27</v>
      </c>
      <c r="C18" s="11" t="s">
        <v>40</v>
      </c>
      <c r="D18" s="8" t="s">
        <v>23</v>
      </c>
      <c r="E18" s="10">
        <v>14</v>
      </c>
      <c r="I18" s="27"/>
      <c r="J18" s="10">
        <f t="shared" si="1"/>
        <v>0</v>
      </c>
    </row>
    <row r="19" spans="1:10" x14ac:dyDescent="0.3">
      <c r="A19" s="17"/>
      <c r="B19" s="8" t="s">
        <v>27</v>
      </c>
      <c r="C19" s="11" t="s">
        <v>72</v>
      </c>
      <c r="D19" s="8" t="s">
        <v>23</v>
      </c>
      <c r="E19" s="10">
        <v>6</v>
      </c>
      <c r="I19" s="27"/>
      <c r="J19" s="10">
        <f t="shared" si="1"/>
        <v>0</v>
      </c>
    </row>
    <row r="20" spans="1:10" x14ac:dyDescent="0.3">
      <c r="A20" s="17"/>
      <c r="B20" s="8" t="s">
        <v>27</v>
      </c>
      <c r="C20" s="11" t="s">
        <v>57</v>
      </c>
      <c r="D20" s="8" t="s">
        <v>23</v>
      </c>
      <c r="E20" s="10">
        <v>16</v>
      </c>
      <c r="I20" s="27"/>
      <c r="J20" s="10">
        <f t="shared" si="1"/>
        <v>0</v>
      </c>
    </row>
    <row r="21" spans="1:10" x14ac:dyDescent="0.3">
      <c r="A21" s="17"/>
      <c r="B21" s="8" t="s">
        <v>27</v>
      </c>
      <c r="C21" s="11" t="s">
        <v>54</v>
      </c>
      <c r="D21" s="8" t="s">
        <v>20</v>
      </c>
      <c r="E21" s="10">
        <v>3</v>
      </c>
      <c r="I21" s="27"/>
      <c r="J21" s="10">
        <f t="shared" si="1"/>
        <v>0</v>
      </c>
    </row>
    <row r="22" spans="1:10" x14ac:dyDescent="0.3">
      <c r="A22" s="17"/>
      <c r="B22" s="8" t="s">
        <v>27</v>
      </c>
      <c r="C22" s="11" t="s">
        <v>43</v>
      </c>
      <c r="D22" s="8" t="s">
        <v>20</v>
      </c>
      <c r="E22" s="10">
        <v>11</v>
      </c>
      <c r="I22" s="27"/>
      <c r="J22" s="10">
        <f t="shared" si="1"/>
        <v>0</v>
      </c>
    </row>
    <row r="23" spans="1:10" x14ac:dyDescent="0.3">
      <c r="A23" s="17"/>
      <c r="B23" s="8" t="s">
        <v>27</v>
      </c>
      <c r="C23" s="11" t="s">
        <v>28</v>
      </c>
      <c r="D23" s="8" t="s">
        <v>22</v>
      </c>
      <c r="E23" s="10">
        <v>8</v>
      </c>
      <c r="I23" s="27"/>
      <c r="J23" s="10">
        <f t="shared" si="1"/>
        <v>0</v>
      </c>
    </row>
    <row r="24" spans="1:10" x14ac:dyDescent="0.3">
      <c r="A24" s="17"/>
      <c r="B24" s="8" t="s">
        <v>27</v>
      </c>
      <c r="C24" s="11" t="s">
        <v>73</v>
      </c>
      <c r="D24" s="8" t="s">
        <v>20</v>
      </c>
      <c r="E24" s="10">
        <v>16</v>
      </c>
      <c r="I24" s="27"/>
      <c r="J24" s="10">
        <f t="shared" si="1"/>
        <v>0</v>
      </c>
    </row>
    <row r="25" spans="1:10" x14ac:dyDescent="0.3">
      <c r="A25" s="17"/>
      <c r="B25" s="8" t="s">
        <v>27</v>
      </c>
      <c r="C25" s="11" t="s">
        <v>55</v>
      </c>
      <c r="D25" s="8" t="s">
        <v>22</v>
      </c>
      <c r="E25" s="10">
        <v>2</v>
      </c>
      <c r="I25" s="27"/>
      <c r="J25" s="10">
        <f t="shared" si="1"/>
        <v>0</v>
      </c>
    </row>
    <row r="26" spans="1:10" x14ac:dyDescent="0.3">
      <c r="A26" s="17"/>
      <c r="B26" s="8" t="s">
        <v>27</v>
      </c>
      <c r="C26" s="11" t="s">
        <v>46</v>
      </c>
      <c r="D26" s="8" t="s">
        <v>22</v>
      </c>
      <c r="E26" s="10">
        <v>1</v>
      </c>
      <c r="I26" s="27"/>
      <c r="J26" s="10">
        <f t="shared" si="1"/>
        <v>0</v>
      </c>
    </row>
    <row r="27" spans="1:10" x14ac:dyDescent="0.3">
      <c r="A27" s="17"/>
      <c r="B27" s="8" t="s">
        <v>27</v>
      </c>
      <c r="C27" s="11" t="s">
        <v>44</v>
      </c>
      <c r="D27" s="8" t="s">
        <v>22</v>
      </c>
      <c r="E27" s="10">
        <v>1</v>
      </c>
      <c r="I27" s="27"/>
      <c r="J27" s="10">
        <f t="shared" si="1"/>
        <v>0</v>
      </c>
    </row>
    <row r="28" spans="1:10" x14ac:dyDescent="0.3">
      <c r="A28" s="17"/>
      <c r="B28" s="8" t="s">
        <v>27</v>
      </c>
      <c r="C28" s="11" t="s">
        <v>56</v>
      </c>
      <c r="D28" s="8" t="s">
        <v>22</v>
      </c>
      <c r="E28" s="10">
        <v>2</v>
      </c>
      <c r="I28" s="27"/>
      <c r="J28" s="10">
        <f t="shared" si="1"/>
        <v>0</v>
      </c>
    </row>
    <row r="29" spans="1:10" x14ac:dyDescent="0.3">
      <c r="A29" s="17"/>
      <c r="B29" s="8" t="s">
        <v>27</v>
      </c>
      <c r="C29" s="11" t="s">
        <v>49</v>
      </c>
      <c r="D29" s="8" t="s">
        <v>20</v>
      </c>
      <c r="E29" s="10">
        <v>6</v>
      </c>
      <c r="I29" s="27"/>
      <c r="J29" s="10">
        <f t="shared" si="1"/>
        <v>0</v>
      </c>
    </row>
    <row r="30" spans="1:10" x14ac:dyDescent="0.3">
      <c r="A30" s="17"/>
      <c r="B30" s="8" t="s">
        <v>27</v>
      </c>
      <c r="C30" s="11" t="s">
        <v>69</v>
      </c>
      <c r="D30" s="8" t="s">
        <v>20</v>
      </c>
      <c r="E30" s="10">
        <v>3</v>
      </c>
      <c r="I30" s="27"/>
      <c r="J30" s="10">
        <f t="shared" si="1"/>
        <v>0</v>
      </c>
    </row>
    <row r="31" spans="1:10" x14ac:dyDescent="0.3">
      <c r="A31" s="17"/>
      <c r="B31" s="8" t="s">
        <v>27</v>
      </c>
      <c r="C31" s="11" t="s">
        <v>64</v>
      </c>
      <c r="D31" s="8"/>
      <c r="E31" s="10">
        <v>3</v>
      </c>
      <c r="I31" s="27"/>
      <c r="J31" s="10">
        <f t="shared" si="1"/>
        <v>0</v>
      </c>
    </row>
    <row r="32" spans="1:10" x14ac:dyDescent="0.3">
      <c r="A32" s="17"/>
      <c r="B32" s="8" t="s">
        <v>27</v>
      </c>
      <c r="C32" s="11" t="s">
        <v>30</v>
      </c>
      <c r="D32" s="8" t="s">
        <v>90</v>
      </c>
      <c r="E32" s="10">
        <v>3</v>
      </c>
      <c r="I32" s="27"/>
      <c r="J32" s="10">
        <f t="shared" si="1"/>
        <v>0</v>
      </c>
    </row>
    <row r="33" spans="1:10" x14ac:dyDescent="0.3">
      <c r="A33" s="17"/>
      <c r="B33" s="8" t="s">
        <v>27</v>
      </c>
      <c r="C33" s="11" t="s">
        <v>74</v>
      </c>
      <c r="D33" s="8" t="s">
        <v>23</v>
      </c>
      <c r="E33" s="10">
        <v>6</v>
      </c>
      <c r="I33" s="27"/>
      <c r="J33" s="10">
        <f t="shared" si="1"/>
        <v>0</v>
      </c>
    </row>
    <row r="34" spans="1:10" x14ac:dyDescent="0.3">
      <c r="A34" s="17"/>
      <c r="B34" s="8" t="s">
        <v>27</v>
      </c>
      <c r="C34" s="11" t="s">
        <v>58</v>
      </c>
      <c r="D34" s="8"/>
      <c r="E34" s="10">
        <v>8</v>
      </c>
      <c r="I34" s="27"/>
      <c r="J34" s="10">
        <f t="shared" si="1"/>
        <v>0</v>
      </c>
    </row>
    <row r="35" spans="1:10" x14ac:dyDescent="0.3">
      <c r="A35" s="17"/>
      <c r="B35" s="8" t="s">
        <v>27</v>
      </c>
      <c r="C35" s="11" t="s">
        <v>38</v>
      </c>
      <c r="D35" s="8" t="s">
        <v>93</v>
      </c>
      <c r="E35" s="10">
        <v>1</v>
      </c>
      <c r="I35" s="27"/>
      <c r="J35" s="10">
        <f t="shared" si="1"/>
        <v>0</v>
      </c>
    </row>
    <row r="36" spans="1:10" x14ac:dyDescent="0.3">
      <c r="A36" s="17"/>
      <c r="B36" s="8" t="s">
        <v>27</v>
      </c>
      <c r="C36" s="11" t="s">
        <v>39</v>
      </c>
      <c r="D36" s="8" t="s">
        <v>22</v>
      </c>
      <c r="E36" s="10">
        <v>12</v>
      </c>
      <c r="I36" s="27"/>
      <c r="J36" s="10">
        <f t="shared" si="1"/>
        <v>0</v>
      </c>
    </row>
    <row r="37" spans="1:10" x14ac:dyDescent="0.3">
      <c r="A37" s="17"/>
      <c r="B37" s="8" t="s">
        <v>27</v>
      </c>
      <c r="C37" s="11" t="s">
        <v>75</v>
      </c>
      <c r="D37" s="8" t="s">
        <v>20</v>
      </c>
      <c r="E37" s="10">
        <v>3</v>
      </c>
      <c r="I37" s="27"/>
      <c r="J37" s="10">
        <f t="shared" si="1"/>
        <v>0</v>
      </c>
    </row>
    <row r="38" spans="1:10" x14ac:dyDescent="0.3">
      <c r="A38" s="17"/>
      <c r="B38" s="8" t="s">
        <v>27</v>
      </c>
      <c r="C38" s="11" t="s">
        <v>47</v>
      </c>
      <c r="D38" s="8" t="s">
        <v>90</v>
      </c>
      <c r="E38" s="10">
        <v>17</v>
      </c>
      <c r="I38" s="27"/>
      <c r="J38" s="10">
        <f t="shared" si="1"/>
        <v>0</v>
      </c>
    </row>
    <row r="39" spans="1:10" x14ac:dyDescent="0.3">
      <c r="A39" s="17"/>
      <c r="B39" s="8" t="s">
        <v>27</v>
      </c>
      <c r="C39" s="11" t="s">
        <v>32</v>
      </c>
      <c r="D39" s="8" t="s">
        <v>20</v>
      </c>
      <c r="E39" s="10">
        <v>4</v>
      </c>
      <c r="I39" s="27"/>
      <c r="J39" s="10">
        <f t="shared" si="1"/>
        <v>0</v>
      </c>
    </row>
    <row r="40" spans="1:10" x14ac:dyDescent="0.3">
      <c r="A40" s="17"/>
      <c r="B40" s="8" t="s">
        <v>27</v>
      </c>
      <c r="C40" s="11" t="s">
        <v>63</v>
      </c>
      <c r="D40" s="8" t="s">
        <v>20</v>
      </c>
      <c r="E40" s="10">
        <v>8</v>
      </c>
      <c r="I40" s="27"/>
      <c r="J40" s="10">
        <f t="shared" si="1"/>
        <v>0</v>
      </c>
    </row>
    <row r="41" spans="1:10" x14ac:dyDescent="0.3">
      <c r="A41" s="17"/>
      <c r="B41" s="8" t="s">
        <v>27</v>
      </c>
      <c r="C41" s="11" t="s">
        <v>34</v>
      </c>
      <c r="D41" s="8" t="s">
        <v>19</v>
      </c>
      <c r="E41" s="10">
        <v>2</v>
      </c>
      <c r="I41" s="27"/>
      <c r="J41" s="10">
        <f t="shared" si="1"/>
        <v>0</v>
      </c>
    </row>
    <row r="42" spans="1:10" x14ac:dyDescent="0.3">
      <c r="A42" s="17"/>
      <c r="B42" s="8" t="s">
        <v>27</v>
      </c>
      <c r="C42" s="11" t="s">
        <v>61</v>
      </c>
      <c r="D42" s="8" t="s">
        <v>19</v>
      </c>
      <c r="E42" s="10">
        <v>4</v>
      </c>
      <c r="I42" s="27"/>
      <c r="J42" s="10">
        <f t="shared" si="1"/>
        <v>0</v>
      </c>
    </row>
    <row r="43" spans="1:10" x14ac:dyDescent="0.3">
      <c r="A43" s="17"/>
      <c r="B43" s="8" t="s">
        <v>27</v>
      </c>
      <c r="C43" s="11" t="s">
        <v>36</v>
      </c>
      <c r="D43" s="8" t="s">
        <v>19</v>
      </c>
      <c r="E43" s="10">
        <v>3</v>
      </c>
      <c r="I43" s="27"/>
      <c r="J43" s="10">
        <f t="shared" si="1"/>
        <v>0</v>
      </c>
    </row>
    <row r="44" spans="1:10" x14ac:dyDescent="0.3">
      <c r="A44" s="17"/>
      <c r="B44" s="8" t="s">
        <v>27</v>
      </c>
      <c r="C44" s="11" t="s">
        <v>33</v>
      </c>
      <c r="D44" s="8" t="s">
        <v>19</v>
      </c>
      <c r="E44" s="10">
        <v>2</v>
      </c>
      <c r="I44" s="27"/>
      <c r="J44" s="10">
        <f t="shared" si="1"/>
        <v>0</v>
      </c>
    </row>
    <row r="45" spans="1:10" x14ac:dyDescent="0.3">
      <c r="A45" s="17"/>
      <c r="B45" s="8" t="s">
        <v>27</v>
      </c>
      <c r="C45" s="11" t="s">
        <v>62</v>
      </c>
      <c r="D45" s="8" t="s">
        <v>19</v>
      </c>
      <c r="E45" s="10">
        <v>4</v>
      </c>
      <c r="I45" s="27"/>
      <c r="J45" s="10">
        <f t="shared" si="1"/>
        <v>0</v>
      </c>
    </row>
    <row r="46" spans="1:10" x14ac:dyDescent="0.3">
      <c r="A46" s="17"/>
      <c r="B46" s="8" t="s">
        <v>27</v>
      </c>
      <c r="C46" s="11" t="s">
        <v>59</v>
      </c>
      <c r="D46" s="8" t="s">
        <v>19</v>
      </c>
      <c r="E46" s="10">
        <v>6</v>
      </c>
      <c r="I46" s="27"/>
      <c r="J46" s="10">
        <f t="shared" si="1"/>
        <v>0</v>
      </c>
    </row>
    <row r="47" spans="1:10" x14ac:dyDescent="0.3">
      <c r="A47" s="17"/>
      <c r="B47" s="8" t="s">
        <v>27</v>
      </c>
      <c r="C47" s="11" t="s">
        <v>35</v>
      </c>
      <c r="D47" s="8" t="s">
        <v>19</v>
      </c>
      <c r="E47" s="10">
        <v>2</v>
      </c>
      <c r="I47" s="27"/>
      <c r="J47" s="10">
        <f t="shared" si="1"/>
        <v>0</v>
      </c>
    </row>
    <row r="48" spans="1:10" x14ac:dyDescent="0.3">
      <c r="A48" s="17"/>
      <c r="B48" s="8" t="s">
        <v>27</v>
      </c>
      <c r="C48" s="11" t="s">
        <v>60</v>
      </c>
      <c r="D48" s="8" t="s">
        <v>19</v>
      </c>
      <c r="E48" s="10">
        <v>4</v>
      </c>
      <c r="I48" s="27"/>
      <c r="J48" s="10">
        <f t="shared" si="1"/>
        <v>0</v>
      </c>
    </row>
    <row r="49" spans="1:10" x14ac:dyDescent="0.3">
      <c r="A49" s="17"/>
      <c r="B49" s="8" t="s">
        <v>27</v>
      </c>
      <c r="C49" s="11" t="s">
        <v>76</v>
      </c>
      <c r="D49" s="8" t="s">
        <v>94</v>
      </c>
      <c r="E49" s="10">
        <v>4</v>
      </c>
      <c r="I49" s="27"/>
      <c r="J49" s="10">
        <f t="shared" si="1"/>
        <v>0</v>
      </c>
    </row>
    <row r="50" spans="1:10" x14ac:dyDescent="0.3">
      <c r="A50" s="17"/>
      <c r="B50" s="8" t="s">
        <v>27</v>
      </c>
      <c r="C50" s="11" t="s">
        <v>77</v>
      </c>
      <c r="D50" s="8" t="s">
        <v>95</v>
      </c>
      <c r="E50" s="10">
        <v>4</v>
      </c>
      <c r="I50" s="27"/>
      <c r="J50" s="10">
        <f t="shared" si="1"/>
        <v>0</v>
      </c>
    </row>
    <row r="51" spans="1:10" x14ac:dyDescent="0.3">
      <c r="A51" s="17"/>
      <c r="B51" s="8" t="s">
        <v>27</v>
      </c>
      <c r="C51" s="11" t="s">
        <v>29</v>
      </c>
      <c r="D51" s="8" t="s">
        <v>20</v>
      </c>
      <c r="E51" s="10">
        <v>4</v>
      </c>
      <c r="I51" s="27"/>
      <c r="J51" s="10">
        <f t="shared" si="1"/>
        <v>0</v>
      </c>
    </row>
    <row r="52" spans="1:10" x14ac:dyDescent="0.3">
      <c r="A52" s="17"/>
      <c r="B52" s="8" t="s">
        <v>27</v>
      </c>
      <c r="C52" s="11" t="s">
        <v>68</v>
      </c>
      <c r="D52" s="8" t="s">
        <v>22</v>
      </c>
      <c r="E52" s="10">
        <v>34</v>
      </c>
      <c r="I52" s="27"/>
      <c r="J52" s="10">
        <f t="shared" si="1"/>
        <v>0</v>
      </c>
    </row>
    <row r="53" spans="1:10" x14ac:dyDescent="0.3">
      <c r="A53" s="17"/>
      <c r="B53" s="8" t="s">
        <v>27</v>
      </c>
      <c r="C53" s="11" t="s">
        <v>53</v>
      </c>
      <c r="D53" s="8" t="s">
        <v>22</v>
      </c>
      <c r="E53" s="10">
        <v>3</v>
      </c>
      <c r="I53" s="27"/>
      <c r="J53" s="10">
        <f t="shared" si="1"/>
        <v>0</v>
      </c>
    </row>
    <row r="54" spans="1:10" x14ac:dyDescent="0.3">
      <c r="A54" s="17"/>
      <c r="B54" s="8" t="s">
        <v>27</v>
      </c>
      <c r="C54" s="11" t="s">
        <v>45</v>
      </c>
      <c r="D54" s="8" t="s">
        <v>19</v>
      </c>
      <c r="E54" s="10">
        <v>6</v>
      </c>
      <c r="I54" s="27"/>
      <c r="J54" s="10">
        <f t="shared" si="1"/>
        <v>0</v>
      </c>
    </row>
    <row r="55" spans="1:10" x14ac:dyDescent="0.3">
      <c r="A55" s="17"/>
      <c r="B55" s="8" t="s">
        <v>27</v>
      </c>
      <c r="C55" s="11" t="s">
        <v>78</v>
      </c>
      <c r="D55" s="8" t="s">
        <v>19</v>
      </c>
      <c r="E55" s="10">
        <v>6</v>
      </c>
      <c r="I55" s="27"/>
      <c r="J55" s="10">
        <f t="shared" si="1"/>
        <v>0</v>
      </c>
    </row>
    <row r="56" spans="1:10" x14ac:dyDescent="0.3">
      <c r="A56" s="17"/>
      <c r="B56" s="8" t="s">
        <v>27</v>
      </c>
      <c r="C56" s="11" t="s">
        <v>52</v>
      </c>
      <c r="D56" s="8" t="s">
        <v>19</v>
      </c>
      <c r="E56" s="10">
        <v>6</v>
      </c>
      <c r="I56" s="27"/>
      <c r="J56" s="10">
        <f t="shared" si="1"/>
        <v>0</v>
      </c>
    </row>
    <row r="57" spans="1:10" x14ac:dyDescent="0.3">
      <c r="A57" s="17"/>
      <c r="B57" s="8" t="s">
        <v>27</v>
      </c>
      <c r="C57" s="11" t="s">
        <v>51</v>
      </c>
      <c r="D57" s="8" t="s">
        <v>19</v>
      </c>
      <c r="E57" s="10">
        <v>7</v>
      </c>
      <c r="I57" s="27"/>
      <c r="J57" s="10">
        <f t="shared" si="1"/>
        <v>0</v>
      </c>
    </row>
    <row r="58" spans="1:10" x14ac:dyDescent="0.3">
      <c r="A58" s="17"/>
      <c r="B58" s="8" t="s">
        <v>27</v>
      </c>
      <c r="C58" s="11" t="s">
        <v>66</v>
      </c>
      <c r="D58" s="8" t="s">
        <v>19</v>
      </c>
      <c r="E58" s="10">
        <v>13</v>
      </c>
      <c r="I58" s="27"/>
      <c r="J58" s="10">
        <f t="shared" si="1"/>
        <v>0</v>
      </c>
    </row>
    <row r="59" spans="1:10" x14ac:dyDescent="0.3">
      <c r="A59" s="17"/>
      <c r="B59" s="8" t="s">
        <v>27</v>
      </c>
      <c r="C59" s="11" t="s">
        <v>71</v>
      </c>
      <c r="D59" s="8" t="s">
        <v>19</v>
      </c>
      <c r="E59" s="10">
        <v>9</v>
      </c>
      <c r="I59" s="27"/>
      <c r="J59" s="10">
        <f t="shared" si="1"/>
        <v>0</v>
      </c>
    </row>
    <row r="60" spans="1:10" x14ac:dyDescent="0.3">
      <c r="A60" s="17"/>
      <c r="B60" s="8" t="s">
        <v>27</v>
      </c>
      <c r="C60" s="11" t="s">
        <v>70</v>
      </c>
      <c r="D60" s="8" t="s">
        <v>19</v>
      </c>
      <c r="E60" s="10">
        <v>6</v>
      </c>
      <c r="I60" s="27"/>
      <c r="J60" s="10">
        <f t="shared" si="1"/>
        <v>0</v>
      </c>
    </row>
    <row r="61" spans="1:10" x14ac:dyDescent="0.3">
      <c r="A61" s="17"/>
      <c r="B61" s="8" t="s">
        <v>27</v>
      </c>
      <c r="C61" s="11" t="s">
        <v>65</v>
      </c>
      <c r="D61" s="8" t="s">
        <v>19</v>
      </c>
      <c r="E61" s="10">
        <v>23</v>
      </c>
      <c r="I61" s="27"/>
      <c r="J61" s="10">
        <f t="shared" si="1"/>
        <v>0</v>
      </c>
    </row>
    <row r="62" spans="1:10" x14ac:dyDescent="0.3">
      <c r="A62" s="17"/>
      <c r="B62" s="8" t="s">
        <v>27</v>
      </c>
      <c r="C62" s="11" t="s">
        <v>50</v>
      </c>
      <c r="D62" s="8" t="s">
        <v>19</v>
      </c>
      <c r="E62" s="10">
        <v>35</v>
      </c>
      <c r="I62" s="27"/>
      <c r="J62" s="10">
        <f t="shared" si="1"/>
        <v>0</v>
      </c>
    </row>
    <row r="63" spans="1:10" x14ac:dyDescent="0.3">
      <c r="A63" s="17"/>
      <c r="B63" s="8" t="s">
        <v>27</v>
      </c>
      <c r="C63" s="11" t="s">
        <v>67</v>
      </c>
      <c r="D63" s="8" t="s">
        <v>19</v>
      </c>
      <c r="E63" s="10">
        <v>3</v>
      </c>
      <c r="I63" s="27"/>
      <c r="J63" s="10">
        <f t="shared" si="1"/>
        <v>0</v>
      </c>
    </row>
    <row r="64" spans="1:10" x14ac:dyDescent="0.3">
      <c r="A64" s="17"/>
      <c r="B64" s="8" t="s">
        <v>27</v>
      </c>
      <c r="C64" s="11" t="s">
        <v>48</v>
      </c>
      <c r="D64" s="8" t="s">
        <v>26</v>
      </c>
      <c r="E64" s="10">
        <v>17</v>
      </c>
      <c r="I64" s="27"/>
      <c r="J64" s="10">
        <f t="shared" si="1"/>
        <v>0</v>
      </c>
    </row>
    <row r="65" spans="1:10" x14ac:dyDescent="0.3">
      <c r="A65" s="17"/>
      <c r="B65" s="8" t="s">
        <v>27</v>
      </c>
      <c r="C65" s="11" t="s">
        <v>79</v>
      </c>
      <c r="D65" s="8" t="s">
        <v>26</v>
      </c>
      <c r="E65" s="10">
        <v>3</v>
      </c>
      <c r="I65" s="27"/>
      <c r="J65" s="10">
        <f t="shared" si="1"/>
        <v>0</v>
      </c>
    </row>
    <row r="66" spans="1:10" x14ac:dyDescent="0.3">
      <c r="A66" s="17"/>
      <c r="B66" s="8" t="s">
        <v>27</v>
      </c>
      <c r="C66" s="11" t="s">
        <v>80</v>
      </c>
      <c r="D66" s="8" t="s">
        <v>22</v>
      </c>
      <c r="E66" s="10">
        <v>2</v>
      </c>
      <c r="I66" s="27"/>
      <c r="J66" s="10">
        <f t="shared" si="1"/>
        <v>0</v>
      </c>
    </row>
    <row r="67" spans="1:10" x14ac:dyDescent="0.3">
      <c r="A67" s="17"/>
      <c r="B67" s="8" t="s">
        <v>27</v>
      </c>
      <c r="C67" s="11" t="s">
        <v>41</v>
      </c>
      <c r="D67" s="8" t="s">
        <v>24</v>
      </c>
      <c r="E67" s="10">
        <v>1</v>
      </c>
      <c r="I67" s="27"/>
      <c r="J67" s="10">
        <f t="shared" si="1"/>
        <v>0</v>
      </c>
    </row>
    <row r="68" spans="1:10" x14ac:dyDescent="0.3">
      <c r="A68" s="17"/>
      <c r="B68" s="8" t="s">
        <v>27</v>
      </c>
      <c r="C68" s="11" t="s">
        <v>81</v>
      </c>
      <c r="D68" s="8" t="s">
        <v>90</v>
      </c>
      <c r="E68" s="10">
        <v>10</v>
      </c>
      <c r="I68" s="27"/>
      <c r="J68" s="10">
        <f t="shared" si="1"/>
        <v>0</v>
      </c>
    </row>
    <row r="69" spans="1:10" x14ac:dyDescent="0.3">
      <c r="A69" s="17"/>
      <c r="B69" s="8" t="s">
        <v>27</v>
      </c>
      <c r="C69" s="11" t="s">
        <v>82</v>
      </c>
      <c r="D69" s="8" t="s">
        <v>90</v>
      </c>
      <c r="E69" s="10">
        <v>14</v>
      </c>
      <c r="I69" s="27"/>
      <c r="J69" s="10">
        <f t="shared" si="1"/>
        <v>0</v>
      </c>
    </row>
    <row r="70" spans="1:10" x14ac:dyDescent="0.3">
      <c r="A70" s="17"/>
      <c r="B70" s="8" t="s">
        <v>27</v>
      </c>
      <c r="C70" s="11" t="s">
        <v>83</v>
      </c>
      <c r="D70" s="8" t="s">
        <v>20</v>
      </c>
      <c r="E70" s="10">
        <v>3</v>
      </c>
      <c r="I70" s="27"/>
      <c r="J70" s="10">
        <f t="shared" si="1"/>
        <v>0</v>
      </c>
    </row>
    <row r="71" spans="1:10" x14ac:dyDescent="0.3">
      <c r="A71" s="17"/>
      <c r="B71" s="8" t="s">
        <v>27</v>
      </c>
      <c r="C71" s="11" t="s">
        <v>31</v>
      </c>
      <c r="D71" s="8" t="s">
        <v>20</v>
      </c>
      <c r="E71" s="10">
        <v>6</v>
      </c>
      <c r="I71" s="27"/>
      <c r="J71" s="10">
        <f t="shared" si="1"/>
        <v>0</v>
      </c>
    </row>
    <row r="72" spans="1:10" x14ac:dyDescent="0.3">
      <c r="A72" s="17"/>
      <c r="B72" s="8" t="s">
        <v>27</v>
      </c>
      <c r="C72" s="11" t="s">
        <v>84</v>
      </c>
      <c r="D72" s="8" t="s">
        <v>20</v>
      </c>
      <c r="E72" s="10">
        <v>11</v>
      </c>
      <c r="I72" s="27"/>
      <c r="J72" s="10">
        <f t="shared" si="1"/>
        <v>0</v>
      </c>
    </row>
    <row r="73" spans="1:10" x14ac:dyDescent="0.3">
      <c r="A73" s="17"/>
      <c r="B73" s="8" t="s">
        <v>27</v>
      </c>
      <c r="C73" s="11" t="s">
        <v>85</v>
      </c>
      <c r="D73" s="8" t="s">
        <v>20</v>
      </c>
      <c r="E73" s="10">
        <v>2</v>
      </c>
      <c r="I73" s="27"/>
      <c r="J73" s="10">
        <f t="shared" si="1"/>
        <v>0</v>
      </c>
    </row>
    <row r="74" spans="1:10" x14ac:dyDescent="0.3">
      <c r="A74" s="17"/>
      <c r="B74" s="8" t="s">
        <v>27</v>
      </c>
      <c r="C74" s="11" t="s">
        <v>86</v>
      </c>
      <c r="D74" s="8" t="s">
        <v>21</v>
      </c>
      <c r="E74" s="10">
        <v>20</v>
      </c>
      <c r="I74" s="27"/>
      <c r="J74" s="10">
        <f t="shared" si="1"/>
        <v>0</v>
      </c>
    </row>
    <row r="75" spans="1:10" x14ac:dyDescent="0.3">
      <c r="A75" s="17"/>
      <c r="B75" s="8" t="s">
        <v>27</v>
      </c>
      <c r="C75" s="11" t="s">
        <v>37</v>
      </c>
      <c r="D75" s="8" t="s">
        <v>21</v>
      </c>
      <c r="E75" s="10">
        <v>18</v>
      </c>
      <c r="I75" s="27"/>
      <c r="J75" s="10">
        <f t="shared" si="1"/>
        <v>0</v>
      </c>
    </row>
    <row r="76" spans="1:10" x14ac:dyDescent="0.3">
      <c r="A76" s="17"/>
      <c r="B76" s="8" t="s">
        <v>27</v>
      </c>
      <c r="C76" s="11" t="s">
        <v>87</v>
      </c>
      <c r="D76" s="8" t="s">
        <v>25</v>
      </c>
      <c r="E76" s="10">
        <v>500</v>
      </c>
      <c r="I76" s="27"/>
      <c r="J76" s="10">
        <f t="shared" ref="J76:J106" si="2">E76*I76</f>
        <v>0</v>
      </c>
    </row>
    <row r="77" spans="1:10" x14ac:dyDescent="0.3">
      <c r="A77" s="17"/>
      <c r="B77" s="8" t="s">
        <v>27</v>
      </c>
      <c r="C77" s="11" t="s">
        <v>88</v>
      </c>
      <c r="D77" s="8" t="s">
        <v>25</v>
      </c>
      <c r="E77" s="10">
        <v>500</v>
      </c>
      <c r="I77" s="27"/>
      <c r="J77" s="10">
        <f t="shared" si="2"/>
        <v>0</v>
      </c>
    </row>
    <row r="78" spans="1:10" x14ac:dyDescent="0.3">
      <c r="A78" s="17"/>
      <c r="B78" s="8" t="s">
        <v>27</v>
      </c>
      <c r="C78" s="11" t="s">
        <v>42</v>
      </c>
      <c r="D78" s="8" t="s">
        <v>90</v>
      </c>
      <c r="E78" s="10">
        <v>30</v>
      </c>
      <c r="I78" s="27"/>
      <c r="J78" s="10">
        <f t="shared" si="2"/>
        <v>0</v>
      </c>
    </row>
    <row r="79" spans="1:10" x14ac:dyDescent="0.3">
      <c r="A79" s="17"/>
      <c r="B79" s="8" t="s">
        <v>27</v>
      </c>
      <c r="C79" s="11" t="s">
        <v>89</v>
      </c>
      <c r="D79" s="8" t="s">
        <v>19</v>
      </c>
      <c r="E79" s="10">
        <v>10</v>
      </c>
      <c r="I79" s="27"/>
      <c r="J79" s="10">
        <f t="shared" si="2"/>
        <v>0</v>
      </c>
    </row>
    <row r="80" spans="1:10" x14ac:dyDescent="0.3">
      <c r="A80" s="18" t="s">
        <v>97</v>
      </c>
      <c r="B80" s="8" t="s">
        <v>329</v>
      </c>
      <c r="C80" s="10" t="s">
        <v>98</v>
      </c>
      <c r="D80" s="10" t="s">
        <v>99</v>
      </c>
      <c r="E80" s="10">
        <f t="shared" ref="E80:E91" si="3">G80+H80</f>
        <v>2</v>
      </c>
      <c r="F80" s="12"/>
      <c r="G80" s="10">
        <v>2</v>
      </c>
      <c r="H80" s="28">
        <v>0</v>
      </c>
      <c r="I80" s="27"/>
      <c r="J80" s="10">
        <f t="shared" si="2"/>
        <v>0</v>
      </c>
    </row>
    <row r="81" spans="1:10" x14ac:dyDescent="0.3">
      <c r="A81" s="18" t="s">
        <v>100</v>
      </c>
      <c r="B81" s="8" t="s">
        <v>329</v>
      </c>
      <c r="C81" s="10" t="s">
        <v>101</v>
      </c>
      <c r="D81" s="10" t="s">
        <v>96</v>
      </c>
      <c r="E81" s="10">
        <f t="shared" si="3"/>
        <v>7</v>
      </c>
      <c r="F81" s="12"/>
      <c r="G81" s="10">
        <v>7</v>
      </c>
      <c r="H81" s="28">
        <v>0</v>
      </c>
      <c r="I81" s="27"/>
      <c r="J81" s="10">
        <f t="shared" si="2"/>
        <v>0</v>
      </c>
    </row>
    <row r="82" spans="1:10" x14ac:dyDescent="0.3">
      <c r="A82" s="18" t="s">
        <v>102</v>
      </c>
      <c r="B82" s="8" t="s">
        <v>329</v>
      </c>
      <c r="C82" s="10" t="s">
        <v>103</v>
      </c>
      <c r="D82" s="10" t="s">
        <v>96</v>
      </c>
      <c r="E82" s="10">
        <f t="shared" si="3"/>
        <v>10</v>
      </c>
      <c r="F82" s="12"/>
      <c r="G82" s="10">
        <v>10</v>
      </c>
      <c r="H82" s="28">
        <v>0</v>
      </c>
      <c r="I82" s="27"/>
      <c r="J82" s="10">
        <f t="shared" si="2"/>
        <v>0</v>
      </c>
    </row>
    <row r="83" spans="1:10" x14ac:dyDescent="0.3">
      <c r="A83" s="18" t="s">
        <v>104</v>
      </c>
      <c r="B83" s="8" t="s">
        <v>329</v>
      </c>
      <c r="C83" s="10" t="s">
        <v>105</v>
      </c>
      <c r="D83" s="10" t="s">
        <v>96</v>
      </c>
      <c r="E83" s="10">
        <f t="shared" si="3"/>
        <v>32</v>
      </c>
      <c r="F83" s="12"/>
      <c r="G83" s="10">
        <v>27</v>
      </c>
      <c r="H83" s="28">
        <v>5</v>
      </c>
      <c r="I83" s="27"/>
      <c r="J83" s="10">
        <f t="shared" si="2"/>
        <v>0</v>
      </c>
    </row>
    <row r="84" spans="1:10" x14ac:dyDescent="0.3">
      <c r="A84" s="18" t="s">
        <v>108</v>
      </c>
      <c r="B84" s="8" t="s">
        <v>329</v>
      </c>
      <c r="C84" s="10" t="s">
        <v>109</v>
      </c>
      <c r="D84" s="10" t="s">
        <v>96</v>
      </c>
      <c r="E84" s="10">
        <f t="shared" si="3"/>
        <v>60</v>
      </c>
      <c r="F84" s="12"/>
      <c r="G84" s="10">
        <v>60</v>
      </c>
      <c r="H84" s="28">
        <v>0</v>
      </c>
      <c r="I84" s="27"/>
      <c r="J84" s="10">
        <f t="shared" si="2"/>
        <v>0</v>
      </c>
    </row>
    <row r="85" spans="1:10" x14ac:dyDescent="0.3">
      <c r="A85" s="18" t="s">
        <v>112</v>
      </c>
      <c r="B85" s="8" t="s">
        <v>329</v>
      </c>
      <c r="C85" s="10" t="s">
        <v>113</v>
      </c>
      <c r="D85" s="10" t="s">
        <v>114</v>
      </c>
      <c r="E85" s="10">
        <f t="shared" si="3"/>
        <v>9</v>
      </c>
      <c r="F85" s="12"/>
      <c r="G85" s="10">
        <v>9</v>
      </c>
      <c r="H85" s="28">
        <v>0</v>
      </c>
      <c r="I85" s="27"/>
      <c r="J85" s="10">
        <f t="shared" si="2"/>
        <v>0</v>
      </c>
    </row>
    <row r="86" spans="1:10" x14ac:dyDescent="0.3">
      <c r="A86" s="18" t="s">
        <v>116</v>
      </c>
      <c r="B86" s="8" t="s">
        <v>329</v>
      </c>
      <c r="C86" s="10" t="s">
        <v>113</v>
      </c>
      <c r="D86" s="10" t="s">
        <v>115</v>
      </c>
      <c r="E86" s="10">
        <f t="shared" si="3"/>
        <v>30</v>
      </c>
      <c r="F86" s="12"/>
      <c r="G86" s="10">
        <v>25</v>
      </c>
      <c r="H86" s="28">
        <v>5</v>
      </c>
      <c r="I86" s="27"/>
      <c r="J86" s="10">
        <f t="shared" si="2"/>
        <v>0</v>
      </c>
    </row>
    <row r="87" spans="1:10" x14ac:dyDescent="0.3">
      <c r="A87" s="18" t="s">
        <v>117</v>
      </c>
      <c r="B87" s="8" t="s">
        <v>329</v>
      </c>
      <c r="C87" s="10" t="s">
        <v>118</v>
      </c>
      <c r="D87" s="10" t="s">
        <v>114</v>
      </c>
      <c r="E87" s="10">
        <f t="shared" si="3"/>
        <v>15</v>
      </c>
      <c r="F87" s="12"/>
      <c r="G87" s="10">
        <v>15</v>
      </c>
      <c r="H87" s="28">
        <v>0</v>
      </c>
      <c r="I87" s="27"/>
      <c r="J87" s="10">
        <f t="shared" si="2"/>
        <v>0</v>
      </c>
    </row>
    <row r="88" spans="1:10" x14ac:dyDescent="0.3">
      <c r="A88" s="18" t="s">
        <v>119</v>
      </c>
      <c r="B88" s="8" t="s">
        <v>329</v>
      </c>
      <c r="C88" s="10" t="s">
        <v>120</v>
      </c>
      <c r="D88" s="10" t="s">
        <v>114</v>
      </c>
      <c r="E88" s="10">
        <f t="shared" si="3"/>
        <v>35</v>
      </c>
      <c r="F88" s="12"/>
      <c r="G88" s="10">
        <v>15</v>
      </c>
      <c r="H88" s="28">
        <v>20</v>
      </c>
      <c r="I88" s="27"/>
      <c r="J88" s="10">
        <f t="shared" si="2"/>
        <v>0</v>
      </c>
    </row>
    <row r="89" spans="1:10" x14ac:dyDescent="0.3">
      <c r="A89" s="18" t="s">
        <v>121</v>
      </c>
      <c r="B89" s="8" t="s">
        <v>329</v>
      </c>
      <c r="C89" s="10" t="s">
        <v>122</v>
      </c>
      <c r="D89" s="10" t="s">
        <v>96</v>
      </c>
      <c r="E89" s="10">
        <f t="shared" si="3"/>
        <v>1</v>
      </c>
      <c r="F89" s="12"/>
      <c r="G89" s="10">
        <v>1</v>
      </c>
      <c r="H89" s="28">
        <v>0</v>
      </c>
      <c r="I89" s="27"/>
      <c r="J89" s="10">
        <f t="shared" si="2"/>
        <v>0</v>
      </c>
    </row>
    <row r="90" spans="1:10" x14ac:dyDescent="0.3">
      <c r="A90" s="18" t="s">
        <v>123</v>
      </c>
      <c r="B90" s="8" t="s">
        <v>329</v>
      </c>
      <c r="C90" s="10" t="s">
        <v>124</v>
      </c>
      <c r="D90" s="10" t="s">
        <v>107</v>
      </c>
      <c r="E90" s="10">
        <f t="shared" si="3"/>
        <v>8</v>
      </c>
      <c r="F90" s="12"/>
      <c r="G90" s="10">
        <v>6</v>
      </c>
      <c r="H90" s="28">
        <v>2</v>
      </c>
      <c r="I90" s="27"/>
      <c r="J90" s="10">
        <f t="shared" si="2"/>
        <v>0</v>
      </c>
    </row>
    <row r="91" spans="1:10" x14ac:dyDescent="0.3">
      <c r="A91" s="18" t="s">
        <v>126</v>
      </c>
      <c r="B91" s="8" t="s">
        <v>329</v>
      </c>
      <c r="C91" s="10" t="s">
        <v>127</v>
      </c>
      <c r="D91" s="10" t="s">
        <v>96</v>
      </c>
      <c r="E91" s="10">
        <f t="shared" si="3"/>
        <v>30</v>
      </c>
      <c r="F91" s="12"/>
      <c r="G91" s="10">
        <v>30</v>
      </c>
      <c r="H91" s="28">
        <v>0</v>
      </c>
      <c r="I91" s="27"/>
      <c r="J91" s="10">
        <f t="shared" si="2"/>
        <v>0</v>
      </c>
    </row>
    <row r="92" spans="1:10" x14ac:dyDescent="0.3">
      <c r="A92" s="18" t="s">
        <v>128</v>
      </c>
      <c r="B92" s="8" t="s">
        <v>329</v>
      </c>
      <c r="C92" s="10" t="s">
        <v>129</v>
      </c>
      <c r="D92" s="10" t="s">
        <v>130</v>
      </c>
      <c r="E92" s="10">
        <f t="shared" ref="E92:E107" si="4">G92+H92</f>
        <v>10</v>
      </c>
      <c r="F92" s="12"/>
      <c r="G92" s="10">
        <v>7</v>
      </c>
      <c r="H92" s="28">
        <v>3</v>
      </c>
      <c r="I92" s="27"/>
      <c r="J92" s="10">
        <f t="shared" si="2"/>
        <v>0</v>
      </c>
    </row>
    <row r="93" spans="1:10" x14ac:dyDescent="0.3">
      <c r="A93" s="18" t="s">
        <v>131</v>
      </c>
      <c r="B93" s="8" t="s">
        <v>329</v>
      </c>
      <c r="C93" s="10" t="s">
        <v>132</v>
      </c>
      <c r="D93" s="10" t="s">
        <v>125</v>
      </c>
      <c r="E93" s="10">
        <f t="shared" si="4"/>
        <v>42</v>
      </c>
      <c r="F93" s="12"/>
      <c r="G93" s="10">
        <v>32</v>
      </c>
      <c r="H93" s="28">
        <v>10</v>
      </c>
      <c r="I93" s="27"/>
      <c r="J93" s="10">
        <f t="shared" si="2"/>
        <v>0</v>
      </c>
    </row>
    <row r="94" spans="1:10" x14ac:dyDescent="0.3">
      <c r="A94" s="18" t="s">
        <v>133</v>
      </c>
      <c r="B94" s="8" t="s">
        <v>329</v>
      </c>
      <c r="C94" s="10" t="s">
        <v>134</v>
      </c>
      <c r="D94" s="10" t="s">
        <v>135</v>
      </c>
      <c r="E94" s="10">
        <f t="shared" si="4"/>
        <v>174</v>
      </c>
      <c r="F94" s="12"/>
      <c r="G94" s="10">
        <v>144</v>
      </c>
      <c r="H94" s="28">
        <v>30</v>
      </c>
      <c r="I94" s="27"/>
      <c r="J94" s="10">
        <f t="shared" si="2"/>
        <v>0</v>
      </c>
    </row>
    <row r="95" spans="1:10" x14ac:dyDescent="0.3">
      <c r="A95" s="18" t="s">
        <v>136</v>
      </c>
      <c r="B95" s="8" t="s">
        <v>329</v>
      </c>
      <c r="C95" s="10" t="s">
        <v>137</v>
      </c>
      <c r="D95" s="10" t="s">
        <v>96</v>
      </c>
      <c r="E95" s="10">
        <f t="shared" si="4"/>
        <v>33</v>
      </c>
      <c r="F95" s="12"/>
      <c r="G95" s="10">
        <v>27</v>
      </c>
      <c r="H95" s="28">
        <v>6</v>
      </c>
      <c r="I95" s="27"/>
      <c r="J95" s="10">
        <f t="shared" si="2"/>
        <v>0</v>
      </c>
    </row>
    <row r="96" spans="1:10" x14ac:dyDescent="0.3">
      <c r="A96" s="18" t="s">
        <v>138</v>
      </c>
      <c r="B96" s="8" t="s">
        <v>329</v>
      </c>
      <c r="C96" s="10" t="s">
        <v>139</v>
      </c>
      <c r="D96" s="10" t="s">
        <v>130</v>
      </c>
      <c r="E96" s="10">
        <f t="shared" si="4"/>
        <v>17</v>
      </c>
      <c r="F96" s="12"/>
      <c r="G96" s="10">
        <v>5</v>
      </c>
      <c r="H96" s="28">
        <v>12</v>
      </c>
      <c r="I96" s="27"/>
      <c r="J96" s="10">
        <f t="shared" si="2"/>
        <v>0</v>
      </c>
    </row>
    <row r="97" spans="1:10" x14ac:dyDescent="0.3">
      <c r="A97" s="18" t="s">
        <v>140</v>
      </c>
      <c r="B97" s="8" t="s">
        <v>329</v>
      </c>
      <c r="C97" s="10" t="s">
        <v>141</v>
      </c>
      <c r="D97" s="10" t="s">
        <v>130</v>
      </c>
      <c r="E97" s="10">
        <f t="shared" si="4"/>
        <v>86</v>
      </c>
      <c r="F97" s="12"/>
      <c r="G97" s="10">
        <v>58</v>
      </c>
      <c r="H97" s="28">
        <v>28</v>
      </c>
      <c r="I97" s="27"/>
      <c r="J97" s="10">
        <f t="shared" si="2"/>
        <v>0</v>
      </c>
    </row>
    <row r="98" spans="1:10" x14ac:dyDescent="0.3">
      <c r="A98" s="18" t="s">
        <v>142</v>
      </c>
      <c r="B98" s="8" t="s">
        <v>329</v>
      </c>
      <c r="C98" s="10" t="s">
        <v>143</v>
      </c>
      <c r="D98" s="10" t="s">
        <v>130</v>
      </c>
      <c r="E98" s="10">
        <f t="shared" si="4"/>
        <v>48</v>
      </c>
      <c r="F98" s="12"/>
      <c r="G98" s="10">
        <v>29</v>
      </c>
      <c r="H98" s="28">
        <v>19</v>
      </c>
      <c r="I98" s="27"/>
      <c r="J98" s="10">
        <f t="shared" si="2"/>
        <v>0</v>
      </c>
    </row>
    <row r="99" spans="1:10" x14ac:dyDescent="0.3">
      <c r="A99" s="18" t="s">
        <v>144</v>
      </c>
      <c r="B99" s="8" t="s">
        <v>329</v>
      </c>
      <c r="C99" s="10" t="s">
        <v>145</v>
      </c>
      <c r="D99" s="10" t="s">
        <v>146</v>
      </c>
      <c r="E99" s="10">
        <f t="shared" si="4"/>
        <v>12</v>
      </c>
      <c r="F99" s="12"/>
      <c r="G99" s="10">
        <v>12</v>
      </c>
      <c r="H99" s="28">
        <v>0</v>
      </c>
      <c r="I99" s="27"/>
      <c r="J99" s="10">
        <f t="shared" si="2"/>
        <v>0</v>
      </c>
    </row>
    <row r="100" spans="1:10" x14ac:dyDescent="0.3">
      <c r="A100" s="18" t="s">
        <v>147</v>
      </c>
      <c r="B100" s="8" t="s">
        <v>329</v>
      </c>
      <c r="C100" s="10" t="s">
        <v>148</v>
      </c>
      <c r="D100" s="10" t="s">
        <v>130</v>
      </c>
      <c r="E100" s="10">
        <f t="shared" si="4"/>
        <v>236</v>
      </c>
      <c r="F100" s="12"/>
      <c r="G100" s="10">
        <v>193</v>
      </c>
      <c r="H100" s="28">
        <v>43</v>
      </c>
      <c r="I100" s="27"/>
      <c r="J100" s="10">
        <f t="shared" si="2"/>
        <v>0</v>
      </c>
    </row>
    <row r="101" spans="1:10" x14ac:dyDescent="0.3">
      <c r="A101" s="18" t="s">
        <v>149</v>
      </c>
      <c r="B101" s="8" t="s">
        <v>329</v>
      </c>
      <c r="C101" s="10" t="s">
        <v>150</v>
      </c>
      <c r="D101" s="10" t="s">
        <v>151</v>
      </c>
      <c r="E101" s="10">
        <f t="shared" si="4"/>
        <v>2</v>
      </c>
      <c r="F101" s="12"/>
      <c r="G101" s="10">
        <v>0</v>
      </c>
      <c r="H101" s="28">
        <v>2</v>
      </c>
      <c r="I101" s="27"/>
      <c r="J101" s="10">
        <f t="shared" si="2"/>
        <v>0</v>
      </c>
    </row>
    <row r="102" spans="1:10" x14ac:dyDescent="0.3">
      <c r="A102" s="18" t="s">
        <v>152</v>
      </c>
      <c r="B102" s="8" t="s">
        <v>329</v>
      </c>
      <c r="C102" s="10" t="s">
        <v>153</v>
      </c>
      <c r="D102" s="10" t="s">
        <v>154</v>
      </c>
      <c r="E102" s="10">
        <f t="shared" si="4"/>
        <v>113</v>
      </c>
      <c r="F102" s="12"/>
      <c r="G102" s="10">
        <v>84</v>
      </c>
      <c r="H102" s="28">
        <v>29</v>
      </c>
      <c r="I102" s="27"/>
      <c r="J102" s="10">
        <f t="shared" si="2"/>
        <v>0</v>
      </c>
    </row>
    <row r="103" spans="1:10" x14ac:dyDescent="0.3">
      <c r="A103" s="18" t="s">
        <v>155</v>
      </c>
      <c r="B103" s="8" t="s">
        <v>329</v>
      </c>
      <c r="C103" s="10" t="s">
        <v>156</v>
      </c>
      <c r="D103" s="10" t="s">
        <v>157</v>
      </c>
      <c r="E103" s="10">
        <f t="shared" si="4"/>
        <v>1</v>
      </c>
      <c r="F103" s="12"/>
      <c r="G103" s="10">
        <v>1</v>
      </c>
      <c r="H103" s="28">
        <v>0</v>
      </c>
      <c r="I103" s="27"/>
      <c r="J103" s="10">
        <f t="shared" si="2"/>
        <v>0</v>
      </c>
    </row>
    <row r="104" spans="1:10" x14ac:dyDescent="0.3">
      <c r="A104" s="18" t="s">
        <v>158</v>
      </c>
      <c r="B104" s="8" t="s">
        <v>329</v>
      </c>
      <c r="C104" s="10" t="s">
        <v>159</v>
      </c>
      <c r="D104" s="10" t="s">
        <v>154</v>
      </c>
      <c r="E104" s="10">
        <f t="shared" si="4"/>
        <v>43</v>
      </c>
      <c r="F104" s="12"/>
      <c r="G104" s="10">
        <v>26</v>
      </c>
      <c r="H104" s="28">
        <v>17</v>
      </c>
      <c r="I104" s="27"/>
      <c r="J104" s="10">
        <f t="shared" si="2"/>
        <v>0</v>
      </c>
    </row>
    <row r="105" spans="1:10" x14ac:dyDescent="0.3">
      <c r="A105" s="18" t="s">
        <v>160</v>
      </c>
      <c r="B105" s="8" t="s">
        <v>329</v>
      </c>
      <c r="C105" s="10" t="s">
        <v>161</v>
      </c>
      <c r="D105" s="10" t="s">
        <v>154</v>
      </c>
      <c r="E105" s="10">
        <f t="shared" si="4"/>
        <v>61</v>
      </c>
      <c r="F105" s="12"/>
      <c r="G105" s="10">
        <v>41</v>
      </c>
      <c r="H105" s="28">
        <v>20</v>
      </c>
      <c r="I105" s="27"/>
      <c r="J105" s="10">
        <f t="shared" si="2"/>
        <v>0</v>
      </c>
    </row>
    <row r="106" spans="1:10" x14ac:dyDescent="0.3">
      <c r="A106" s="18" t="s">
        <v>162</v>
      </c>
      <c r="B106" s="8" t="s">
        <v>329</v>
      </c>
      <c r="C106" s="10" t="s">
        <v>163</v>
      </c>
      <c r="D106" s="10" t="s">
        <v>164</v>
      </c>
      <c r="E106" s="10">
        <f t="shared" si="4"/>
        <v>8</v>
      </c>
      <c r="F106" s="12"/>
      <c r="G106" s="10">
        <v>8</v>
      </c>
      <c r="H106" s="28">
        <v>0</v>
      </c>
      <c r="I106" s="27"/>
      <c r="J106" s="10">
        <f t="shared" si="2"/>
        <v>0</v>
      </c>
    </row>
    <row r="107" spans="1:10" x14ac:dyDescent="0.3">
      <c r="A107" s="18" t="s">
        <v>165</v>
      </c>
      <c r="B107" s="8" t="s">
        <v>329</v>
      </c>
      <c r="C107" s="10" t="s">
        <v>166</v>
      </c>
      <c r="D107" s="10" t="s">
        <v>164</v>
      </c>
      <c r="E107" s="10">
        <f t="shared" si="4"/>
        <v>7</v>
      </c>
      <c r="F107" s="12"/>
      <c r="G107" s="10">
        <v>7</v>
      </c>
      <c r="H107" s="28">
        <v>0</v>
      </c>
      <c r="I107" s="27"/>
      <c r="J107" s="10">
        <f t="shared" ref="J107:J144" si="5">E107*I107</f>
        <v>0</v>
      </c>
    </row>
    <row r="108" spans="1:10" x14ac:dyDescent="0.3">
      <c r="A108" s="18" t="s">
        <v>167</v>
      </c>
      <c r="B108" s="8" t="s">
        <v>329</v>
      </c>
      <c r="C108" s="10" t="s">
        <v>168</v>
      </c>
      <c r="D108" s="10" t="s">
        <v>164</v>
      </c>
      <c r="E108" s="10">
        <f t="shared" ref="E108:E125" si="6">G108+H108</f>
        <v>2</v>
      </c>
      <c r="F108" s="12"/>
      <c r="G108" s="10">
        <v>2</v>
      </c>
      <c r="H108" s="28">
        <v>0</v>
      </c>
      <c r="I108" s="27"/>
      <c r="J108" s="10">
        <f t="shared" si="5"/>
        <v>0</v>
      </c>
    </row>
    <row r="109" spans="1:10" x14ac:dyDescent="0.3">
      <c r="A109" s="18" t="s">
        <v>169</v>
      </c>
      <c r="B109" s="8" t="s">
        <v>329</v>
      </c>
      <c r="C109" s="10" t="s">
        <v>170</v>
      </c>
      <c r="D109" s="10" t="s">
        <v>164</v>
      </c>
      <c r="E109" s="10">
        <f t="shared" si="6"/>
        <v>7</v>
      </c>
      <c r="F109" s="12"/>
      <c r="G109" s="10">
        <v>7</v>
      </c>
      <c r="H109" s="28">
        <v>0</v>
      </c>
      <c r="I109" s="27"/>
      <c r="J109" s="10">
        <f t="shared" si="5"/>
        <v>0</v>
      </c>
    </row>
    <row r="110" spans="1:10" x14ac:dyDescent="0.3">
      <c r="A110" s="18" t="s">
        <v>171</v>
      </c>
      <c r="B110" s="8" t="s">
        <v>329</v>
      </c>
      <c r="C110" s="10" t="s">
        <v>172</v>
      </c>
      <c r="D110" s="10" t="s">
        <v>164</v>
      </c>
      <c r="E110" s="10">
        <f t="shared" si="6"/>
        <v>4</v>
      </c>
      <c r="F110" s="12"/>
      <c r="G110" s="10">
        <v>3</v>
      </c>
      <c r="H110" s="28">
        <v>1</v>
      </c>
      <c r="I110" s="27"/>
      <c r="J110" s="10">
        <f t="shared" si="5"/>
        <v>0</v>
      </c>
    </row>
    <row r="111" spans="1:10" x14ac:dyDescent="0.3">
      <c r="A111" s="18" t="s">
        <v>173</v>
      </c>
      <c r="B111" s="8" t="s">
        <v>329</v>
      </c>
      <c r="C111" s="10" t="s">
        <v>174</v>
      </c>
      <c r="D111" s="10" t="s">
        <v>164</v>
      </c>
      <c r="E111" s="10">
        <f t="shared" si="6"/>
        <v>5</v>
      </c>
      <c r="F111" s="12"/>
      <c r="G111" s="10">
        <v>5</v>
      </c>
      <c r="H111" s="28">
        <v>0</v>
      </c>
      <c r="I111" s="27"/>
      <c r="J111" s="10">
        <f t="shared" si="5"/>
        <v>0</v>
      </c>
    </row>
    <row r="112" spans="1:10" x14ac:dyDescent="0.3">
      <c r="A112" s="18" t="s">
        <v>175</v>
      </c>
      <c r="B112" s="8" t="s">
        <v>329</v>
      </c>
      <c r="C112" s="10" t="s">
        <v>176</v>
      </c>
      <c r="D112" s="10" t="s">
        <v>177</v>
      </c>
      <c r="E112" s="10">
        <f t="shared" si="6"/>
        <v>8</v>
      </c>
      <c r="F112" s="12"/>
      <c r="G112" s="10">
        <v>5</v>
      </c>
      <c r="H112" s="28">
        <v>3</v>
      </c>
      <c r="I112" s="27"/>
      <c r="J112" s="10">
        <f t="shared" si="5"/>
        <v>0</v>
      </c>
    </row>
    <row r="113" spans="1:10" x14ac:dyDescent="0.3">
      <c r="A113" s="18" t="s">
        <v>178</v>
      </c>
      <c r="B113" s="8" t="s">
        <v>329</v>
      </c>
      <c r="C113" s="10" t="s">
        <v>179</v>
      </c>
      <c r="D113" s="10" t="s">
        <v>180</v>
      </c>
      <c r="E113" s="10">
        <f t="shared" si="6"/>
        <v>4</v>
      </c>
      <c r="F113" s="12"/>
      <c r="G113" s="10">
        <v>4</v>
      </c>
      <c r="H113" s="28">
        <v>0</v>
      </c>
      <c r="I113" s="27"/>
      <c r="J113" s="10">
        <f t="shared" si="5"/>
        <v>0</v>
      </c>
    </row>
    <row r="114" spans="1:10" x14ac:dyDescent="0.3">
      <c r="A114" s="18" t="s">
        <v>182</v>
      </c>
      <c r="B114" s="8" t="s">
        <v>329</v>
      </c>
      <c r="C114" s="10" t="s">
        <v>183</v>
      </c>
      <c r="D114" s="10" t="s">
        <v>111</v>
      </c>
      <c r="E114" s="10">
        <f t="shared" si="6"/>
        <v>12</v>
      </c>
      <c r="F114" s="12"/>
      <c r="G114" s="10">
        <v>4</v>
      </c>
      <c r="H114" s="28">
        <v>8</v>
      </c>
      <c r="I114" s="27"/>
      <c r="J114" s="10">
        <f t="shared" si="5"/>
        <v>0</v>
      </c>
    </row>
    <row r="115" spans="1:10" x14ac:dyDescent="0.3">
      <c r="A115" s="18" t="s">
        <v>184</v>
      </c>
      <c r="B115" s="8" t="s">
        <v>329</v>
      </c>
      <c r="C115" s="10" t="s">
        <v>185</v>
      </c>
      <c r="D115" s="10" t="s">
        <v>186</v>
      </c>
      <c r="E115" s="10">
        <f t="shared" si="6"/>
        <v>74</v>
      </c>
      <c r="F115" s="12"/>
      <c r="G115" s="10">
        <v>51</v>
      </c>
      <c r="H115" s="28">
        <v>23</v>
      </c>
      <c r="I115" s="27"/>
      <c r="J115" s="10">
        <f t="shared" si="5"/>
        <v>0</v>
      </c>
    </row>
    <row r="116" spans="1:10" x14ac:dyDescent="0.3">
      <c r="A116" s="18" t="s">
        <v>187</v>
      </c>
      <c r="B116" s="8" t="s">
        <v>329</v>
      </c>
      <c r="C116" s="10" t="s">
        <v>188</v>
      </c>
      <c r="D116" s="10" t="s">
        <v>96</v>
      </c>
      <c r="E116" s="10">
        <f t="shared" si="6"/>
        <v>52</v>
      </c>
      <c r="F116" s="12"/>
      <c r="G116" s="10">
        <v>34</v>
      </c>
      <c r="H116" s="28">
        <v>18</v>
      </c>
      <c r="I116" s="27"/>
      <c r="J116" s="10">
        <f t="shared" si="5"/>
        <v>0</v>
      </c>
    </row>
    <row r="117" spans="1:10" x14ac:dyDescent="0.3">
      <c r="A117" s="18" t="s">
        <v>189</v>
      </c>
      <c r="B117" s="8" t="s">
        <v>329</v>
      </c>
      <c r="C117" s="10" t="s">
        <v>190</v>
      </c>
      <c r="D117" s="10" t="s">
        <v>114</v>
      </c>
      <c r="E117" s="10">
        <f t="shared" si="6"/>
        <v>16</v>
      </c>
      <c r="F117" s="12"/>
      <c r="G117" s="10">
        <v>12</v>
      </c>
      <c r="H117" s="28">
        <v>4</v>
      </c>
      <c r="I117" s="27"/>
      <c r="J117" s="10">
        <f t="shared" si="5"/>
        <v>0</v>
      </c>
    </row>
    <row r="118" spans="1:10" x14ac:dyDescent="0.3">
      <c r="A118" s="18" t="s">
        <v>191</v>
      </c>
      <c r="B118" s="8" t="s">
        <v>329</v>
      </c>
      <c r="C118" s="10" t="s">
        <v>192</v>
      </c>
      <c r="D118" s="10" t="s">
        <v>114</v>
      </c>
      <c r="E118" s="10">
        <f t="shared" si="6"/>
        <v>7</v>
      </c>
      <c r="F118" s="12"/>
      <c r="G118" s="10">
        <v>7</v>
      </c>
      <c r="H118" s="28">
        <v>0</v>
      </c>
      <c r="I118" s="27"/>
      <c r="J118" s="10">
        <f t="shared" si="5"/>
        <v>0</v>
      </c>
    </row>
    <row r="119" spans="1:10" x14ac:dyDescent="0.3">
      <c r="A119" s="18" t="s">
        <v>193</v>
      </c>
      <c r="B119" s="8" t="s">
        <v>329</v>
      </c>
      <c r="C119" s="10" t="s">
        <v>194</v>
      </c>
      <c r="D119" s="10" t="s">
        <v>114</v>
      </c>
      <c r="E119" s="10">
        <f t="shared" si="6"/>
        <v>2</v>
      </c>
      <c r="F119" s="12"/>
      <c r="G119" s="10">
        <v>2</v>
      </c>
      <c r="H119" s="28">
        <v>0</v>
      </c>
      <c r="I119" s="27"/>
      <c r="J119" s="10">
        <f t="shared" si="5"/>
        <v>0</v>
      </c>
    </row>
    <row r="120" spans="1:10" x14ac:dyDescent="0.3">
      <c r="A120" s="18" t="s">
        <v>195</v>
      </c>
      <c r="B120" s="8" t="s">
        <v>329</v>
      </c>
      <c r="C120" s="10" t="s">
        <v>196</v>
      </c>
      <c r="D120" s="10" t="s">
        <v>107</v>
      </c>
      <c r="E120" s="10">
        <f t="shared" si="6"/>
        <v>8</v>
      </c>
      <c r="F120" s="12"/>
      <c r="G120" s="10">
        <v>0</v>
      </c>
      <c r="H120" s="28">
        <v>8</v>
      </c>
      <c r="I120" s="27"/>
      <c r="J120" s="10">
        <f t="shared" si="5"/>
        <v>0</v>
      </c>
    </row>
    <row r="121" spans="1:10" x14ac:dyDescent="0.3">
      <c r="A121" s="18" t="s">
        <v>197</v>
      </c>
      <c r="B121" s="8" t="s">
        <v>329</v>
      </c>
      <c r="C121" s="10" t="s">
        <v>198</v>
      </c>
      <c r="D121" s="10" t="s">
        <v>106</v>
      </c>
      <c r="E121" s="10">
        <f t="shared" si="6"/>
        <v>6</v>
      </c>
      <c r="F121" s="12"/>
      <c r="G121" s="10">
        <v>3</v>
      </c>
      <c r="H121" s="28">
        <v>3</v>
      </c>
      <c r="I121" s="27"/>
      <c r="J121" s="10">
        <f t="shared" si="5"/>
        <v>0</v>
      </c>
    </row>
    <row r="122" spans="1:10" x14ac:dyDescent="0.3">
      <c r="A122" s="18" t="s">
        <v>199</v>
      </c>
      <c r="B122" s="8" t="s">
        <v>329</v>
      </c>
      <c r="C122" s="10" t="s">
        <v>200</v>
      </c>
      <c r="D122" s="10" t="s">
        <v>130</v>
      </c>
      <c r="E122" s="10">
        <f t="shared" si="6"/>
        <v>2</v>
      </c>
      <c r="F122" s="12"/>
      <c r="G122" s="10">
        <v>1</v>
      </c>
      <c r="H122" s="28">
        <v>1</v>
      </c>
      <c r="I122" s="27"/>
      <c r="J122" s="10">
        <f t="shared" si="5"/>
        <v>0</v>
      </c>
    </row>
    <row r="123" spans="1:10" x14ac:dyDescent="0.3">
      <c r="A123" s="18" t="s">
        <v>201</v>
      </c>
      <c r="B123" s="8" t="s">
        <v>329</v>
      </c>
      <c r="C123" s="10" t="s">
        <v>202</v>
      </c>
      <c r="D123" s="10" t="s">
        <v>130</v>
      </c>
      <c r="E123" s="10">
        <f t="shared" si="6"/>
        <v>3</v>
      </c>
      <c r="F123" s="12"/>
      <c r="G123" s="10">
        <v>3</v>
      </c>
      <c r="H123" s="28">
        <v>0</v>
      </c>
      <c r="I123" s="27"/>
      <c r="J123" s="10">
        <f t="shared" si="5"/>
        <v>0</v>
      </c>
    </row>
    <row r="124" spans="1:10" x14ac:dyDescent="0.3">
      <c r="A124" s="18" t="s">
        <v>203</v>
      </c>
      <c r="B124" s="8" t="s">
        <v>329</v>
      </c>
      <c r="C124" s="10" t="s">
        <v>204</v>
      </c>
      <c r="D124" s="10" t="s">
        <v>205</v>
      </c>
      <c r="E124" s="10">
        <f t="shared" si="6"/>
        <v>7</v>
      </c>
      <c r="F124" s="12"/>
      <c r="G124" s="10">
        <v>5</v>
      </c>
      <c r="H124" s="28">
        <v>2</v>
      </c>
      <c r="I124" s="27"/>
      <c r="J124" s="10">
        <f t="shared" si="5"/>
        <v>0</v>
      </c>
    </row>
    <row r="125" spans="1:10" x14ac:dyDescent="0.3">
      <c r="A125" s="18" t="s">
        <v>206</v>
      </c>
      <c r="B125" s="8" t="s">
        <v>329</v>
      </c>
      <c r="C125" s="10" t="s">
        <v>207</v>
      </c>
      <c r="D125" s="10" t="s">
        <v>96</v>
      </c>
      <c r="E125" s="10">
        <f t="shared" si="6"/>
        <v>6</v>
      </c>
      <c r="F125" s="12"/>
      <c r="G125" s="10">
        <v>6</v>
      </c>
      <c r="H125" s="28">
        <v>0</v>
      </c>
      <c r="I125" s="27"/>
      <c r="J125" s="10">
        <f t="shared" si="5"/>
        <v>0</v>
      </c>
    </row>
    <row r="126" spans="1:10" x14ac:dyDescent="0.3">
      <c r="A126" s="18" t="s">
        <v>208</v>
      </c>
      <c r="B126" s="8" t="s">
        <v>329</v>
      </c>
      <c r="C126" s="10" t="s">
        <v>209</v>
      </c>
      <c r="D126" s="10" t="s">
        <v>96</v>
      </c>
      <c r="E126" s="10">
        <f t="shared" ref="E126:E147" si="7">G126+H126</f>
        <v>55</v>
      </c>
      <c r="F126" s="12"/>
      <c r="G126" s="10">
        <v>45</v>
      </c>
      <c r="H126" s="28">
        <v>10</v>
      </c>
      <c r="I126" s="27"/>
      <c r="J126" s="10">
        <f t="shared" si="5"/>
        <v>0</v>
      </c>
    </row>
    <row r="127" spans="1:10" x14ac:dyDescent="0.3">
      <c r="A127" s="18" t="s">
        <v>210</v>
      </c>
      <c r="B127" s="8" t="s">
        <v>329</v>
      </c>
      <c r="C127" s="10" t="s">
        <v>211</v>
      </c>
      <c r="D127" s="10" t="s">
        <v>130</v>
      </c>
      <c r="E127" s="10">
        <f t="shared" si="7"/>
        <v>11</v>
      </c>
      <c r="F127" s="12"/>
      <c r="G127" s="10">
        <v>9</v>
      </c>
      <c r="H127" s="28">
        <v>2</v>
      </c>
      <c r="I127" s="27"/>
      <c r="J127" s="10">
        <f t="shared" si="5"/>
        <v>0</v>
      </c>
    </row>
    <row r="128" spans="1:10" x14ac:dyDescent="0.3">
      <c r="A128" s="18" t="s">
        <v>212</v>
      </c>
      <c r="B128" s="8" t="s">
        <v>329</v>
      </c>
      <c r="C128" s="10" t="s">
        <v>213</v>
      </c>
      <c r="D128" s="10" t="s">
        <v>130</v>
      </c>
      <c r="E128" s="10">
        <f t="shared" si="7"/>
        <v>12</v>
      </c>
      <c r="F128" s="12"/>
      <c r="G128" s="10">
        <v>11</v>
      </c>
      <c r="H128" s="28">
        <v>1</v>
      </c>
      <c r="I128" s="27"/>
      <c r="J128" s="10">
        <f t="shared" si="5"/>
        <v>0</v>
      </c>
    </row>
    <row r="129" spans="1:10" x14ac:dyDescent="0.3">
      <c r="A129" s="18" t="s">
        <v>214</v>
      </c>
      <c r="B129" s="8" t="s">
        <v>329</v>
      </c>
      <c r="C129" s="10" t="s">
        <v>215</v>
      </c>
      <c r="D129" s="10" t="s">
        <v>130</v>
      </c>
      <c r="E129" s="10">
        <f t="shared" si="7"/>
        <v>28</v>
      </c>
      <c r="F129" s="12"/>
      <c r="G129" s="10">
        <v>21</v>
      </c>
      <c r="H129" s="28">
        <v>7</v>
      </c>
      <c r="I129" s="27"/>
      <c r="J129" s="10">
        <f t="shared" si="5"/>
        <v>0</v>
      </c>
    </row>
    <row r="130" spans="1:10" x14ac:dyDescent="0.3">
      <c r="A130" s="18" t="s">
        <v>216</v>
      </c>
      <c r="B130" s="8" t="s">
        <v>329</v>
      </c>
      <c r="C130" s="10" t="s">
        <v>217</v>
      </c>
      <c r="D130" s="10" t="s">
        <v>107</v>
      </c>
      <c r="E130" s="10">
        <f t="shared" si="7"/>
        <v>34</v>
      </c>
      <c r="F130" s="12"/>
      <c r="G130" s="10">
        <v>21</v>
      </c>
      <c r="H130" s="28">
        <v>13</v>
      </c>
      <c r="I130" s="27"/>
      <c r="J130" s="10">
        <f t="shared" si="5"/>
        <v>0</v>
      </c>
    </row>
    <row r="131" spans="1:10" x14ac:dyDescent="0.3">
      <c r="A131" s="18" t="s">
        <v>218</v>
      </c>
      <c r="B131" s="8" t="s">
        <v>329</v>
      </c>
      <c r="C131" s="10" t="s">
        <v>219</v>
      </c>
      <c r="D131" s="10" t="s">
        <v>130</v>
      </c>
      <c r="E131" s="10">
        <f t="shared" si="7"/>
        <v>5</v>
      </c>
      <c r="F131" s="12"/>
      <c r="G131" s="10">
        <v>2</v>
      </c>
      <c r="H131" s="28">
        <v>3</v>
      </c>
      <c r="I131" s="27"/>
      <c r="J131" s="10">
        <f t="shared" si="5"/>
        <v>0</v>
      </c>
    </row>
    <row r="132" spans="1:10" x14ac:dyDescent="0.3">
      <c r="A132" s="18" t="s">
        <v>220</v>
      </c>
      <c r="B132" s="8" t="s">
        <v>329</v>
      </c>
      <c r="C132" s="10" t="s">
        <v>221</v>
      </c>
      <c r="D132" s="10" t="s">
        <v>130</v>
      </c>
      <c r="E132" s="10">
        <f t="shared" si="7"/>
        <v>35</v>
      </c>
      <c r="F132" s="12"/>
      <c r="G132" s="10">
        <v>29</v>
      </c>
      <c r="H132" s="28">
        <v>6</v>
      </c>
      <c r="I132" s="27"/>
      <c r="J132" s="10">
        <f t="shared" si="5"/>
        <v>0</v>
      </c>
    </row>
    <row r="133" spans="1:10" x14ac:dyDescent="0.3">
      <c r="A133" s="18" t="s">
        <v>222</v>
      </c>
      <c r="B133" s="8" t="s">
        <v>329</v>
      </c>
      <c r="C133" s="10" t="s">
        <v>223</v>
      </c>
      <c r="D133" s="10" t="s">
        <v>224</v>
      </c>
      <c r="E133" s="10">
        <f t="shared" si="7"/>
        <v>10</v>
      </c>
      <c r="F133" s="12"/>
      <c r="G133" s="10">
        <v>10</v>
      </c>
      <c r="H133" s="28">
        <v>0</v>
      </c>
      <c r="I133" s="27"/>
      <c r="J133" s="10">
        <f t="shared" si="5"/>
        <v>0</v>
      </c>
    </row>
    <row r="134" spans="1:10" x14ac:dyDescent="0.3">
      <c r="A134" s="18" t="s">
        <v>225</v>
      </c>
      <c r="B134" s="8" t="s">
        <v>329</v>
      </c>
      <c r="C134" s="10" t="s">
        <v>226</v>
      </c>
      <c r="D134" s="10" t="s">
        <v>96</v>
      </c>
      <c r="E134" s="10">
        <f t="shared" si="7"/>
        <v>160</v>
      </c>
      <c r="F134" s="12"/>
      <c r="G134" s="10">
        <v>117</v>
      </c>
      <c r="H134" s="28">
        <v>43</v>
      </c>
      <c r="I134" s="27"/>
      <c r="J134" s="10">
        <f t="shared" si="5"/>
        <v>0</v>
      </c>
    </row>
    <row r="135" spans="1:10" x14ac:dyDescent="0.3">
      <c r="A135" s="20" t="s">
        <v>227</v>
      </c>
      <c r="B135" s="21" t="s">
        <v>329</v>
      </c>
      <c r="C135" s="22" t="s">
        <v>228</v>
      </c>
      <c r="D135" s="22" t="s">
        <v>229</v>
      </c>
      <c r="E135" s="22">
        <f t="shared" si="7"/>
        <v>26</v>
      </c>
      <c r="F135" s="23"/>
      <c r="G135" s="22">
        <v>23</v>
      </c>
      <c r="H135" s="29">
        <v>3</v>
      </c>
      <c r="I135" s="27"/>
      <c r="J135" s="10">
        <f t="shared" si="5"/>
        <v>0</v>
      </c>
    </row>
    <row r="136" spans="1:10" x14ac:dyDescent="0.3">
      <c r="A136" s="18" t="s">
        <v>230</v>
      </c>
      <c r="B136" s="8" t="s">
        <v>329</v>
      </c>
      <c r="C136" s="10" t="s">
        <v>231</v>
      </c>
      <c r="D136" s="10" t="s">
        <v>96</v>
      </c>
      <c r="E136" s="10">
        <f t="shared" si="7"/>
        <v>12</v>
      </c>
      <c r="F136" s="10"/>
      <c r="G136" s="10">
        <v>10</v>
      </c>
      <c r="H136" s="10">
        <v>2</v>
      </c>
      <c r="I136" s="27"/>
      <c r="J136" s="10">
        <f t="shared" si="5"/>
        <v>0</v>
      </c>
    </row>
    <row r="137" spans="1:10" x14ac:dyDescent="0.3">
      <c r="A137" s="18" t="s">
        <v>232</v>
      </c>
      <c r="B137" s="8" t="s">
        <v>329</v>
      </c>
      <c r="C137" s="10" t="s">
        <v>233</v>
      </c>
      <c r="D137" s="10" t="s">
        <v>234</v>
      </c>
      <c r="E137" s="10">
        <f t="shared" si="7"/>
        <v>5</v>
      </c>
      <c r="F137" s="10"/>
      <c r="G137" s="10">
        <v>5</v>
      </c>
      <c r="H137" s="10">
        <v>0</v>
      </c>
      <c r="I137" s="27"/>
      <c r="J137" s="10">
        <f t="shared" si="5"/>
        <v>0</v>
      </c>
    </row>
    <row r="138" spans="1:10" x14ac:dyDescent="0.3">
      <c r="A138" s="18" t="s">
        <v>235</v>
      </c>
      <c r="B138" s="8" t="s">
        <v>329</v>
      </c>
      <c r="C138" s="10" t="s">
        <v>236</v>
      </c>
      <c r="D138" s="10" t="s">
        <v>237</v>
      </c>
      <c r="E138" s="10">
        <f t="shared" si="7"/>
        <v>2</v>
      </c>
      <c r="F138" s="10"/>
      <c r="G138" s="10">
        <v>2</v>
      </c>
      <c r="H138" s="10">
        <v>0</v>
      </c>
      <c r="I138" s="27"/>
      <c r="J138" s="10">
        <f t="shared" si="5"/>
        <v>0</v>
      </c>
    </row>
    <row r="139" spans="1:10" x14ac:dyDescent="0.3">
      <c r="A139" s="18" t="s">
        <v>238</v>
      </c>
      <c r="B139" s="8" t="s">
        <v>329</v>
      </c>
      <c r="C139" s="10" t="s">
        <v>239</v>
      </c>
      <c r="D139" s="10" t="s">
        <v>96</v>
      </c>
      <c r="E139" s="10">
        <f t="shared" si="7"/>
        <v>5</v>
      </c>
      <c r="F139" s="10"/>
      <c r="G139" s="10">
        <v>5</v>
      </c>
      <c r="H139" s="10">
        <v>0</v>
      </c>
      <c r="I139" s="27"/>
      <c r="J139" s="10">
        <f t="shared" si="5"/>
        <v>0</v>
      </c>
    </row>
    <row r="140" spans="1:10" x14ac:dyDescent="0.3">
      <c r="A140" s="18" t="s">
        <v>240</v>
      </c>
      <c r="B140" s="8" t="s">
        <v>329</v>
      </c>
      <c r="C140" s="10" t="s">
        <v>241</v>
      </c>
      <c r="D140" s="10" t="s">
        <v>96</v>
      </c>
      <c r="E140" s="10">
        <f t="shared" si="7"/>
        <v>2</v>
      </c>
      <c r="F140" s="10"/>
      <c r="G140" s="10">
        <v>2</v>
      </c>
      <c r="H140" s="10">
        <v>0</v>
      </c>
      <c r="I140" s="27"/>
      <c r="J140" s="10">
        <f t="shared" si="5"/>
        <v>0</v>
      </c>
    </row>
    <row r="141" spans="1:10" x14ac:dyDescent="0.3">
      <c r="A141" s="18" t="s">
        <v>242</v>
      </c>
      <c r="B141" s="8" t="s">
        <v>329</v>
      </c>
      <c r="C141" s="10" t="s">
        <v>243</v>
      </c>
      <c r="D141" s="10" t="s">
        <v>111</v>
      </c>
      <c r="E141" s="10">
        <f t="shared" si="7"/>
        <v>1</v>
      </c>
      <c r="F141" s="10"/>
      <c r="G141" s="10">
        <v>1</v>
      </c>
      <c r="H141" s="10">
        <v>0</v>
      </c>
      <c r="I141" s="27"/>
      <c r="J141" s="10">
        <f t="shared" si="5"/>
        <v>0</v>
      </c>
    </row>
    <row r="142" spans="1:10" x14ac:dyDescent="0.3">
      <c r="A142" s="18" t="s">
        <v>244</v>
      </c>
      <c r="B142" s="8" t="s">
        <v>329</v>
      </c>
      <c r="C142" s="10" t="s">
        <v>245</v>
      </c>
      <c r="D142" s="10" t="s">
        <v>181</v>
      </c>
      <c r="E142" s="10">
        <f t="shared" si="7"/>
        <v>1</v>
      </c>
      <c r="F142" s="10"/>
      <c r="G142" s="10">
        <v>1</v>
      </c>
      <c r="H142" s="10">
        <v>0</v>
      </c>
      <c r="I142" s="27"/>
      <c r="J142" s="10">
        <f t="shared" si="5"/>
        <v>0</v>
      </c>
    </row>
    <row r="143" spans="1:10" x14ac:dyDescent="0.3">
      <c r="A143" s="18" t="s">
        <v>246</v>
      </c>
      <c r="B143" s="8" t="s">
        <v>329</v>
      </c>
      <c r="C143" s="10" t="s">
        <v>247</v>
      </c>
      <c r="D143" s="10" t="s">
        <v>107</v>
      </c>
      <c r="E143" s="10">
        <f t="shared" si="7"/>
        <v>14</v>
      </c>
      <c r="F143" s="10"/>
      <c r="G143" s="10">
        <v>11</v>
      </c>
      <c r="H143" s="10">
        <v>3</v>
      </c>
      <c r="I143" s="27"/>
      <c r="J143" s="10">
        <f t="shared" si="5"/>
        <v>0</v>
      </c>
    </row>
    <row r="144" spans="1:10" x14ac:dyDescent="0.3">
      <c r="A144" s="18" t="s">
        <v>248</v>
      </c>
      <c r="B144" s="8" t="s">
        <v>329</v>
      </c>
      <c r="C144" s="10" t="s">
        <v>249</v>
      </c>
      <c r="D144" s="10" t="s">
        <v>250</v>
      </c>
      <c r="E144" s="10">
        <f t="shared" si="7"/>
        <v>1</v>
      </c>
      <c r="F144" s="10"/>
      <c r="G144" s="10">
        <v>1</v>
      </c>
      <c r="H144" s="10">
        <v>0</v>
      </c>
      <c r="I144" s="27"/>
      <c r="J144" s="10">
        <f t="shared" si="5"/>
        <v>0</v>
      </c>
    </row>
    <row r="145" spans="1:10" x14ac:dyDescent="0.3">
      <c r="A145" s="18" t="s">
        <v>251</v>
      </c>
      <c r="B145" s="8" t="s">
        <v>329</v>
      </c>
      <c r="C145" s="10" t="s">
        <v>252</v>
      </c>
      <c r="D145" s="10" t="s">
        <v>114</v>
      </c>
      <c r="E145" s="10">
        <f t="shared" si="7"/>
        <v>2</v>
      </c>
      <c r="F145" s="10"/>
      <c r="G145" s="10">
        <v>2</v>
      </c>
      <c r="H145" s="10">
        <v>0</v>
      </c>
      <c r="I145" s="27"/>
      <c r="J145" s="10">
        <f t="shared" ref="J145:J177" si="8">E145*I145</f>
        <v>0</v>
      </c>
    </row>
    <row r="146" spans="1:10" x14ac:dyDescent="0.3">
      <c r="A146" s="18" t="s">
        <v>253</v>
      </c>
      <c r="B146" s="8" t="s">
        <v>329</v>
      </c>
      <c r="C146" s="10" t="s">
        <v>254</v>
      </c>
      <c r="D146" s="10" t="s">
        <v>255</v>
      </c>
      <c r="E146" s="10">
        <f t="shared" si="7"/>
        <v>2</v>
      </c>
      <c r="F146" s="10"/>
      <c r="G146" s="10">
        <v>1</v>
      </c>
      <c r="H146" s="10">
        <v>1</v>
      </c>
      <c r="I146" s="27"/>
      <c r="J146" s="10">
        <f t="shared" si="8"/>
        <v>0</v>
      </c>
    </row>
    <row r="147" spans="1:10" x14ac:dyDescent="0.3">
      <c r="A147" s="18" t="s">
        <v>256</v>
      </c>
      <c r="B147" s="8" t="s">
        <v>329</v>
      </c>
      <c r="C147" s="10" t="s">
        <v>257</v>
      </c>
      <c r="D147" s="10" t="s">
        <v>111</v>
      </c>
      <c r="E147" s="10">
        <f t="shared" si="7"/>
        <v>3</v>
      </c>
      <c r="F147" s="10"/>
      <c r="G147" s="10">
        <v>3</v>
      </c>
      <c r="H147" s="10">
        <v>0</v>
      </c>
      <c r="I147" s="27"/>
      <c r="J147" s="10">
        <f t="shared" si="8"/>
        <v>0</v>
      </c>
    </row>
    <row r="148" spans="1:10" x14ac:dyDescent="0.3">
      <c r="A148" s="18" t="s">
        <v>258</v>
      </c>
      <c r="B148" s="8" t="s">
        <v>329</v>
      </c>
      <c r="C148" s="10" t="s">
        <v>259</v>
      </c>
      <c r="D148" s="10" t="s">
        <v>130</v>
      </c>
      <c r="E148" s="10">
        <f t="shared" ref="E148:E167" si="9">G148+H148</f>
        <v>2</v>
      </c>
      <c r="F148" s="10"/>
      <c r="G148" s="10">
        <v>2</v>
      </c>
      <c r="H148" s="10">
        <v>0</v>
      </c>
      <c r="I148" s="27"/>
      <c r="J148" s="10">
        <f t="shared" si="8"/>
        <v>0</v>
      </c>
    </row>
    <row r="149" spans="1:10" x14ac:dyDescent="0.3">
      <c r="A149" s="18" t="s">
        <v>260</v>
      </c>
      <c r="B149" s="8" t="s">
        <v>329</v>
      </c>
      <c r="C149" s="10" t="s">
        <v>261</v>
      </c>
      <c r="D149" s="10" t="s">
        <v>130</v>
      </c>
      <c r="E149" s="10">
        <f t="shared" si="9"/>
        <v>2</v>
      </c>
      <c r="F149" s="10"/>
      <c r="G149" s="10">
        <v>2</v>
      </c>
      <c r="H149" s="10">
        <v>0</v>
      </c>
      <c r="I149" s="27"/>
      <c r="J149" s="10">
        <f t="shared" si="8"/>
        <v>0</v>
      </c>
    </row>
    <row r="150" spans="1:10" x14ac:dyDescent="0.3">
      <c r="A150" s="18" t="s">
        <v>262</v>
      </c>
      <c r="B150" s="8" t="s">
        <v>329</v>
      </c>
      <c r="C150" s="10" t="s">
        <v>263</v>
      </c>
      <c r="D150" s="10" t="s">
        <v>130</v>
      </c>
      <c r="E150" s="10">
        <f t="shared" si="9"/>
        <v>2</v>
      </c>
      <c r="F150" s="10"/>
      <c r="G150" s="10">
        <v>2</v>
      </c>
      <c r="H150" s="10">
        <v>0</v>
      </c>
      <c r="I150" s="27"/>
      <c r="J150" s="10">
        <f t="shared" si="8"/>
        <v>0</v>
      </c>
    </row>
    <row r="151" spans="1:10" x14ac:dyDescent="0.3">
      <c r="A151" s="18" t="s">
        <v>264</v>
      </c>
      <c r="B151" s="8" t="s">
        <v>329</v>
      </c>
      <c r="C151" s="10" t="s">
        <v>265</v>
      </c>
      <c r="D151" s="10" t="s">
        <v>106</v>
      </c>
      <c r="E151" s="10">
        <f t="shared" si="9"/>
        <v>2</v>
      </c>
      <c r="F151" s="10"/>
      <c r="G151" s="10">
        <v>1</v>
      </c>
      <c r="H151" s="10">
        <v>1</v>
      </c>
      <c r="I151" s="27"/>
      <c r="J151" s="10">
        <f t="shared" si="8"/>
        <v>0</v>
      </c>
    </row>
    <row r="152" spans="1:10" x14ac:dyDescent="0.3">
      <c r="A152" s="18" t="s">
        <v>266</v>
      </c>
      <c r="B152" s="8" t="s">
        <v>329</v>
      </c>
      <c r="C152" s="10" t="s">
        <v>267</v>
      </c>
      <c r="D152" s="10" t="s">
        <v>111</v>
      </c>
      <c r="E152" s="10">
        <f t="shared" si="9"/>
        <v>1</v>
      </c>
      <c r="F152" s="10"/>
      <c r="G152" s="10">
        <v>0</v>
      </c>
      <c r="H152" s="10">
        <v>1</v>
      </c>
      <c r="I152" s="27"/>
      <c r="J152" s="10">
        <f t="shared" si="8"/>
        <v>0</v>
      </c>
    </row>
    <row r="153" spans="1:10" x14ac:dyDescent="0.3">
      <c r="A153" s="18" t="s">
        <v>268</v>
      </c>
      <c r="B153" s="8" t="s">
        <v>329</v>
      </c>
      <c r="C153" s="10" t="s">
        <v>269</v>
      </c>
      <c r="D153" s="10" t="s">
        <v>270</v>
      </c>
      <c r="E153" s="10">
        <f t="shared" si="9"/>
        <v>5</v>
      </c>
      <c r="F153" s="10"/>
      <c r="G153" s="10">
        <v>2</v>
      </c>
      <c r="H153" s="10">
        <v>3</v>
      </c>
      <c r="I153" s="27"/>
      <c r="J153" s="10">
        <f t="shared" si="8"/>
        <v>0</v>
      </c>
    </row>
    <row r="154" spans="1:10" x14ac:dyDescent="0.3">
      <c r="A154" s="18" t="s">
        <v>271</v>
      </c>
      <c r="B154" s="8" t="s">
        <v>329</v>
      </c>
      <c r="C154" s="10" t="s">
        <v>272</v>
      </c>
      <c r="D154" s="10" t="s">
        <v>270</v>
      </c>
      <c r="E154" s="10">
        <f t="shared" si="9"/>
        <v>1</v>
      </c>
      <c r="F154" s="10"/>
      <c r="G154" s="10">
        <v>0</v>
      </c>
      <c r="H154" s="10">
        <v>1</v>
      </c>
      <c r="I154" s="27"/>
      <c r="J154" s="10">
        <f t="shared" si="8"/>
        <v>0</v>
      </c>
    </row>
    <row r="155" spans="1:10" x14ac:dyDescent="0.3">
      <c r="A155" s="18" t="s">
        <v>273</v>
      </c>
      <c r="B155" s="8" t="s">
        <v>329</v>
      </c>
      <c r="C155" s="10" t="s">
        <v>274</v>
      </c>
      <c r="D155" s="10" t="s">
        <v>130</v>
      </c>
      <c r="E155" s="10">
        <f t="shared" si="9"/>
        <v>21</v>
      </c>
      <c r="F155" s="10"/>
      <c r="G155" s="10">
        <v>15</v>
      </c>
      <c r="H155" s="10">
        <v>6</v>
      </c>
      <c r="I155" s="27"/>
      <c r="J155" s="10">
        <f t="shared" si="8"/>
        <v>0</v>
      </c>
    </row>
    <row r="156" spans="1:10" x14ac:dyDescent="0.3">
      <c r="A156" s="18" t="s">
        <v>275</v>
      </c>
      <c r="B156" s="8" t="s">
        <v>329</v>
      </c>
      <c r="C156" s="10" t="s">
        <v>276</v>
      </c>
      <c r="D156" s="10" t="s">
        <v>270</v>
      </c>
      <c r="E156" s="10">
        <f t="shared" si="9"/>
        <v>4</v>
      </c>
      <c r="F156" s="10"/>
      <c r="G156" s="10">
        <v>2</v>
      </c>
      <c r="H156" s="10">
        <v>2</v>
      </c>
      <c r="I156" s="27"/>
      <c r="J156" s="10">
        <f t="shared" si="8"/>
        <v>0</v>
      </c>
    </row>
    <row r="157" spans="1:10" x14ac:dyDescent="0.3">
      <c r="A157" s="18" t="s">
        <v>277</v>
      </c>
      <c r="B157" s="8" t="s">
        <v>329</v>
      </c>
      <c r="C157" s="10" t="s">
        <v>278</v>
      </c>
      <c r="D157" s="10" t="s">
        <v>96</v>
      </c>
      <c r="E157" s="10">
        <f t="shared" si="9"/>
        <v>16</v>
      </c>
      <c r="F157" s="10"/>
      <c r="G157" s="10">
        <v>16</v>
      </c>
      <c r="H157" s="10">
        <v>0</v>
      </c>
      <c r="I157" s="27"/>
      <c r="J157" s="10">
        <f t="shared" si="8"/>
        <v>0</v>
      </c>
    </row>
    <row r="158" spans="1:10" x14ac:dyDescent="0.3">
      <c r="A158" s="18" t="s">
        <v>279</v>
      </c>
      <c r="B158" s="8" t="s">
        <v>329</v>
      </c>
      <c r="C158" s="10" t="s">
        <v>280</v>
      </c>
      <c r="D158" s="10" t="s">
        <v>281</v>
      </c>
      <c r="E158" s="10">
        <f t="shared" si="9"/>
        <v>61</v>
      </c>
      <c r="F158" s="10"/>
      <c r="G158" s="10">
        <v>57</v>
      </c>
      <c r="H158" s="10">
        <v>4</v>
      </c>
      <c r="I158" s="27"/>
      <c r="J158" s="10">
        <f t="shared" si="8"/>
        <v>0</v>
      </c>
    </row>
    <row r="159" spans="1:10" x14ac:dyDescent="0.3">
      <c r="A159" s="18" t="s">
        <v>282</v>
      </c>
      <c r="B159" s="8" t="s">
        <v>329</v>
      </c>
      <c r="C159" s="10" t="s">
        <v>283</v>
      </c>
      <c r="D159" s="10" t="s">
        <v>96</v>
      </c>
      <c r="E159" s="10">
        <f t="shared" si="9"/>
        <v>20</v>
      </c>
      <c r="F159" s="10"/>
      <c r="G159" s="10">
        <v>20</v>
      </c>
      <c r="H159" s="10">
        <v>0</v>
      </c>
      <c r="I159" s="27"/>
      <c r="J159" s="10">
        <f t="shared" si="8"/>
        <v>0</v>
      </c>
    </row>
    <row r="160" spans="1:10" x14ac:dyDescent="0.3">
      <c r="A160" s="18" t="s">
        <v>284</v>
      </c>
      <c r="B160" s="8" t="s">
        <v>329</v>
      </c>
      <c r="C160" s="10" t="s">
        <v>285</v>
      </c>
      <c r="D160" s="10" t="s">
        <v>106</v>
      </c>
      <c r="E160" s="10">
        <f t="shared" si="9"/>
        <v>1</v>
      </c>
      <c r="F160" s="10"/>
      <c r="G160" s="10">
        <v>1</v>
      </c>
      <c r="H160" s="10">
        <v>0</v>
      </c>
      <c r="I160" s="27"/>
      <c r="J160" s="10">
        <f t="shared" si="8"/>
        <v>0</v>
      </c>
    </row>
    <row r="161" spans="1:10" x14ac:dyDescent="0.3">
      <c r="A161" s="18" t="s">
        <v>286</v>
      </c>
      <c r="B161" s="8" t="s">
        <v>329</v>
      </c>
      <c r="C161" s="10" t="s">
        <v>287</v>
      </c>
      <c r="D161" s="10" t="s">
        <v>111</v>
      </c>
      <c r="E161" s="10">
        <f t="shared" si="9"/>
        <v>6</v>
      </c>
      <c r="F161" s="10"/>
      <c r="G161" s="10">
        <v>6</v>
      </c>
      <c r="H161" s="10">
        <v>0</v>
      </c>
      <c r="I161" s="27"/>
      <c r="J161" s="10">
        <f t="shared" si="8"/>
        <v>0</v>
      </c>
    </row>
    <row r="162" spans="1:10" x14ac:dyDescent="0.3">
      <c r="A162" s="18" t="s">
        <v>288</v>
      </c>
      <c r="B162" s="8" t="s">
        <v>329</v>
      </c>
      <c r="C162" s="10" t="s">
        <v>289</v>
      </c>
      <c r="D162" s="10" t="s">
        <v>111</v>
      </c>
      <c r="E162" s="10">
        <f t="shared" si="9"/>
        <v>1</v>
      </c>
      <c r="F162" s="10"/>
      <c r="G162" s="10">
        <v>1</v>
      </c>
      <c r="H162" s="10">
        <v>0</v>
      </c>
      <c r="I162" s="27"/>
      <c r="J162" s="10">
        <f t="shared" si="8"/>
        <v>0</v>
      </c>
    </row>
    <row r="163" spans="1:10" x14ac:dyDescent="0.3">
      <c r="A163" s="18" t="s">
        <v>290</v>
      </c>
      <c r="B163" s="8" t="s">
        <v>329</v>
      </c>
      <c r="C163" s="10" t="s">
        <v>291</v>
      </c>
      <c r="D163" s="10" t="s">
        <v>106</v>
      </c>
      <c r="E163" s="10">
        <f t="shared" si="9"/>
        <v>2</v>
      </c>
      <c r="F163" s="10"/>
      <c r="G163" s="10">
        <v>2</v>
      </c>
      <c r="H163" s="10">
        <v>0</v>
      </c>
      <c r="I163" s="27"/>
      <c r="J163" s="10">
        <f t="shared" si="8"/>
        <v>0</v>
      </c>
    </row>
    <row r="164" spans="1:10" x14ac:dyDescent="0.3">
      <c r="A164" s="18" t="s">
        <v>292</v>
      </c>
      <c r="B164" s="8" t="s">
        <v>329</v>
      </c>
      <c r="C164" s="10" t="s">
        <v>293</v>
      </c>
      <c r="D164" s="10" t="s">
        <v>114</v>
      </c>
      <c r="E164" s="10">
        <f t="shared" si="9"/>
        <v>100</v>
      </c>
      <c r="F164" s="10"/>
      <c r="G164" s="10">
        <v>60</v>
      </c>
      <c r="H164" s="10">
        <v>40</v>
      </c>
      <c r="I164" s="27"/>
      <c r="J164" s="10">
        <f t="shared" si="8"/>
        <v>0</v>
      </c>
    </row>
    <row r="165" spans="1:10" x14ac:dyDescent="0.3">
      <c r="A165" s="18" t="s">
        <v>294</v>
      </c>
      <c r="B165" s="8" t="s">
        <v>329</v>
      </c>
      <c r="C165" s="10" t="s">
        <v>295</v>
      </c>
      <c r="D165" s="10" t="s">
        <v>130</v>
      </c>
      <c r="E165" s="10">
        <f t="shared" si="9"/>
        <v>9</v>
      </c>
      <c r="F165" s="10"/>
      <c r="G165" s="10">
        <v>5</v>
      </c>
      <c r="H165" s="10">
        <v>4</v>
      </c>
      <c r="I165" s="27"/>
      <c r="J165" s="10">
        <f t="shared" si="8"/>
        <v>0</v>
      </c>
    </row>
    <row r="166" spans="1:10" x14ac:dyDescent="0.3">
      <c r="A166" s="18" t="s">
        <v>296</v>
      </c>
      <c r="B166" s="8" t="s">
        <v>329</v>
      </c>
      <c r="C166" s="10" t="s">
        <v>297</v>
      </c>
      <c r="D166" s="10" t="s">
        <v>96</v>
      </c>
      <c r="E166" s="10">
        <f t="shared" si="9"/>
        <v>115</v>
      </c>
      <c r="F166" s="10"/>
      <c r="G166" s="10">
        <v>105</v>
      </c>
      <c r="H166" s="10">
        <v>10</v>
      </c>
      <c r="I166" s="27"/>
      <c r="J166" s="10">
        <f t="shared" si="8"/>
        <v>0</v>
      </c>
    </row>
    <row r="167" spans="1:10" x14ac:dyDescent="0.3">
      <c r="A167" s="18" t="s">
        <v>298</v>
      </c>
      <c r="B167" s="8" t="s">
        <v>329</v>
      </c>
      <c r="C167" s="10" t="s">
        <v>299</v>
      </c>
      <c r="D167" s="10" t="s">
        <v>300</v>
      </c>
      <c r="E167" s="10">
        <f t="shared" si="9"/>
        <v>1</v>
      </c>
      <c r="F167" s="10"/>
      <c r="G167" s="10">
        <v>1</v>
      </c>
      <c r="H167" s="10">
        <v>0</v>
      </c>
      <c r="I167" s="27"/>
      <c r="J167" s="10">
        <f t="shared" si="8"/>
        <v>0</v>
      </c>
    </row>
    <row r="168" spans="1:10" x14ac:dyDescent="0.3">
      <c r="A168" s="18" t="s">
        <v>302</v>
      </c>
      <c r="B168" s="8" t="s">
        <v>329</v>
      </c>
      <c r="C168" s="10" t="s">
        <v>303</v>
      </c>
      <c r="D168" s="10" t="s">
        <v>301</v>
      </c>
      <c r="E168" s="10">
        <f t="shared" ref="E168:E179" si="10">G168+H168</f>
        <v>48</v>
      </c>
      <c r="F168" s="10"/>
      <c r="G168" s="10">
        <v>37</v>
      </c>
      <c r="H168" s="10">
        <v>11</v>
      </c>
      <c r="I168" s="27"/>
      <c r="J168" s="10">
        <f t="shared" si="8"/>
        <v>0</v>
      </c>
    </row>
    <row r="169" spans="1:10" x14ac:dyDescent="0.3">
      <c r="A169" s="18" t="s">
        <v>304</v>
      </c>
      <c r="B169" s="8" t="s">
        <v>329</v>
      </c>
      <c r="C169" s="10" t="s">
        <v>305</v>
      </c>
      <c r="D169" s="10" t="s">
        <v>306</v>
      </c>
      <c r="E169" s="10">
        <f t="shared" si="10"/>
        <v>2</v>
      </c>
      <c r="F169" s="10"/>
      <c r="G169" s="10">
        <v>2</v>
      </c>
      <c r="H169" s="10">
        <v>0</v>
      </c>
      <c r="I169" s="27"/>
      <c r="J169" s="10">
        <f t="shared" si="8"/>
        <v>0</v>
      </c>
    </row>
    <row r="170" spans="1:10" x14ac:dyDescent="0.3">
      <c r="A170" s="18" t="s">
        <v>307</v>
      </c>
      <c r="B170" s="8" t="s">
        <v>329</v>
      </c>
      <c r="C170" s="10" t="s">
        <v>308</v>
      </c>
      <c r="D170" s="10" t="s">
        <v>306</v>
      </c>
      <c r="E170" s="10">
        <f t="shared" si="10"/>
        <v>14</v>
      </c>
      <c r="F170" s="10"/>
      <c r="G170" s="10">
        <v>12</v>
      </c>
      <c r="H170" s="10">
        <v>2</v>
      </c>
      <c r="I170" s="27"/>
      <c r="J170" s="10">
        <f t="shared" si="8"/>
        <v>0</v>
      </c>
    </row>
    <row r="171" spans="1:10" x14ac:dyDescent="0.3">
      <c r="A171" s="18" t="s">
        <v>309</v>
      </c>
      <c r="B171" s="8" t="s">
        <v>329</v>
      </c>
      <c r="C171" s="10" t="s">
        <v>310</v>
      </c>
      <c r="D171" s="10" t="s">
        <v>96</v>
      </c>
      <c r="E171" s="10">
        <f t="shared" si="10"/>
        <v>1</v>
      </c>
      <c r="F171" s="10"/>
      <c r="G171" s="10">
        <v>1</v>
      </c>
      <c r="H171" s="10">
        <v>0</v>
      </c>
      <c r="I171" s="27"/>
      <c r="J171" s="10">
        <f t="shared" si="8"/>
        <v>0</v>
      </c>
    </row>
    <row r="172" spans="1:10" x14ac:dyDescent="0.3">
      <c r="A172" s="18" t="s">
        <v>311</v>
      </c>
      <c r="B172" s="8" t="s">
        <v>329</v>
      </c>
      <c r="C172" s="10" t="s">
        <v>312</v>
      </c>
      <c r="D172" s="10" t="s">
        <v>111</v>
      </c>
      <c r="E172" s="10">
        <f t="shared" si="10"/>
        <v>2</v>
      </c>
      <c r="F172" s="10"/>
      <c r="G172" s="10">
        <v>2</v>
      </c>
      <c r="H172" s="10">
        <v>0</v>
      </c>
      <c r="I172" s="27"/>
      <c r="J172" s="10">
        <f t="shared" si="8"/>
        <v>0</v>
      </c>
    </row>
    <row r="173" spans="1:10" x14ac:dyDescent="0.3">
      <c r="A173" s="18" t="s">
        <v>313</v>
      </c>
      <c r="B173" s="8" t="s">
        <v>329</v>
      </c>
      <c r="C173" s="10" t="s">
        <v>314</v>
      </c>
      <c r="D173" s="10" t="s">
        <v>315</v>
      </c>
      <c r="E173" s="10">
        <f t="shared" si="10"/>
        <v>1</v>
      </c>
      <c r="F173" s="10"/>
      <c r="G173" s="10">
        <v>1</v>
      </c>
      <c r="H173" s="10">
        <v>0</v>
      </c>
      <c r="I173" s="27"/>
      <c r="J173" s="10">
        <f t="shared" si="8"/>
        <v>0</v>
      </c>
    </row>
    <row r="174" spans="1:10" x14ac:dyDescent="0.3">
      <c r="A174" s="18" t="s">
        <v>316</v>
      </c>
      <c r="B174" s="8" t="s">
        <v>329</v>
      </c>
      <c r="C174" s="10" t="s">
        <v>317</v>
      </c>
      <c r="D174" s="10" t="s">
        <v>111</v>
      </c>
      <c r="E174" s="10">
        <f t="shared" si="10"/>
        <v>12</v>
      </c>
      <c r="F174" s="10"/>
      <c r="G174" s="10">
        <v>12</v>
      </c>
      <c r="H174" s="10">
        <v>0</v>
      </c>
      <c r="I174" s="27"/>
      <c r="J174" s="10">
        <f t="shared" si="8"/>
        <v>0</v>
      </c>
    </row>
    <row r="175" spans="1:10" x14ac:dyDescent="0.3">
      <c r="A175" s="18" t="s">
        <v>318</v>
      </c>
      <c r="B175" s="8" t="s">
        <v>329</v>
      </c>
      <c r="C175" s="10" t="s">
        <v>319</v>
      </c>
      <c r="D175" s="10" t="s">
        <v>320</v>
      </c>
      <c r="E175" s="10">
        <f t="shared" si="10"/>
        <v>30</v>
      </c>
      <c r="F175" s="10"/>
      <c r="G175" s="10">
        <v>30</v>
      </c>
      <c r="H175" s="10">
        <v>0</v>
      </c>
      <c r="I175" s="27"/>
      <c r="J175" s="10">
        <f t="shared" si="8"/>
        <v>0</v>
      </c>
    </row>
    <row r="176" spans="1:10" x14ac:dyDescent="0.3">
      <c r="A176" s="18" t="s">
        <v>321</v>
      </c>
      <c r="B176" s="8" t="s">
        <v>329</v>
      </c>
      <c r="C176" s="10" t="s">
        <v>322</v>
      </c>
      <c r="D176" s="10" t="s">
        <v>130</v>
      </c>
      <c r="E176" s="10">
        <f t="shared" si="10"/>
        <v>15</v>
      </c>
      <c r="F176" s="10"/>
      <c r="G176" s="10">
        <v>8</v>
      </c>
      <c r="H176" s="10">
        <v>7</v>
      </c>
      <c r="I176" s="27"/>
      <c r="J176" s="10">
        <f t="shared" si="8"/>
        <v>0</v>
      </c>
    </row>
    <row r="177" spans="1:10" x14ac:dyDescent="0.3">
      <c r="A177" s="18" t="s">
        <v>323</v>
      </c>
      <c r="B177" s="8" t="s">
        <v>329</v>
      </c>
      <c r="C177" s="10" t="s">
        <v>324</v>
      </c>
      <c r="D177" s="10" t="s">
        <v>130</v>
      </c>
      <c r="E177" s="10">
        <f t="shared" si="10"/>
        <v>12</v>
      </c>
      <c r="F177" s="10"/>
      <c r="G177" s="10">
        <v>12</v>
      </c>
      <c r="H177" s="10">
        <v>0</v>
      </c>
      <c r="I177" s="27"/>
      <c r="J177" s="10">
        <f t="shared" si="8"/>
        <v>0</v>
      </c>
    </row>
    <row r="178" spans="1:10" x14ac:dyDescent="0.3">
      <c r="A178" s="18" t="s">
        <v>325</v>
      </c>
      <c r="B178" s="8" t="s">
        <v>329</v>
      </c>
      <c r="C178" s="10" t="s">
        <v>326</v>
      </c>
      <c r="D178" s="10" t="s">
        <v>110</v>
      </c>
      <c r="E178" s="10">
        <f t="shared" si="10"/>
        <v>60</v>
      </c>
      <c r="F178" s="10"/>
      <c r="G178" s="10">
        <v>44</v>
      </c>
      <c r="H178" s="10">
        <v>16</v>
      </c>
      <c r="I178" s="27"/>
      <c r="J178" s="10">
        <f t="shared" ref="J178:J235" si="11">E178*I178</f>
        <v>0</v>
      </c>
    </row>
    <row r="179" spans="1:10" x14ac:dyDescent="0.3">
      <c r="A179" s="18" t="s">
        <v>327</v>
      </c>
      <c r="B179" s="8" t="s">
        <v>329</v>
      </c>
      <c r="C179" s="10" t="s">
        <v>328</v>
      </c>
      <c r="D179" s="10" t="s">
        <v>96</v>
      </c>
      <c r="E179" s="10">
        <f t="shared" si="10"/>
        <v>1</v>
      </c>
      <c r="F179" s="10"/>
      <c r="G179" s="10">
        <v>0</v>
      </c>
      <c r="H179" s="10">
        <v>1</v>
      </c>
      <c r="I179" s="27"/>
      <c r="J179" s="10">
        <f t="shared" si="11"/>
        <v>0</v>
      </c>
    </row>
    <row r="180" spans="1:10" x14ac:dyDescent="0.3">
      <c r="A180" s="24">
        <v>1121101</v>
      </c>
      <c r="B180" s="25" t="s">
        <v>461</v>
      </c>
      <c r="C180" s="3" t="s">
        <v>332</v>
      </c>
      <c r="D180" s="3" t="s">
        <v>430</v>
      </c>
      <c r="E180" s="3">
        <v>2</v>
      </c>
      <c r="F180" s="10"/>
      <c r="G180" s="10">
        <v>4</v>
      </c>
      <c r="H180" s="10">
        <v>1</v>
      </c>
      <c r="I180" s="27"/>
      <c r="J180" s="10">
        <f t="shared" si="11"/>
        <v>0</v>
      </c>
    </row>
    <row r="181" spans="1:10" x14ac:dyDescent="0.3">
      <c r="A181" s="24">
        <v>1012311</v>
      </c>
      <c r="B181" s="25" t="s">
        <v>461</v>
      </c>
      <c r="C181" s="3" t="s">
        <v>333</v>
      </c>
      <c r="D181" s="3"/>
      <c r="E181" s="3">
        <v>2</v>
      </c>
      <c r="F181" s="10"/>
      <c r="G181" s="10">
        <v>2136</v>
      </c>
      <c r="H181" s="10">
        <v>738</v>
      </c>
      <c r="I181" s="27"/>
      <c r="J181" s="10">
        <f t="shared" si="11"/>
        <v>0</v>
      </c>
    </row>
    <row r="182" spans="1:10" x14ac:dyDescent="0.3">
      <c r="A182" s="24">
        <v>3303011</v>
      </c>
      <c r="B182" s="25" t="s">
        <v>461</v>
      </c>
      <c r="C182" s="3" t="s">
        <v>334</v>
      </c>
      <c r="D182" s="3"/>
      <c r="E182" s="3">
        <v>135</v>
      </c>
      <c r="F182" s="10"/>
      <c r="G182" s="10"/>
      <c r="H182" s="10"/>
      <c r="I182" s="27"/>
      <c r="J182" s="10">
        <f t="shared" si="11"/>
        <v>0</v>
      </c>
    </row>
    <row r="183" spans="1:10" x14ac:dyDescent="0.3">
      <c r="A183" s="24">
        <v>2559103</v>
      </c>
      <c r="B183" s="25" t="s">
        <v>461</v>
      </c>
      <c r="C183" s="3" t="s">
        <v>335</v>
      </c>
      <c r="D183" s="3" t="s">
        <v>431</v>
      </c>
      <c r="E183" s="3">
        <v>6</v>
      </c>
      <c r="F183" s="10"/>
      <c r="G183" s="10"/>
      <c r="H183" s="10"/>
      <c r="I183" s="27"/>
      <c r="J183" s="10">
        <f t="shared" si="11"/>
        <v>0</v>
      </c>
    </row>
    <row r="184" spans="1:10" ht="13.8" customHeight="1" x14ac:dyDescent="0.3">
      <c r="A184" s="24">
        <v>1006107</v>
      </c>
      <c r="B184" s="25" t="s">
        <v>461</v>
      </c>
      <c r="C184" s="3" t="s">
        <v>336</v>
      </c>
      <c r="D184" s="3" t="s">
        <v>432</v>
      </c>
      <c r="E184" s="3">
        <v>8</v>
      </c>
      <c r="F184" s="10"/>
      <c r="G184" s="10"/>
      <c r="H184" s="10"/>
      <c r="I184" s="27"/>
      <c r="J184" s="10">
        <f t="shared" si="11"/>
        <v>0</v>
      </c>
    </row>
    <row r="185" spans="1:10" x14ac:dyDescent="0.3">
      <c r="A185" s="24">
        <v>2506469</v>
      </c>
      <c r="B185" s="25" t="s">
        <v>461</v>
      </c>
      <c r="C185" s="3" t="s">
        <v>337</v>
      </c>
      <c r="D185" s="3" t="s">
        <v>433</v>
      </c>
      <c r="E185" s="3">
        <v>44</v>
      </c>
      <c r="F185" s="10"/>
      <c r="G185" s="10"/>
      <c r="H185" s="10"/>
      <c r="I185" s="27"/>
      <c r="J185" s="10">
        <f t="shared" si="11"/>
        <v>0</v>
      </c>
    </row>
    <row r="186" spans="1:10" x14ac:dyDescent="0.3">
      <c r="A186" s="24">
        <v>2520208</v>
      </c>
      <c r="B186" s="25" t="s">
        <v>461</v>
      </c>
      <c r="C186" s="3" t="s">
        <v>338</v>
      </c>
      <c r="D186" s="3" t="s">
        <v>432</v>
      </c>
      <c r="E186" s="3">
        <v>3.0000000000000004</v>
      </c>
      <c r="F186" s="10"/>
      <c r="G186" s="10"/>
      <c r="H186" s="10"/>
      <c r="I186" s="27"/>
      <c r="J186" s="10">
        <f t="shared" si="11"/>
        <v>0</v>
      </c>
    </row>
    <row r="187" spans="1:10" x14ac:dyDescent="0.3">
      <c r="A187" s="24">
        <v>1121103</v>
      </c>
      <c r="B187" s="25" t="s">
        <v>461</v>
      </c>
      <c r="C187" s="3" t="s">
        <v>339</v>
      </c>
      <c r="D187" s="3" t="s">
        <v>434</v>
      </c>
      <c r="E187" s="3">
        <v>2</v>
      </c>
      <c r="F187" s="10"/>
      <c r="G187" s="10"/>
      <c r="H187" s="10"/>
      <c r="I187" s="27"/>
      <c r="J187" s="10">
        <f t="shared" si="11"/>
        <v>0</v>
      </c>
    </row>
    <row r="188" spans="1:10" x14ac:dyDescent="0.3">
      <c r="A188" s="24">
        <v>2513125</v>
      </c>
      <c r="B188" s="25" t="s">
        <v>461</v>
      </c>
      <c r="C188" s="3" t="s">
        <v>340</v>
      </c>
      <c r="D188" s="3" t="s">
        <v>435</v>
      </c>
      <c r="E188" s="3">
        <v>10</v>
      </c>
      <c r="F188" s="10"/>
      <c r="G188" s="10"/>
      <c r="H188" s="10"/>
      <c r="I188" s="27"/>
      <c r="J188" s="10">
        <f t="shared" si="11"/>
        <v>0</v>
      </c>
    </row>
    <row r="189" spans="1:10" x14ac:dyDescent="0.3">
      <c r="A189" s="24">
        <v>1616118</v>
      </c>
      <c r="B189" s="25" t="s">
        <v>461</v>
      </c>
      <c r="C189" s="3" t="s">
        <v>341</v>
      </c>
      <c r="D189" s="3" t="s">
        <v>436</v>
      </c>
      <c r="E189" s="3">
        <v>1</v>
      </c>
      <c r="F189" s="10"/>
      <c r="G189" s="10"/>
      <c r="H189" s="10"/>
      <c r="I189" s="27"/>
      <c r="J189" s="10">
        <f t="shared" si="11"/>
        <v>0</v>
      </c>
    </row>
    <row r="190" spans="1:10" x14ac:dyDescent="0.3">
      <c r="A190" s="24">
        <v>2547112</v>
      </c>
      <c r="B190" s="25" t="s">
        <v>461</v>
      </c>
      <c r="C190" s="3" t="s">
        <v>342</v>
      </c>
      <c r="D190" s="3" t="s">
        <v>437</v>
      </c>
      <c r="E190" s="3">
        <v>1</v>
      </c>
      <c r="F190" s="10"/>
      <c r="G190" s="10"/>
      <c r="H190" s="10"/>
      <c r="I190" s="27"/>
      <c r="J190" s="10">
        <f t="shared" si="11"/>
        <v>0</v>
      </c>
    </row>
    <row r="191" spans="1:10" x14ac:dyDescent="0.3">
      <c r="A191" s="24">
        <v>19111055</v>
      </c>
      <c r="B191" s="25" t="s">
        <v>461</v>
      </c>
      <c r="C191" s="3" t="s">
        <v>343</v>
      </c>
      <c r="D191" s="3" t="s">
        <v>438</v>
      </c>
      <c r="E191" s="3">
        <v>19</v>
      </c>
      <c r="F191" s="10"/>
      <c r="G191" s="10"/>
      <c r="H191" s="10"/>
      <c r="I191" s="27"/>
      <c r="J191" s="10">
        <f t="shared" si="11"/>
        <v>0</v>
      </c>
    </row>
    <row r="192" spans="1:10" x14ac:dyDescent="0.3">
      <c r="A192" s="24">
        <v>1302901</v>
      </c>
      <c r="B192" s="25" t="s">
        <v>461</v>
      </c>
      <c r="C192" s="3" t="s">
        <v>344</v>
      </c>
      <c r="D192" s="3" t="s">
        <v>439</v>
      </c>
      <c r="E192" s="3">
        <v>2</v>
      </c>
      <c r="F192" s="10"/>
      <c r="G192" s="10"/>
      <c r="H192" s="10"/>
      <c r="I192" s="27"/>
      <c r="J192" s="10">
        <f t="shared" si="11"/>
        <v>0</v>
      </c>
    </row>
    <row r="193" spans="1:10" x14ac:dyDescent="0.3">
      <c r="A193" s="24">
        <v>2554302</v>
      </c>
      <c r="B193" s="25" t="s">
        <v>461</v>
      </c>
      <c r="C193" s="3" t="s">
        <v>345</v>
      </c>
      <c r="D193" s="3" t="s">
        <v>440</v>
      </c>
      <c r="E193" s="3">
        <v>717</v>
      </c>
      <c r="F193" s="10"/>
      <c r="G193" s="10"/>
      <c r="H193" s="10"/>
      <c r="I193" s="27"/>
      <c r="J193" s="10">
        <f t="shared" si="11"/>
        <v>0</v>
      </c>
    </row>
    <row r="194" spans="1:10" x14ac:dyDescent="0.3">
      <c r="A194" s="24">
        <v>1160131</v>
      </c>
      <c r="B194" s="25" t="s">
        <v>461</v>
      </c>
      <c r="C194" s="3" t="s">
        <v>346</v>
      </c>
      <c r="D194" s="3"/>
      <c r="E194" s="3">
        <v>20.000000000000004</v>
      </c>
      <c r="F194" s="10"/>
      <c r="G194" s="10"/>
      <c r="H194" s="10"/>
      <c r="I194" s="27"/>
      <c r="J194" s="10">
        <f t="shared" si="11"/>
        <v>0</v>
      </c>
    </row>
    <row r="195" spans="1:10" x14ac:dyDescent="0.3">
      <c r="A195" s="24">
        <v>2520198</v>
      </c>
      <c r="B195" s="25" t="s">
        <v>461</v>
      </c>
      <c r="C195" s="3" t="s">
        <v>347</v>
      </c>
      <c r="D195" s="3" t="s">
        <v>435</v>
      </c>
      <c r="E195" s="3">
        <v>14</v>
      </c>
      <c r="F195" s="10"/>
      <c r="G195" s="10"/>
      <c r="H195" s="10"/>
      <c r="I195" s="27"/>
      <c r="J195" s="10">
        <f t="shared" si="11"/>
        <v>0</v>
      </c>
    </row>
    <row r="196" spans="1:10" x14ac:dyDescent="0.3">
      <c r="A196" s="24">
        <v>2570102</v>
      </c>
      <c r="B196" s="25" t="s">
        <v>461</v>
      </c>
      <c r="C196" s="3" t="s">
        <v>348</v>
      </c>
      <c r="D196" s="3" t="s">
        <v>431</v>
      </c>
      <c r="E196" s="3">
        <v>5</v>
      </c>
      <c r="F196" s="10"/>
      <c r="G196" s="10"/>
      <c r="H196" s="10"/>
      <c r="I196" s="27"/>
      <c r="J196" s="10">
        <f t="shared" si="11"/>
        <v>0</v>
      </c>
    </row>
    <row r="197" spans="1:10" x14ac:dyDescent="0.3">
      <c r="A197" s="24">
        <v>2520651</v>
      </c>
      <c r="B197" s="25" t="s">
        <v>461</v>
      </c>
      <c r="C197" s="3" t="s">
        <v>349</v>
      </c>
      <c r="D197" s="3" t="s">
        <v>440</v>
      </c>
      <c r="E197" s="3">
        <v>400</v>
      </c>
      <c r="F197" s="10"/>
      <c r="G197" s="10"/>
      <c r="H197" s="10"/>
      <c r="I197" s="27"/>
      <c r="J197" s="10">
        <f t="shared" si="11"/>
        <v>0</v>
      </c>
    </row>
    <row r="198" spans="1:10" x14ac:dyDescent="0.3">
      <c r="A198" s="24">
        <v>1016106</v>
      </c>
      <c r="B198" s="25" t="s">
        <v>461</v>
      </c>
      <c r="C198" s="3" t="s">
        <v>350</v>
      </c>
      <c r="D198" s="3" t="s">
        <v>440</v>
      </c>
      <c r="E198" s="3">
        <v>5</v>
      </c>
      <c r="F198" s="10"/>
      <c r="G198" s="10"/>
      <c r="H198" s="10"/>
      <c r="I198" s="27"/>
      <c r="J198" s="10">
        <f t="shared" si="11"/>
        <v>0</v>
      </c>
    </row>
    <row r="199" spans="1:10" x14ac:dyDescent="0.3">
      <c r="A199" s="24">
        <v>2557649</v>
      </c>
      <c r="B199" s="25" t="s">
        <v>461</v>
      </c>
      <c r="C199" s="3" t="s">
        <v>351</v>
      </c>
      <c r="D199" s="3" t="s">
        <v>440</v>
      </c>
      <c r="E199" s="3">
        <v>661</v>
      </c>
      <c r="F199" s="10"/>
      <c r="G199" s="10"/>
      <c r="H199" s="10"/>
      <c r="I199" s="27"/>
      <c r="J199" s="10">
        <f t="shared" si="11"/>
        <v>0</v>
      </c>
    </row>
    <row r="200" spans="1:10" x14ac:dyDescent="0.3">
      <c r="A200" s="24">
        <v>2540581</v>
      </c>
      <c r="B200" s="25" t="s">
        <v>461</v>
      </c>
      <c r="C200" s="3" t="s">
        <v>352</v>
      </c>
      <c r="D200" s="3" t="s">
        <v>441</v>
      </c>
      <c r="E200" s="3">
        <v>300</v>
      </c>
      <c r="F200" s="10"/>
      <c r="G200" s="10"/>
      <c r="H200" s="10"/>
      <c r="I200" s="27"/>
      <c r="J200" s="10">
        <f t="shared" si="11"/>
        <v>0</v>
      </c>
    </row>
    <row r="201" spans="1:10" x14ac:dyDescent="0.3">
      <c r="A201" s="24">
        <v>1322210</v>
      </c>
      <c r="B201" s="25" t="s">
        <v>461</v>
      </c>
      <c r="C201" s="3" t="s">
        <v>353</v>
      </c>
      <c r="D201" s="3" t="s">
        <v>442</v>
      </c>
      <c r="E201" s="3">
        <v>20</v>
      </c>
      <c r="F201" s="10"/>
      <c r="G201" s="10"/>
      <c r="H201" s="10"/>
      <c r="I201" s="27"/>
      <c r="J201" s="10">
        <f t="shared" si="11"/>
        <v>0</v>
      </c>
    </row>
    <row r="202" spans="1:10" x14ac:dyDescent="0.3">
      <c r="A202" s="24">
        <v>1322204</v>
      </c>
      <c r="B202" s="25" t="s">
        <v>461</v>
      </c>
      <c r="C202" s="3" t="s">
        <v>354</v>
      </c>
      <c r="D202" s="3" t="s">
        <v>443</v>
      </c>
      <c r="E202" s="3">
        <v>2</v>
      </c>
      <c r="F202" s="10"/>
      <c r="G202" s="10"/>
      <c r="H202" s="10"/>
      <c r="I202" s="27"/>
      <c r="J202" s="10">
        <f t="shared" si="11"/>
        <v>0</v>
      </c>
    </row>
    <row r="203" spans="1:10" x14ac:dyDescent="0.3">
      <c r="A203" s="24">
        <v>3316201</v>
      </c>
      <c r="B203" s="25" t="s">
        <v>461</v>
      </c>
      <c r="C203" s="3" t="s">
        <v>355</v>
      </c>
      <c r="D203" s="3" t="s">
        <v>431</v>
      </c>
      <c r="E203" s="3">
        <v>1</v>
      </c>
      <c r="F203" s="10"/>
      <c r="G203" s="10"/>
      <c r="H203" s="10"/>
      <c r="I203" s="27"/>
      <c r="J203" s="10">
        <f t="shared" si="11"/>
        <v>0</v>
      </c>
    </row>
    <row r="204" spans="1:10" x14ac:dyDescent="0.3">
      <c r="A204" s="24">
        <v>3316101</v>
      </c>
      <c r="B204" s="25" t="s">
        <v>461</v>
      </c>
      <c r="C204" s="3" t="s">
        <v>356</v>
      </c>
      <c r="D204" s="3" t="s">
        <v>444</v>
      </c>
      <c r="E204" s="3">
        <v>33</v>
      </c>
      <c r="F204" s="10"/>
      <c r="G204" s="10"/>
      <c r="H204" s="10"/>
      <c r="I204" s="27"/>
      <c r="J204" s="10">
        <f t="shared" si="11"/>
        <v>0</v>
      </c>
    </row>
    <row r="205" spans="1:10" x14ac:dyDescent="0.3">
      <c r="A205" s="24">
        <v>2559106</v>
      </c>
      <c r="B205" s="25" t="s">
        <v>461</v>
      </c>
      <c r="C205" s="3" t="s">
        <v>357</v>
      </c>
      <c r="D205" s="3" t="s">
        <v>431</v>
      </c>
      <c r="E205" s="3">
        <v>5</v>
      </c>
      <c r="F205" s="10"/>
      <c r="G205" s="10"/>
      <c r="H205" s="10"/>
      <c r="I205" s="27"/>
      <c r="J205" s="10">
        <f t="shared" si="11"/>
        <v>0</v>
      </c>
    </row>
    <row r="206" spans="1:10" x14ac:dyDescent="0.3">
      <c r="A206" s="24">
        <v>1000209</v>
      </c>
      <c r="B206" s="25" t="s">
        <v>461</v>
      </c>
      <c r="C206" s="3" t="s">
        <v>358</v>
      </c>
      <c r="D206" s="3" t="s">
        <v>440</v>
      </c>
      <c r="E206" s="3">
        <v>48</v>
      </c>
      <c r="F206" s="10"/>
      <c r="G206" s="10"/>
      <c r="H206" s="10"/>
      <c r="I206" s="27"/>
      <c r="J206" s="10">
        <f t="shared" si="11"/>
        <v>0</v>
      </c>
    </row>
    <row r="207" spans="1:10" x14ac:dyDescent="0.3">
      <c r="A207" s="24">
        <v>1001411</v>
      </c>
      <c r="B207" s="25" t="s">
        <v>461</v>
      </c>
      <c r="C207" s="3" t="s">
        <v>359</v>
      </c>
      <c r="D207" s="3" t="s">
        <v>440</v>
      </c>
      <c r="E207" s="3">
        <v>45</v>
      </c>
      <c r="F207" s="10"/>
      <c r="G207" s="10"/>
      <c r="H207" s="10"/>
      <c r="I207" s="27"/>
      <c r="J207" s="10">
        <f t="shared" si="11"/>
        <v>0</v>
      </c>
    </row>
    <row r="208" spans="1:10" x14ac:dyDescent="0.3">
      <c r="A208" s="24">
        <v>2570182</v>
      </c>
      <c r="B208" s="25" t="s">
        <v>461</v>
      </c>
      <c r="C208" s="3" t="s">
        <v>360</v>
      </c>
      <c r="D208" s="3" t="s">
        <v>445</v>
      </c>
      <c r="E208" s="3">
        <v>3</v>
      </c>
      <c r="F208" s="10"/>
      <c r="G208" s="10"/>
      <c r="H208" s="10"/>
      <c r="I208" s="27"/>
      <c r="J208" s="10">
        <f t="shared" si="11"/>
        <v>0</v>
      </c>
    </row>
    <row r="209" spans="1:10" x14ac:dyDescent="0.3">
      <c r="A209" s="24">
        <v>627103</v>
      </c>
      <c r="B209" s="25" t="s">
        <v>461</v>
      </c>
      <c r="C209" s="3" t="s">
        <v>361</v>
      </c>
      <c r="D209" s="3" t="s">
        <v>440</v>
      </c>
      <c r="E209" s="3">
        <v>2</v>
      </c>
      <c r="F209" s="10"/>
      <c r="G209" s="10"/>
      <c r="H209" s="10"/>
      <c r="I209" s="27"/>
      <c r="J209" s="10">
        <f t="shared" si="11"/>
        <v>0</v>
      </c>
    </row>
    <row r="210" spans="1:10" x14ac:dyDescent="0.3">
      <c r="A210" s="24">
        <v>2501418</v>
      </c>
      <c r="B210" s="25" t="s">
        <v>461</v>
      </c>
      <c r="C210" s="3" t="s">
        <v>362</v>
      </c>
      <c r="D210" s="3" t="s">
        <v>446</v>
      </c>
      <c r="E210" s="3">
        <v>32</v>
      </c>
      <c r="F210" s="10"/>
      <c r="G210" s="10"/>
      <c r="H210" s="10"/>
      <c r="I210" s="27"/>
      <c r="J210" s="10">
        <f t="shared" si="11"/>
        <v>0</v>
      </c>
    </row>
    <row r="211" spans="1:10" x14ac:dyDescent="0.3">
      <c r="A211" s="24">
        <v>524192</v>
      </c>
      <c r="B211" s="25" t="s">
        <v>461</v>
      </c>
      <c r="C211" s="3" t="s">
        <v>363</v>
      </c>
      <c r="D211" s="3" t="s">
        <v>447</v>
      </c>
      <c r="E211" s="26">
        <v>78</v>
      </c>
      <c r="F211" s="10"/>
      <c r="G211" s="10"/>
      <c r="H211" s="10"/>
      <c r="I211" s="27"/>
      <c r="J211" s="10">
        <f t="shared" si="11"/>
        <v>0</v>
      </c>
    </row>
    <row r="212" spans="1:10" x14ac:dyDescent="0.3">
      <c r="A212" s="24">
        <v>2506122</v>
      </c>
      <c r="B212" s="25" t="s">
        <v>461</v>
      </c>
      <c r="C212" s="3" t="s">
        <v>364</v>
      </c>
      <c r="D212" s="3" t="s">
        <v>432</v>
      </c>
      <c r="E212" s="3">
        <v>26</v>
      </c>
      <c r="F212" s="10"/>
      <c r="G212" s="10"/>
      <c r="H212" s="10"/>
      <c r="I212" s="27"/>
      <c r="J212" s="10">
        <f t="shared" si="11"/>
        <v>0</v>
      </c>
    </row>
    <row r="213" spans="1:10" x14ac:dyDescent="0.3">
      <c r="A213" s="24">
        <v>2506121</v>
      </c>
      <c r="B213" s="25" t="s">
        <v>461</v>
      </c>
      <c r="C213" s="3" t="s">
        <v>365</v>
      </c>
      <c r="D213" s="3" t="s">
        <v>432</v>
      </c>
      <c r="E213" s="3">
        <v>60.000000000000007</v>
      </c>
      <c r="F213" s="10"/>
      <c r="G213" s="10"/>
      <c r="H213" s="10"/>
      <c r="I213" s="27"/>
      <c r="J213" s="10">
        <f t="shared" si="11"/>
        <v>0</v>
      </c>
    </row>
    <row r="214" spans="1:10" x14ac:dyDescent="0.3">
      <c r="A214" s="24">
        <v>2506120</v>
      </c>
      <c r="B214" s="25" t="s">
        <v>461</v>
      </c>
      <c r="C214" s="3" t="s">
        <v>366</v>
      </c>
      <c r="D214" s="3" t="s">
        <v>432</v>
      </c>
      <c r="E214" s="3">
        <v>39</v>
      </c>
      <c r="F214" s="10"/>
      <c r="G214" s="10"/>
      <c r="H214" s="10"/>
      <c r="I214" s="27"/>
      <c r="J214" s="10">
        <f t="shared" si="11"/>
        <v>0</v>
      </c>
    </row>
    <row r="215" spans="1:10" x14ac:dyDescent="0.3">
      <c r="A215" s="24">
        <v>1911210</v>
      </c>
      <c r="B215" s="25" t="s">
        <v>461</v>
      </c>
      <c r="C215" s="3" t="s">
        <v>367</v>
      </c>
      <c r="D215" s="3" t="s">
        <v>430</v>
      </c>
      <c r="E215" s="3">
        <v>2</v>
      </c>
      <c r="F215" s="10"/>
      <c r="G215" s="10"/>
      <c r="H215" s="10"/>
      <c r="I215" s="27"/>
      <c r="J215" s="10">
        <f t="shared" si="11"/>
        <v>0</v>
      </c>
    </row>
    <row r="216" spans="1:10" x14ac:dyDescent="0.3">
      <c r="A216" s="24" t="s">
        <v>368</v>
      </c>
      <c r="B216" s="25" t="s">
        <v>461</v>
      </c>
      <c r="C216" s="3" t="s">
        <v>369</v>
      </c>
      <c r="D216" s="3" t="s">
        <v>448</v>
      </c>
      <c r="E216" s="3">
        <v>1</v>
      </c>
      <c r="F216" s="10"/>
      <c r="G216" s="10"/>
      <c r="H216" s="10"/>
      <c r="I216" s="27"/>
      <c r="J216" s="10">
        <f t="shared" si="11"/>
        <v>0</v>
      </c>
    </row>
    <row r="217" spans="1:10" x14ac:dyDescent="0.3">
      <c r="A217" s="24">
        <v>2520577</v>
      </c>
      <c r="B217" s="25" t="s">
        <v>461</v>
      </c>
      <c r="C217" s="3" t="s">
        <v>370</v>
      </c>
      <c r="D217" s="3" t="s">
        <v>430</v>
      </c>
      <c r="E217" s="3">
        <v>1</v>
      </c>
      <c r="F217" s="10"/>
      <c r="G217" s="10"/>
      <c r="H217" s="10"/>
      <c r="I217" s="27"/>
      <c r="J217" s="10">
        <f t="shared" si="11"/>
        <v>0</v>
      </c>
    </row>
    <row r="218" spans="1:10" x14ac:dyDescent="0.3">
      <c r="A218" s="24">
        <v>2520520</v>
      </c>
      <c r="B218" s="25" t="s">
        <v>461</v>
      </c>
      <c r="C218" s="3" t="s">
        <v>371</v>
      </c>
      <c r="D218" s="3" t="s">
        <v>449</v>
      </c>
      <c r="E218" s="3">
        <v>11</v>
      </c>
      <c r="F218" s="10"/>
      <c r="G218" s="10"/>
      <c r="H218" s="10"/>
      <c r="I218" s="27"/>
      <c r="J218" s="10">
        <f t="shared" si="11"/>
        <v>0</v>
      </c>
    </row>
    <row r="219" spans="1:10" x14ac:dyDescent="0.3">
      <c r="A219" s="24">
        <v>1006112</v>
      </c>
      <c r="B219" s="25" t="s">
        <v>461</v>
      </c>
      <c r="C219" s="3" t="s">
        <v>372</v>
      </c>
      <c r="D219" s="3" t="s">
        <v>449</v>
      </c>
      <c r="E219" s="3">
        <v>4</v>
      </c>
      <c r="F219" s="10"/>
      <c r="G219" s="10"/>
      <c r="H219" s="10"/>
      <c r="I219" s="27"/>
      <c r="J219" s="10">
        <f t="shared" si="11"/>
        <v>0</v>
      </c>
    </row>
    <row r="220" spans="1:10" x14ac:dyDescent="0.3">
      <c r="A220" s="24">
        <v>2502146</v>
      </c>
      <c r="B220" s="25" t="s">
        <v>461</v>
      </c>
      <c r="C220" s="3" t="s">
        <v>373</v>
      </c>
      <c r="D220" s="3" t="s">
        <v>450</v>
      </c>
      <c r="E220" s="3">
        <v>3</v>
      </c>
      <c r="F220" s="10"/>
      <c r="G220" s="10"/>
      <c r="H220" s="10"/>
      <c r="I220" s="27"/>
      <c r="J220" s="10">
        <f t="shared" si="11"/>
        <v>0</v>
      </c>
    </row>
    <row r="221" spans="1:10" x14ac:dyDescent="0.3">
      <c r="A221" s="24">
        <v>1952310</v>
      </c>
      <c r="B221" s="25" t="s">
        <v>461</v>
      </c>
      <c r="C221" s="3" t="s">
        <v>374</v>
      </c>
      <c r="D221" s="3" t="s">
        <v>451</v>
      </c>
      <c r="E221" s="3">
        <v>10</v>
      </c>
      <c r="F221" s="10"/>
      <c r="G221" s="10"/>
      <c r="H221" s="10"/>
      <c r="I221" s="27"/>
      <c r="J221" s="10">
        <f t="shared" si="11"/>
        <v>0</v>
      </c>
    </row>
    <row r="222" spans="1:10" x14ac:dyDescent="0.3">
      <c r="A222" s="24">
        <v>2570361</v>
      </c>
      <c r="B222" s="25" t="s">
        <v>461</v>
      </c>
      <c r="C222" s="3" t="s">
        <v>375</v>
      </c>
      <c r="D222" s="3" t="s">
        <v>433</v>
      </c>
      <c r="E222" s="3">
        <v>290</v>
      </c>
      <c r="F222" s="10"/>
      <c r="G222" s="10"/>
      <c r="H222" s="10"/>
      <c r="I222" s="27"/>
      <c r="J222" s="10">
        <f t="shared" si="11"/>
        <v>0</v>
      </c>
    </row>
    <row r="223" spans="1:10" x14ac:dyDescent="0.3">
      <c r="A223" s="24">
        <v>2520206</v>
      </c>
      <c r="B223" s="25" t="s">
        <v>461</v>
      </c>
      <c r="C223" s="3" t="s">
        <v>376</v>
      </c>
      <c r="D223" s="3" t="s">
        <v>432</v>
      </c>
      <c r="E223" s="3">
        <v>5</v>
      </c>
      <c r="F223" s="10"/>
      <c r="G223" s="10"/>
      <c r="H223" s="10"/>
      <c r="I223" s="27"/>
      <c r="J223" s="10">
        <f t="shared" si="11"/>
        <v>0</v>
      </c>
    </row>
    <row r="224" spans="1:10" x14ac:dyDescent="0.3">
      <c r="A224" s="24">
        <v>2520212</v>
      </c>
      <c r="B224" s="25" t="s">
        <v>461</v>
      </c>
      <c r="C224" s="3" t="s">
        <v>377</v>
      </c>
      <c r="D224" s="3" t="s">
        <v>432</v>
      </c>
      <c r="E224" s="3">
        <v>7</v>
      </c>
      <c r="F224" s="10"/>
      <c r="G224" s="10"/>
      <c r="H224" s="10"/>
      <c r="I224" s="27"/>
      <c r="J224" s="10">
        <f t="shared" si="11"/>
        <v>0</v>
      </c>
    </row>
    <row r="225" spans="1:10" x14ac:dyDescent="0.3">
      <c r="A225" s="24">
        <v>25202671</v>
      </c>
      <c r="B225" s="25" t="s">
        <v>461</v>
      </c>
      <c r="C225" s="3" t="s">
        <v>378</v>
      </c>
      <c r="D225" s="3" t="s">
        <v>432</v>
      </c>
      <c r="E225" s="3">
        <v>15</v>
      </c>
      <c r="F225" s="10"/>
      <c r="G225" s="10"/>
      <c r="H225" s="10"/>
      <c r="I225" s="27"/>
      <c r="J225" s="10">
        <f t="shared" si="11"/>
        <v>0</v>
      </c>
    </row>
    <row r="226" spans="1:10" x14ac:dyDescent="0.3">
      <c r="A226" s="24">
        <v>1913205</v>
      </c>
      <c r="B226" s="25" t="s">
        <v>461</v>
      </c>
      <c r="C226" s="3" t="s">
        <v>379</v>
      </c>
      <c r="D226" s="3" t="s">
        <v>452</v>
      </c>
      <c r="E226" s="3">
        <v>12</v>
      </c>
      <c r="F226" s="10"/>
      <c r="G226" s="10"/>
      <c r="H226" s="10"/>
      <c r="I226" s="27"/>
      <c r="J226" s="10">
        <f t="shared" si="11"/>
        <v>0</v>
      </c>
    </row>
    <row r="227" spans="1:10" x14ac:dyDescent="0.3">
      <c r="A227" s="24">
        <v>1006701</v>
      </c>
      <c r="B227" s="25" t="s">
        <v>461</v>
      </c>
      <c r="C227" s="3" t="s">
        <v>380</v>
      </c>
      <c r="D227" s="3" t="s">
        <v>432</v>
      </c>
      <c r="E227" s="3">
        <v>1</v>
      </c>
      <c r="F227" s="10"/>
      <c r="G227" s="10"/>
      <c r="H227" s="10"/>
      <c r="I227" s="27"/>
      <c r="J227" s="10">
        <f t="shared" si="11"/>
        <v>0</v>
      </c>
    </row>
    <row r="228" spans="1:10" x14ac:dyDescent="0.3">
      <c r="A228" s="24">
        <v>2511099</v>
      </c>
      <c r="B228" s="25" t="s">
        <v>461</v>
      </c>
      <c r="C228" s="3" t="s">
        <v>381</v>
      </c>
      <c r="D228" s="3" t="s">
        <v>434</v>
      </c>
      <c r="E228" s="3">
        <v>61</v>
      </c>
      <c r="F228" s="10"/>
      <c r="G228" s="10"/>
      <c r="H228" s="10"/>
      <c r="I228" s="27"/>
      <c r="J228" s="10">
        <f t="shared" si="11"/>
        <v>0</v>
      </c>
    </row>
    <row r="229" spans="1:10" x14ac:dyDescent="0.3">
      <c r="A229" s="24">
        <v>1102111</v>
      </c>
      <c r="B229" s="25" t="s">
        <v>461</v>
      </c>
      <c r="C229" s="3" t="s">
        <v>382</v>
      </c>
      <c r="D229" s="3" t="s">
        <v>432</v>
      </c>
      <c r="E229" s="3">
        <v>8</v>
      </c>
      <c r="F229" s="10"/>
      <c r="G229" s="10"/>
      <c r="H229" s="10"/>
      <c r="I229" s="27"/>
      <c r="J229" s="10">
        <f t="shared" si="11"/>
        <v>0</v>
      </c>
    </row>
    <row r="230" spans="1:10" x14ac:dyDescent="0.3">
      <c r="A230" s="24">
        <v>1101104</v>
      </c>
      <c r="B230" s="25" t="s">
        <v>461</v>
      </c>
      <c r="C230" s="3" t="s">
        <v>383</v>
      </c>
      <c r="D230" s="3" t="s">
        <v>453</v>
      </c>
      <c r="E230" s="3">
        <v>11</v>
      </c>
      <c r="F230" s="10"/>
      <c r="G230" s="10"/>
      <c r="H230" s="10"/>
      <c r="I230" s="27"/>
      <c r="J230" s="10">
        <f t="shared" si="11"/>
        <v>0</v>
      </c>
    </row>
    <row r="231" spans="1:10" x14ac:dyDescent="0.3">
      <c r="A231" s="24">
        <v>1102101</v>
      </c>
      <c r="B231" s="25" t="s">
        <v>461</v>
      </c>
      <c r="C231" s="3" t="s">
        <v>384</v>
      </c>
      <c r="D231" s="3" t="s">
        <v>450</v>
      </c>
      <c r="E231" s="3">
        <v>5</v>
      </c>
      <c r="F231" s="10"/>
      <c r="G231" s="10"/>
      <c r="H231" s="10"/>
      <c r="I231" s="27"/>
      <c r="J231" s="10">
        <f t="shared" si="11"/>
        <v>0</v>
      </c>
    </row>
    <row r="232" spans="1:10" x14ac:dyDescent="0.3">
      <c r="A232" s="24">
        <v>1101101</v>
      </c>
      <c r="B232" s="25" t="s">
        <v>461</v>
      </c>
      <c r="C232" s="3" t="s">
        <v>385</v>
      </c>
      <c r="D232" s="3" t="s">
        <v>453</v>
      </c>
      <c r="E232" s="3">
        <v>4</v>
      </c>
      <c r="F232" s="10"/>
      <c r="G232" s="10"/>
      <c r="H232" s="10"/>
      <c r="I232" s="27"/>
      <c r="J232" s="10">
        <f t="shared" si="11"/>
        <v>0</v>
      </c>
    </row>
    <row r="233" spans="1:10" x14ac:dyDescent="0.3">
      <c r="A233" s="24" t="s">
        <v>386</v>
      </c>
      <c r="B233" s="25" t="s">
        <v>461</v>
      </c>
      <c r="C233" s="3" t="s">
        <v>387</v>
      </c>
      <c r="D233" s="3" t="s">
        <v>454</v>
      </c>
      <c r="E233" s="3">
        <v>53</v>
      </c>
      <c r="F233" s="10"/>
      <c r="G233" s="10"/>
      <c r="H233" s="10"/>
      <c r="I233" s="27"/>
      <c r="J233" s="10">
        <f t="shared" si="11"/>
        <v>0</v>
      </c>
    </row>
    <row r="234" spans="1:10" x14ac:dyDescent="0.3">
      <c r="A234" s="24">
        <v>7000201</v>
      </c>
      <c r="B234" s="25" t="s">
        <v>461</v>
      </c>
      <c r="C234" s="3" t="s">
        <v>388</v>
      </c>
      <c r="D234" s="3" t="s">
        <v>451</v>
      </c>
      <c r="E234" s="3">
        <v>6.0000000000000009</v>
      </c>
      <c r="F234" s="10"/>
      <c r="G234" s="10"/>
      <c r="H234" s="10"/>
      <c r="I234" s="27"/>
      <c r="J234" s="10">
        <f t="shared" si="11"/>
        <v>0</v>
      </c>
    </row>
    <row r="235" spans="1:10" x14ac:dyDescent="0.3">
      <c r="A235" s="24">
        <v>580042</v>
      </c>
      <c r="B235" s="25" t="s">
        <v>461</v>
      </c>
      <c r="C235" s="3" t="s">
        <v>389</v>
      </c>
      <c r="D235" s="3" t="s">
        <v>455</v>
      </c>
      <c r="E235" s="3">
        <v>4</v>
      </c>
      <c r="F235" s="10"/>
      <c r="G235" s="10"/>
      <c r="H235" s="10"/>
      <c r="I235" s="27"/>
      <c r="J235" s="10">
        <f t="shared" si="11"/>
        <v>0</v>
      </c>
    </row>
    <row r="236" spans="1:10" x14ac:dyDescent="0.3">
      <c r="A236" s="24">
        <v>2506553</v>
      </c>
      <c r="B236" s="25" t="s">
        <v>461</v>
      </c>
      <c r="C236" s="3" t="s">
        <v>390</v>
      </c>
      <c r="D236" s="3" t="s">
        <v>433</v>
      </c>
      <c r="E236" s="3">
        <v>2</v>
      </c>
      <c r="F236" s="10"/>
      <c r="G236" s="10"/>
      <c r="H236" s="10"/>
      <c r="I236" s="27"/>
      <c r="J236" s="10">
        <f t="shared" ref="J236:J275" si="12">E236*I236</f>
        <v>0</v>
      </c>
    </row>
    <row r="237" spans="1:10" x14ac:dyDescent="0.3">
      <c r="A237" s="24">
        <v>2506552</v>
      </c>
      <c r="B237" s="25" t="s">
        <v>461</v>
      </c>
      <c r="C237" s="3" t="s">
        <v>391</v>
      </c>
      <c r="D237" s="3" t="s">
        <v>433</v>
      </c>
      <c r="E237" s="3">
        <v>1</v>
      </c>
      <c r="F237" s="10"/>
      <c r="G237" s="10"/>
      <c r="H237" s="10"/>
      <c r="I237" s="27"/>
      <c r="J237" s="10">
        <f t="shared" si="12"/>
        <v>0</v>
      </c>
    </row>
    <row r="238" spans="1:10" x14ac:dyDescent="0.3">
      <c r="A238" s="24">
        <v>2506551</v>
      </c>
      <c r="B238" s="25" t="s">
        <v>461</v>
      </c>
      <c r="C238" s="3" t="s">
        <v>392</v>
      </c>
      <c r="D238" s="3" t="s">
        <v>433</v>
      </c>
      <c r="E238" s="3">
        <v>1</v>
      </c>
      <c r="F238" s="10"/>
      <c r="G238" s="10"/>
      <c r="H238" s="10"/>
      <c r="I238" s="27"/>
      <c r="J238" s="10">
        <f t="shared" si="12"/>
        <v>0</v>
      </c>
    </row>
    <row r="239" spans="1:10" x14ac:dyDescent="0.3">
      <c r="A239" s="24">
        <v>2520294</v>
      </c>
      <c r="B239" s="25" t="s">
        <v>461</v>
      </c>
      <c r="C239" s="3" t="s">
        <v>393</v>
      </c>
      <c r="D239" s="3" t="s">
        <v>432</v>
      </c>
      <c r="E239" s="3">
        <v>1</v>
      </c>
      <c r="F239" s="10"/>
      <c r="G239" s="10"/>
      <c r="H239" s="10"/>
      <c r="I239" s="27"/>
      <c r="J239" s="10">
        <f t="shared" si="12"/>
        <v>0</v>
      </c>
    </row>
    <row r="240" spans="1:10" x14ac:dyDescent="0.3">
      <c r="A240" s="24">
        <v>2509110</v>
      </c>
      <c r="B240" s="25" t="s">
        <v>461</v>
      </c>
      <c r="C240" s="3" t="s">
        <v>394</v>
      </c>
      <c r="D240" s="3" t="s">
        <v>440</v>
      </c>
      <c r="E240" s="3">
        <v>450</v>
      </c>
      <c r="F240" s="10"/>
      <c r="G240" s="10"/>
      <c r="H240" s="10"/>
      <c r="I240" s="27"/>
      <c r="J240" s="10">
        <f t="shared" si="12"/>
        <v>0</v>
      </c>
    </row>
    <row r="241" spans="1:10" x14ac:dyDescent="0.3">
      <c r="A241" s="24">
        <v>2540370</v>
      </c>
      <c r="B241" s="25" t="s">
        <v>461</v>
      </c>
      <c r="C241" s="3" t="s">
        <v>395</v>
      </c>
      <c r="D241" s="3" t="s">
        <v>440</v>
      </c>
      <c r="E241" s="3">
        <v>10</v>
      </c>
      <c r="F241" s="10"/>
      <c r="G241" s="10"/>
      <c r="H241" s="10"/>
      <c r="I241" s="27"/>
      <c r="J241" s="10">
        <f t="shared" si="12"/>
        <v>0</v>
      </c>
    </row>
    <row r="242" spans="1:10" x14ac:dyDescent="0.3">
      <c r="A242" s="24">
        <v>530055</v>
      </c>
      <c r="B242" s="25" t="s">
        <v>461</v>
      </c>
      <c r="C242" s="3" t="s">
        <v>396</v>
      </c>
      <c r="D242" s="3"/>
      <c r="E242" s="3">
        <v>4</v>
      </c>
      <c r="F242" s="10"/>
      <c r="G242" s="10"/>
      <c r="H242" s="10"/>
      <c r="I242" s="27"/>
      <c r="J242" s="10">
        <f t="shared" si="12"/>
        <v>0</v>
      </c>
    </row>
    <row r="243" spans="1:10" x14ac:dyDescent="0.3">
      <c r="A243" s="24">
        <v>4500202</v>
      </c>
      <c r="B243" s="25" t="s">
        <v>461</v>
      </c>
      <c r="C243" s="3" t="s">
        <v>397</v>
      </c>
      <c r="D243" s="3" t="s">
        <v>440</v>
      </c>
      <c r="E243" s="3">
        <v>143</v>
      </c>
      <c r="F243" s="10"/>
      <c r="G243" s="10"/>
      <c r="H243" s="10"/>
      <c r="I243" s="27"/>
      <c r="J243" s="10">
        <f t="shared" si="12"/>
        <v>0</v>
      </c>
    </row>
    <row r="244" spans="1:10" x14ac:dyDescent="0.3">
      <c r="A244" s="24">
        <v>6056500</v>
      </c>
      <c r="B244" s="25" t="s">
        <v>461</v>
      </c>
      <c r="C244" s="3" t="s">
        <v>398</v>
      </c>
      <c r="D244" s="3" t="s">
        <v>456</v>
      </c>
      <c r="E244" s="3">
        <v>5</v>
      </c>
      <c r="F244" s="10"/>
      <c r="G244" s="10"/>
      <c r="H244" s="10"/>
      <c r="I244" s="27"/>
      <c r="J244" s="10">
        <f t="shared" si="12"/>
        <v>0</v>
      </c>
    </row>
    <row r="245" spans="1:10" x14ac:dyDescent="0.3">
      <c r="A245" s="24">
        <v>2540201</v>
      </c>
      <c r="B245" s="25" t="s">
        <v>461</v>
      </c>
      <c r="C245" s="3" t="s">
        <v>399</v>
      </c>
      <c r="D245" s="3" t="s">
        <v>440</v>
      </c>
      <c r="E245" s="3">
        <v>121.00000000000001</v>
      </c>
      <c r="F245" s="10"/>
      <c r="G245" s="10"/>
      <c r="H245" s="10"/>
      <c r="I245" s="27"/>
      <c r="J245" s="10">
        <f t="shared" si="12"/>
        <v>0</v>
      </c>
    </row>
    <row r="246" spans="1:10" x14ac:dyDescent="0.3">
      <c r="A246" s="24">
        <v>2501141</v>
      </c>
      <c r="B246" s="25" t="s">
        <v>461</v>
      </c>
      <c r="C246" s="3" t="s">
        <v>400</v>
      </c>
      <c r="D246" s="3" t="s">
        <v>440</v>
      </c>
      <c r="E246" s="3">
        <v>15</v>
      </c>
      <c r="F246" s="10"/>
      <c r="G246" s="10"/>
      <c r="H246" s="10"/>
      <c r="I246" s="27"/>
      <c r="J246" s="10">
        <f t="shared" si="12"/>
        <v>0</v>
      </c>
    </row>
    <row r="247" spans="1:10" x14ac:dyDescent="0.3">
      <c r="A247" s="24">
        <v>2501260</v>
      </c>
      <c r="B247" s="25" t="s">
        <v>461</v>
      </c>
      <c r="C247" s="3" t="s">
        <v>401</v>
      </c>
      <c r="D247" s="3" t="s">
        <v>432</v>
      </c>
      <c r="E247" s="3">
        <v>1</v>
      </c>
      <c r="F247" s="10"/>
      <c r="G247" s="10"/>
      <c r="H247" s="10"/>
      <c r="I247" s="27"/>
      <c r="J247" s="10">
        <f t="shared" si="12"/>
        <v>0</v>
      </c>
    </row>
    <row r="248" spans="1:10" x14ac:dyDescent="0.3">
      <c r="A248" s="24">
        <v>1914105</v>
      </c>
      <c r="B248" s="25" t="s">
        <v>461</v>
      </c>
      <c r="C248" s="3" t="s">
        <v>402</v>
      </c>
      <c r="D248" s="3" t="s">
        <v>443</v>
      </c>
      <c r="E248" s="3">
        <v>5</v>
      </c>
      <c r="F248" s="10"/>
      <c r="G248" s="10"/>
      <c r="H248" s="10"/>
      <c r="I248" s="27"/>
      <c r="J248" s="10">
        <f t="shared" si="12"/>
        <v>0</v>
      </c>
    </row>
    <row r="249" spans="1:10" x14ac:dyDescent="0.3">
      <c r="A249" s="24">
        <v>2520145</v>
      </c>
      <c r="B249" s="25" t="s">
        <v>461</v>
      </c>
      <c r="C249" s="3" t="s">
        <v>403</v>
      </c>
      <c r="D249" s="3" t="s">
        <v>457</v>
      </c>
      <c r="E249" s="3">
        <v>1</v>
      </c>
      <c r="F249" s="10"/>
      <c r="G249" s="10"/>
      <c r="H249" s="10"/>
      <c r="I249" s="27"/>
      <c r="J249" s="10">
        <f t="shared" si="12"/>
        <v>0</v>
      </c>
    </row>
    <row r="250" spans="1:10" x14ac:dyDescent="0.3">
      <c r="A250" s="24">
        <v>2520781</v>
      </c>
      <c r="B250" s="25" t="s">
        <v>461</v>
      </c>
      <c r="C250" s="3" t="s">
        <v>404</v>
      </c>
      <c r="D250" s="3" t="s">
        <v>458</v>
      </c>
      <c r="E250" s="3">
        <v>8</v>
      </c>
      <c r="F250" s="10"/>
      <c r="G250" s="10"/>
      <c r="H250" s="10"/>
      <c r="I250" s="27"/>
      <c r="J250" s="10">
        <f t="shared" si="12"/>
        <v>0</v>
      </c>
    </row>
    <row r="251" spans="1:10" x14ac:dyDescent="0.3">
      <c r="A251" s="24">
        <v>2520112</v>
      </c>
      <c r="B251" s="25" t="s">
        <v>461</v>
      </c>
      <c r="C251" s="3" t="s">
        <v>405</v>
      </c>
      <c r="D251" s="3" t="s">
        <v>432</v>
      </c>
      <c r="E251" s="3">
        <v>6</v>
      </c>
      <c r="F251" s="10"/>
      <c r="G251" s="10"/>
      <c r="H251" s="10"/>
      <c r="I251" s="27"/>
      <c r="J251" s="10">
        <f t="shared" si="12"/>
        <v>0</v>
      </c>
    </row>
    <row r="252" spans="1:10" x14ac:dyDescent="0.3">
      <c r="A252" s="24">
        <v>2520102</v>
      </c>
      <c r="B252" s="25" t="s">
        <v>461</v>
      </c>
      <c r="C252" s="3" t="s">
        <v>406</v>
      </c>
      <c r="D252" s="3" t="s">
        <v>432</v>
      </c>
      <c r="E252" s="3">
        <v>12</v>
      </c>
      <c r="F252" s="10"/>
      <c r="G252" s="10"/>
      <c r="H252" s="10"/>
      <c r="I252" s="27"/>
      <c r="J252" s="10">
        <f t="shared" si="12"/>
        <v>0</v>
      </c>
    </row>
    <row r="253" spans="1:10" x14ac:dyDescent="0.3">
      <c r="A253" s="24">
        <v>1431103</v>
      </c>
      <c r="B253" s="25" t="s">
        <v>461</v>
      </c>
      <c r="C253" s="3" t="s">
        <v>407</v>
      </c>
      <c r="D253" s="3" t="s">
        <v>440</v>
      </c>
      <c r="E253" s="3">
        <v>60</v>
      </c>
      <c r="F253" s="10"/>
      <c r="G253" s="10"/>
      <c r="H253" s="10"/>
      <c r="I253" s="27"/>
      <c r="J253" s="10">
        <f t="shared" si="12"/>
        <v>0</v>
      </c>
    </row>
    <row r="254" spans="1:10" x14ac:dyDescent="0.3">
      <c r="A254" s="24">
        <v>530037</v>
      </c>
      <c r="B254" s="25" t="s">
        <v>461</v>
      </c>
      <c r="C254" s="3" t="s">
        <v>408</v>
      </c>
      <c r="D254" s="3"/>
      <c r="E254" s="3">
        <v>4</v>
      </c>
      <c r="F254" s="10"/>
      <c r="G254" s="10"/>
      <c r="H254" s="10"/>
      <c r="I254" s="27"/>
      <c r="J254" s="10">
        <f t="shared" si="12"/>
        <v>0</v>
      </c>
    </row>
    <row r="255" spans="1:10" x14ac:dyDescent="0.3">
      <c r="A255" s="24">
        <v>1132101</v>
      </c>
      <c r="B255" s="25" t="s">
        <v>461</v>
      </c>
      <c r="C255" s="3" t="s">
        <v>409</v>
      </c>
      <c r="D255" s="3" t="s">
        <v>449</v>
      </c>
      <c r="E255" s="3">
        <v>2</v>
      </c>
      <c r="F255" s="10"/>
      <c r="G255" s="10"/>
      <c r="H255" s="10"/>
      <c r="I255" s="27"/>
      <c r="J255" s="10">
        <f t="shared" si="12"/>
        <v>0</v>
      </c>
    </row>
    <row r="256" spans="1:10" x14ac:dyDescent="0.3">
      <c r="A256" s="24">
        <v>2523616</v>
      </c>
      <c r="B256" s="25" t="s">
        <v>461</v>
      </c>
      <c r="C256" s="3" t="s">
        <v>410</v>
      </c>
      <c r="D256" s="3" t="s">
        <v>431</v>
      </c>
      <c r="E256" s="3">
        <v>9</v>
      </c>
      <c r="F256" s="10"/>
      <c r="G256" s="10"/>
      <c r="H256" s="10"/>
      <c r="I256" s="27"/>
      <c r="J256" s="10">
        <f t="shared" si="12"/>
        <v>0</v>
      </c>
    </row>
    <row r="257" spans="1:10" x14ac:dyDescent="0.3">
      <c r="A257" s="24">
        <v>2505503</v>
      </c>
      <c r="B257" s="25" t="s">
        <v>461</v>
      </c>
      <c r="C257" s="3" t="s">
        <v>411</v>
      </c>
      <c r="D257" s="3" t="s">
        <v>440</v>
      </c>
      <c r="E257" s="3">
        <v>10</v>
      </c>
      <c r="F257" s="10"/>
      <c r="G257" s="10"/>
      <c r="H257" s="10"/>
      <c r="I257" s="27"/>
      <c r="J257" s="10">
        <f t="shared" si="12"/>
        <v>0</v>
      </c>
    </row>
    <row r="258" spans="1:10" x14ac:dyDescent="0.3">
      <c r="A258" s="24">
        <v>2558301</v>
      </c>
      <c r="B258" s="25" t="s">
        <v>461</v>
      </c>
      <c r="C258" s="3" t="s">
        <v>412</v>
      </c>
      <c r="D258" s="3" t="s">
        <v>443</v>
      </c>
      <c r="E258" s="3">
        <v>13</v>
      </c>
      <c r="F258" s="10"/>
      <c r="G258" s="10"/>
      <c r="H258" s="10"/>
      <c r="I258" s="27"/>
      <c r="J258" s="10">
        <f t="shared" si="12"/>
        <v>0</v>
      </c>
    </row>
    <row r="259" spans="1:10" x14ac:dyDescent="0.3">
      <c r="A259" s="24">
        <v>45040222</v>
      </c>
      <c r="B259" s="25" t="s">
        <v>461</v>
      </c>
      <c r="C259" s="3" t="s">
        <v>413</v>
      </c>
      <c r="D259" s="3" t="s">
        <v>440</v>
      </c>
      <c r="E259" s="3">
        <v>75</v>
      </c>
      <c r="F259" s="10"/>
      <c r="G259" s="10"/>
      <c r="H259" s="10"/>
      <c r="I259" s="27"/>
      <c r="J259" s="10">
        <f t="shared" si="12"/>
        <v>0</v>
      </c>
    </row>
    <row r="260" spans="1:10" x14ac:dyDescent="0.3">
      <c r="A260" s="24">
        <v>2502611</v>
      </c>
      <c r="B260" s="25" t="s">
        <v>461</v>
      </c>
      <c r="C260" s="3" t="s">
        <v>414</v>
      </c>
      <c r="D260" s="3" t="s">
        <v>432</v>
      </c>
      <c r="E260" s="3">
        <v>10</v>
      </c>
      <c r="F260" s="10"/>
      <c r="G260" s="10"/>
      <c r="H260" s="10"/>
      <c r="I260" s="27"/>
      <c r="J260" s="10">
        <f t="shared" si="12"/>
        <v>0</v>
      </c>
    </row>
    <row r="261" spans="1:10" x14ac:dyDescent="0.3">
      <c r="A261" s="24">
        <v>2502540</v>
      </c>
      <c r="B261" s="25" t="s">
        <v>461</v>
      </c>
      <c r="C261" s="3" t="s">
        <v>415</v>
      </c>
      <c r="D261" s="3" t="s">
        <v>440</v>
      </c>
      <c r="E261" s="3">
        <v>100</v>
      </c>
      <c r="F261" s="10"/>
      <c r="G261" s="10"/>
      <c r="H261" s="10"/>
      <c r="I261" s="27"/>
      <c r="J261" s="10">
        <f t="shared" si="12"/>
        <v>0</v>
      </c>
    </row>
    <row r="262" spans="1:10" x14ac:dyDescent="0.3">
      <c r="A262" s="24">
        <v>2520291</v>
      </c>
      <c r="B262" s="25" t="s">
        <v>461</v>
      </c>
      <c r="C262" s="3" t="s">
        <v>416</v>
      </c>
      <c r="D262" s="3" t="s">
        <v>432</v>
      </c>
      <c r="E262" s="26">
        <v>1</v>
      </c>
      <c r="F262" s="10"/>
      <c r="G262" s="10"/>
      <c r="H262" s="10"/>
      <c r="I262" s="27"/>
      <c r="J262" s="10">
        <f t="shared" si="12"/>
        <v>0</v>
      </c>
    </row>
    <row r="263" spans="1:10" x14ac:dyDescent="0.3">
      <c r="A263" s="24">
        <v>1168802</v>
      </c>
      <c r="B263" s="25" t="s">
        <v>461</v>
      </c>
      <c r="C263" s="3" t="s">
        <v>417</v>
      </c>
      <c r="D263" s="3" t="s">
        <v>440</v>
      </c>
      <c r="E263" s="3">
        <v>119.99999999999999</v>
      </c>
      <c r="F263" s="10"/>
      <c r="G263" s="10"/>
      <c r="H263" s="10"/>
      <c r="I263" s="27"/>
      <c r="J263" s="10">
        <f t="shared" si="12"/>
        <v>0</v>
      </c>
    </row>
    <row r="264" spans="1:10" x14ac:dyDescent="0.3">
      <c r="A264" s="24">
        <v>1015666</v>
      </c>
      <c r="B264" s="25" t="s">
        <v>461</v>
      </c>
      <c r="C264" s="3" t="s">
        <v>418</v>
      </c>
      <c r="D264" s="3" t="s">
        <v>435</v>
      </c>
      <c r="E264" s="3">
        <v>3</v>
      </c>
      <c r="F264" s="10"/>
      <c r="G264" s="10"/>
      <c r="H264" s="10"/>
      <c r="I264" s="27"/>
      <c r="J264" s="10">
        <f t="shared" si="12"/>
        <v>0</v>
      </c>
    </row>
    <row r="265" spans="1:10" x14ac:dyDescent="0.3">
      <c r="A265" s="24">
        <v>2520622</v>
      </c>
      <c r="B265" s="25" t="s">
        <v>461</v>
      </c>
      <c r="C265" s="3" t="s">
        <v>419</v>
      </c>
      <c r="D265" s="3" t="s">
        <v>435</v>
      </c>
      <c r="E265" s="3">
        <v>3</v>
      </c>
      <c r="F265" s="10"/>
      <c r="G265" s="10"/>
      <c r="H265" s="10"/>
      <c r="I265" s="27"/>
      <c r="J265" s="10">
        <f t="shared" si="12"/>
        <v>0</v>
      </c>
    </row>
    <row r="266" spans="1:10" x14ac:dyDescent="0.3">
      <c r="A266" s="24">
        <v>2570626</v>
      </c>
      <c r="B266" s="25" t="s">
        <v>461</v>
      </c>
      <c r="C266" s="3" t="s">
        <v>420</v>
      </c>
      <c r="D266" s="3" t="s">
        <v>435</v>
      </c>
      <c r="E266" s="3">
        <v>1</v>
      </c>
      <c r="F266" s="10"/>
      <c r="G266" s="10"/>
      <c r="H266" s="10"/>
      <c r="I266" s="27"/>
      <c r="J266" s="10">
        <f t="shared" si="12"/>
        <v>0</v>
      </c>
    </row>
    <row r="267" spans="1:10" x14ac:dyDescent="0.3">
      <c r="A267" s="24">
        <v>2501101</v>
      </c>
      <c r="B267" s="25" t="s">
        <v>461</v>
      </c>
      <c r="C267" s="3" t="s">
        <v>421</v>
      </c>
      <c r="D267" s="3" t="s">
        <v>459</v>
      </c>
      <c r="E267" s="3">
        <v>30</v>
      </c>
      <c r="F267" s="10"/>
      <c r="G267" s="10"/>
      <c r="H267" s="10"/>
      <c r="I267" s="27"/>
      <c r="J267" s="10">
        <f t="shared" si="12"/>
        <v>0</v>
      </c>
    </row>
    <row r="268" spans="1:10" x14ac:dyDescent="0.3">
      <c r="A268" s="24">
        <v>541802</v>
      </c>
      <c r="B268" s="25" t="s">
        <v>461</v>
      </c>
      <c r="C268" s="3" t="s">
        <v>422</v>
      </c>
      <c r="D268" s="3" t="s">
        <v>440</v>
      </c>
      <c r="E268" s="3">
        <v>1</v>
      </c>
      <c r="F268" s="10"/>
      <c r="G268" s="10"/>
      <c r="H268" s="10"/>
      <c r="I268" s="27"/>
      <c r="J268" s="10">
        <f t="shared" si="12"/>
        <v>0</v>
      </c>
    </row>
    <row r="269" spans="1:10" x14ac:dyDescent="0.3">
      <c r="A269" s="24">
        <v>1152305</v>
      </c>
      <c r="B269" s="25" t="s">
        <v>461</v>
      </c>
      <c r="C269" s="3" t="s">
        <v>423</v>
      </c>
      <c r="D269" s="3" t="s">
        <v>436</v>
      </c>
      <c r="E269" s="3">
        <v>1000</v>
      </c>
      <c r="F269" s="10"/>
      <c r="G269" s="10"/>
      <c r="H269" s="10"/>
      <c r="I269" s="27"/>
      <c r="J269" s="10">
        <f t="shared" si="12"/>
        <v>0</v>
      </c>
    </row>
    <row r="270" spans="1:10" x14ac:dyDescent="0.3">
      <c r="A270" s="24">
        <v>2508210</v>
      </c>
      <c r="B270" s="25" t="s">
        <v>461</v>
      </c>
      <c r="C270" s="3" t="s">
        <v>424</v>
      </c>
      <c r="D270" s="3" t="s">
        <v>460</v>
      </c>
      <c r="E270" s="3">
        <v>2</v>
      </c>
      <c r="F270" s="10"/>
      <c r="G270" s="10"/>
      <c r="H270" s="10"/>
      <c r="I270" s="27"/>
      <c r="J270" s="10">
        <f t="shared" si="12"/>
        <v>0</v>
      </c>
    </row>
    <row r="271" spans="1:10" x14ac:dyDescent="0.3">
      <c r="A271" s="24">
        <v>2508112</v>
      </c>
      <c r="B271" s="25" t="s">
        <v>461</v>
      </c>
      <c r="C271" s="3" t="s">
        <v>425</v>
      </c>
      <c r="D271" s="3" t="s">
        <v>460</v>
      </c>
      <c r="E271" s="3">
        <v>2</v>
      </c>
      <c r="F271" s="10"/>
      <c r="G271" s="10"/>
      <c r="H271" s="10"/>
      <c r="I271" s="27"/>
      <c r="J271" s="10">
        <f t="shared" si="12"/>
        <v>0</v>
      </c>
    </row>
    <row r="272" spans="1:10" x14ac:dyDescent="0.3">
      <c r="A272" s="24">
        <v>1176602</v>
      </c>
      <c r="B272" s="25" t="s">
        <v>461</v>
      </c>
      <c r="C272" s="3" t="s">
        <v>426</v>
      </c>
      <c r="D272" s="3" t="s">
        <v>449</v>
      </c>
      <c r="E272" s="3">
        <v>2</v>
      </c>
      <c r="F272" s="10"/>
      <c r="G272" s="10"/>
      <c r="H272" s="10"/>
      <c r="I272" s="27"/>
      <c r="J272" s="10">
        <f t="shared" si="12"/>
        <v>0</v>
      </c>
    </row>
    <row r="273" spans="1:10" x14ac:dyDescent="0.3">
      <c r="A273" s="24">
        <v>1172101</v>
      </c>
      <c r="B273" s="25" t="s">
        <v>461</v>
      </c>
      <c r="C273" s="3" t="s">
        <v>427</v>
      </c>
      <c r="D273" s="3" t="s">
        <v>451</v>
      </c>
      <c r="E273" s="3">
        <v>2</v>
      </c>
      <c r="F273" s="10"/>
      <c r="G273" s="10"/>
      <c r="H273" s="10"/>
      <c r="I273" s="27"/>
      <c r="J273" s="10">
        <f t="shared" si="12"/>
        <v>0</v>
      </c>
    </row>
    <row r="274" spans="1:10" x14ac:dyDescent="0.3">
      <c r="A274" s="24">
        <v>1911368</v>
      </c>
      <c r="B274" s="25" t="s">
        <v>461</v>
      </c>
      <c r="C274" s="3" t="s">
        <v>428</v>
      </c>
      <c r="D274" s="3" t="s">
        <v>440</v>
      </c>
      <c r="E274" s="3">
        <v>5</v>
      </c>
      <c r="F274" s="10"/>
      <c r="G274" s="10"/>
      <c r="H274" s="10"/>
      <c r="I274" s="27"/>
      <c r="J274" s="10">
        <f t="shared" si="12"/>
        <v>0</v>
      </c>
    </row>
    <row r="275" spans="1:10" x14ac:dyDescent="0.3">
      <c r="A275" s="24">
        <v>2540140</v>
      </c>
      <c r="B275" s="25" t="s">
        <v>461</v>
      </c>
      <c r="C275" s="3" t="s">
        <v>429</v>
      </c>
      <c r="D275" s="3" t="s">
        <v>440</v>
      </c>
      <c r="E275" s="3">
        <v>170</v>
      </c>
      <c r="F275" s="10"/>
      <c r="G275" s="10"/>
      <c r="H275" s="10"/>
      <c r="I275" s="27"/>
      <c r="J275" s="10">
        <f t="shared" si="12"/>
        <v>0</v>
      </c>
    </row>
    <row r="276" spans="1:10" ht="15" thickBot="1" x14ac:dyDescent="0.35"/>
    <row r="277" spans="1:10" ht="15" thickBot="1" x14ac:dyDescent="0.35">
      <c r="C277" s="14" t="s">
        <v>462</v>
      </c>
      <c r="J277" s="13">
        <f>SUM(J7:J275)</f>
        <v>0</v>
      </c>
    </row>
  </sheetData>
  <sheetProtection algorithmName="SHA-512" hashValue="GPBQIbffp95NsTz5TlnBLUGI7AJzfHQII07etot5nfCNkdhDYDag6ghlCIuLlH4ADpbrhOuC5qgBmx9OM2lkDA==" saltValue="UjkhaYHgZMk0OnwX49xPfA==" spinCount="100000" sheet="1" objects="1" scenarios="1"/>
  <phoneticPr fontId="3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AC969-8CE9-499C-BF19-70FBCA36A071}">
  <dimension ref="A1:K306"/>
  <sheetViews>
    <sheetView workbookViewId="0">
      <selection activeCell="O13" sqref="O13"/>
    </sheetView>
  </sheetViews>
  <sheetFormatPr defaultRowHeight="14.4" x14ac:dyDescent="0.3"/>
  <cols>
    <col min="4" max="4" width="57.44140625" bestFit="1" customWidth="1"/>
  </cols>
  <sheetData>
    <row r="1" spans="1:11" x14ac:dyDescent="0.3">
      <c r="A1" s="3"/>
      <c r="B1" s="3"/>
      <c r="D1" s="3"/>
      <c r="E1" s="3"/>
      <c r="F1" s="3"/>
      <c r="G1" s="4"/>
      <c r="H1" s="3"/>
      <c r="I1" s="3"/>
      <c r="J1" s="3"/>
      <c r="K1" s="3"/>
    </row>
    <row r="2" spans="1:11" x14ac:dyDescent="0.3">
      <c r="A2" s="3"/>
      <c r="B2" s="3"/>
      <c r="D2" s="3"/>
      <c r="E2" s="3"/>
      <c r="F2" s="3"/>
      <c r="G2" s="3"/>
      <c r="H2" s="3"/>
      <c r="I2" s="3"/>
      <c r="J2" s="3"/>
      <c r="K2" s="3"/>
    </row>
    <row r="3" spans="1:11" x14ac:dyDescent="0.3">
      <c r="A3" s="3"/>
      <c r="B3" s="3"/>
      <c r="D3" s="3"/>
      <c r="E3" s="3"/>
      <c r="F3" s="3"/>
      <c r="G3" s="3"/>
      <c r="H3" s="3"/>
      <c r="I3" s="3"/>
      <c r="J3" s="3"/>
      <c r="K3" s="3"/>
    </row>
    <row r="4" spans="1:11" x14ac:dyDescent="0.3">
      <c r="A4" s="3"/>
      <c r="B4" s="3"/>
      <c r="D4" s="3"/>
      <c r="E4" s="3"/>
      <c r="F4" s="3"/>
      <c r="G4" s="3"/>
      <c r="H4" s="3"/>
      <c r="I4" s="3"/>
      <c r="J4" s="3"/>
      <c r="K4" s="3"/>
    </row>
    <row r="5" spans="1:11" x14ac:dyDescent="0.3">
      <c r="A5" s="3"/>
      <c r="B5" s="3"/>
      <c r="D5" s="3"/>
      <c r="E5" s="3"/>
      <c r="F5" s="3"/>
      <c r="G5" s="3"/>
      <c r="H5" s="3"/>
      <c r="I5" s="3"/>
      <c r="J5" s="3"/>
      <c r="K5" s="3"/>
    </row>
    <row r="6" spans="1:11" x14ac:dyDescent="0.3">
      <c r="A6" s="3"/>
      <c r="B6" s="3"/>
      <c r="D6" s="3"/>
      <c r="E6" s="3"/>
      <c r="F6" s="3"/>
      <c r="G6" s="3"/>
      <c r="H6" s="3"/>
      <c r="I6" s="3"/>
      <c r="J6" s="3"/>
      <c r="K6" s="3"/>
    </row>
    <row r="7" spans="1:11" x14ac:dyDescent="0.3">
      <c r="A7" s="3"/>
      <c r="B7" s="3"/>
      <c r="D7" s="3"/>
      <c r="E7" s="3"/>
      <c r="F7" s="3"/>
      <c r="G7" s="3"/>
      <c r="H7" s="3"/>
      <c r="I7" s="3"/>
      <c r="J7" s="3"/>
      <c r="K7" s="3"/>
    </row>
    <row r="8" spans="1:11" x14ac:dyDescent="0.3">
      <c r="A8" s="3"/>
      <c r="B8" s="3"/>
      <c r="D8" s="3"/>
      <c r="E8" s="3"/>
      <c r="F8" s="3"/>
      <c r="G8" s="3"/>
      <c r="H8" s="3"/>
      <c r="I8" s="3"/>
      <c r="J8" s="3"/>
      <c r="K8" s="3"/>
    </row>
    <row r="9" spans="1:11" x14ac:dyDescent="0.3">
      <c r="A9" s="3"/>
      <c r="B9" s="3"/>
      <c r="D9" s="3"/>
      <c r="E9" s="3"/>
      <c r="F9" s="3"/>
      <c r="G9" s="3"/>
      <c r="H9" s="3"/>
      <c r="I9" s="3"/>
      <c r="J9" s="3"/>
      <c r="K9" s="3"/>
    </row>
    <row r="10" spans="1:11" x14ac:dyDescent="0.3">
      <c r="A10" s="3"/>
      <c r="B10" s="3"/>
      <c r="D10" s="3"/>
      <c r="E10" s="3"/>
      <c r="F10" s="3"/>
      <c r="G10" s="3"/>
      <c r="H10" s="3"/>
      <c r="I10" s="3"/>
      <c r="J10" s="3"/>
      <c r="K10" s="3"/>
    </row>
    <row r="11" spans="1:11" x14ac:dyDescent="0.3">
      <c r="A11" s="3"/>
      <c r="B11" s="3"/>
      <c r="D11" s="3"/>
      <c r="E11" s="3"/>
      <c r="F11" s="3"/>
      <c r="G11" s="3"/>
      <c r="H11" s="3"/>
      <c r="I11" s="3"/>
      <c r="J11" s="3"/>
      <c r="K11" s="3"/>
    </row>
    <row r="12" spans="1:11" x14ac:dyDescent="0.3">
      <c r="A12" s="3"/>
      <c r="B12" s="3"/>
      <c r="D12" s="3"/>
      <c r="E12" s="3"/>
      <c r="F12" s="3"/>
      <c r="G12" s="3"/>
      <c r="H12" s="3"/>
      <c r="I12" s="3"/>
      <c r="J12" s="3"/>
      <c r="K12" s="3"/>
    </row>
    <row r="13" spans="1:11" x14ac:dyDescent="0.3">
      <c r="A13" s="3"/>
      <c r="B13" s="3"/>
      <c r="D13" s="3"/>
      <c r="E13" s="3"/>
      <c r="F13" s="3"/>
      <c r="G13" s="3"/>
      <c r="H13" s="3"/>
      <c r="I13" s="3"/>
      <c r="J13" s="3"/>
      <c r="K13" s="3"/>
    </row>
    <row r="14" spans="1:11" x14ac:dyDescent="0.3">
      <c r="A14" s="3"/>
      <c r="B14" s="3"/>
      <c r="D14" s="3"/>
      <c r="E14" s="3"/>
      <c r="F14" s="3"/>
      <c r="G14" s="3"/>
      <c r="H14" s="3"/>
      <c r="I14" s="3"/>
      <c r="J14" s="3"/>
      <c r="K14" s="3"/>
    </row>
    <row r="15" spans="1:11" x14ac:dyDescent="0.3">
      <c r="A15" s="3"/>
      <c r="B15" s="3"/>
      <c r="D15" s="3"/>
      <c r="E15" s="3"/>
      <c r="F15" s="3"/>
      <c r="G15" s="3"/>
      <c r="H15" s="3"/>
      <c r="I15" s="3"/>
      <c r="J15" s="3"/>
      <c r="K15" s="3"/>
    </row>
    <row r="16" spans="1:11" x14ac:dyDescent="0.3">
      <c r="A16" s="3"/>
      <c r="B16" s="3"/>
      <c r="D16" s="3"/>
      <c r="E16" s="3"/>
      <c r="F16" s="3"/>
      <c r="G16" s="3"/>
      <c r="H16" s="3"/>
      <c r="I16" s="3"/>
      <c r="J16" s="3"/>
      <c r="K16" s="3"/>
    </row>
    <row r="17" spans="1:11" x14ac:dyDescent="0.3">
      <c r="A17" s="3"/>
      <c r="B17" s="3"/>
      <c r="D17" s="3"/>
      <c r="E17" s="3"/>
      <c r="F17" s="3"/>
      <c r="G17" s="3"/>
      <c r="H17" s="3"/>
      <c r="I17" s="3"/>
      <c r="J17" s="3"/>
      <c r="K17" s="3"/>
    </row>
    <row r="18" spans="1:11" x14ac:dyDescent="0.3">
      <c r="A18" s="3"/>
      <c r="B18" s="3"/>
      <c r="D18" s="3"/>
      <c r="E18" s="3"/>
      <c r="F18" s="3"/>
      <c r="G18" s="3"/>
      <c r="H18" s="3"/>
      <c r="I18" s="3"/>
      <c r="J18" s="3"/>
      <c r="K18" s="3"/>
    </row>
    <row r="19" spans="1:11" x14ac:dyDescent="0.3">
      <c r="A19" s="3"/>
      <c r="B19" s="3"/>
      <c r="D19" s="3"/>
      <c r="E19" s="3"/>
      <c r="F19" s="3"/>
      <c r="G19" s="3"/>
      <c r="H19" s="3"/>
      <c r="I19" s="3"/>
      <c r="J19" s="3"/>
      <c r="K19" s="3"/>
    </row>
    <row r="20" spans="1:11" x14ac:dyDescent="0.3">
      <c r="A20" s="3"/>
      <c r="B20" s="3"/>
      <c r="D20" s="3"/>
      <c r="E20" s="3"/>
      <c r="F20" s="3"/>
      <c r="G20" s="3"/>
      <c r="H20" s="3"/>
      <c r="I20" s="3"/>
      <c r="J20" s="3"/>
      <c r="K20" s="3"/>
    </row>
    <row r="21" spans="1:11" x14ac:dyDescent="0.3">
      <c r="A21" s="3"/>
      <c r="B21" s="3"/>
      <c r="D21" s="3"/>
      <c r="E21" s="3"/>
      <c r="F21" s="3"/>
      <c r="G21" s="3"/>
      <c r="H21" s="3"/>
      <c r="I21" s="3"/>
      <c r="J21" s="3"/>
      <c r="K21" s="3"/>
    </row>
    <row r="22" spans="1:11" x14ac:dyDescent="0.3">
      <c r="A22" s="3"/>
      <c r="B22" s="3"/>
      <c r="D22" s="3"/>
      <c r="E22" s="3"/>
      <c r="F22" s="3"/>
      <c r="G22" s="3"/>
      <c r="H22" s="3"/>
      <c r="I22" s="3"/>
      <c r="J22" s="3"/>
      <c r="K22" s="3"/>
    </row>
    <row r="23" spans="1:11" x14ac:dyDescent="0.3">
      <c r="A23" s="3"/>
      <c r="B23" s="3"/>
      <c r="D23" s="3"/>
      <c r="E23" s="3"/>
      <c r="F23" s="3"/>
      <c r="G23" s="3"/>
      <c r="H23" s="3"/>
      <c r="I23" s="3"/>
      <c r="J23" s="3"/>
      <c r="K23" s="3"/>
    </row>
    <row r="24" spans="1:11" x14ac:dyDescent="0.3">
      <c r="A24" s="3"/>
      <c r="B24" s="3"/>
      <c r="D24" s="3"/>
      <c r="E24" s="3"/>
      <c r="F24" s="3"/>
      <c r="G24" s="3"/>
      <c r="H24" s="3"/>
      <c r="I24" s="3"/>
      <c r="J24" s="3"/>
      <c r="K24" s="3"/>
    </row>
    <row r="25" spans="1:11" x14ac:dyDescent="0.3">
      <c r="A25" s="3"/>
      <c r="B25" s="3"/>
      <c r="D25" s="3"/>
      <c r="E25" s="3"/>
      <c r="F25" s="3"/>
      <c r="G25" s="3"/>
      <c r="H25" s="3"/>
      <c r="I25" s="3"/>
      <c r="J25" s="3"/>
      <c r="K25" s="3"/>
    </row>
    <row r="26" spans="1:11" x14ac:dyDescent="0.3">
      <c r="A26" s="3"/>
      <c r="B26" s="3"/>
      <c r="D26" s="3"/>
      <c r="E26" s="3"/>
      <c r="F26" s="3"/>
      <c r="G26" s="3"/>
      <c r="H26" s="3"/>
      <c r="I26" s="3"/>
      <c r="J26" s="3"/>
      <c r="K26" s="3"/>
    </row>
    <row r="27" spans="1:11" x14ac:dyDescent="0.3">
      <c r="A27" s="3"/>
      <c r="B27" s="3"/>
      <c r="D27" s="3"/>
      <c r="E27" s="3"/>
      <c r="F27" s="3"/>
      <c r="G27" s="3"/>
      <c r="H27" s="3"/>
      <c r="I27" s="3"/>
      <c r="J27" s="3"/>
      <c r="K27" s="3"/>
    </row>
    <row r="28" spans="1:11" x14ac:dyDescent="0.3">
      <c r="A28" s="3"/>
      <c r="B28" s="3"/>
      <c r="D28" s="3"/>
      <c r="E28" s="3"/>
      <c r="F28" s="3"/>
      <c r="G28" s="3"/>
      <c r="H28" s="3"/>
      <c r="I28" s="3"/>
      <c r="J28" s="3"/>
      <c r="K28" s="3"/>
    </row>
    <row r="29" spans="1:11" x14ac:dyDescent="0.3">
      <c r="A29" s="3"/>
      <c r="B29" s="3"/>
      <c r="D29" s="3"/>
      <c r="E29" s="3"/>
      <c r="F29" s="3"/>
      <c r="G29" s="3"/>
      <c r="H29" s="3"/>
      <c r="I29" s="3"/>
      <c r="J29" s="3"/>
      <c r="K29" s="3"/>
    </row>
    <row r="30" spans="1:11" x14ac:dyDescent="0.3">
      <c r="A30" s="3"/>
      <c r="B30" s="3"/>
      <c r="D30" s="3"/>
      <c r="E30" s="3"/>
      <c r="F30" s="3"/>
      <c r="G30" s="3"/>
      <c r="H30" s="3"/>
      <c r="I30" s="3"/>
      <c r="J30" s="3"/>
      <c r="K30" s="3"/>
    </row>
    <row r="31" spans="1:11" x14ac:dyDescent="0.3">
      <c r="A31" s="3"/>
      <c r="B31" s="3"/>
      <c r="D31" s="3"/>
      <c r="E31" s="3"/>
      <c r="F31" s="3"/>
      <c r="G31" s="3"/>
      <c r="H31" s="3"/>
      <c r="I31" s="3"/>
      <c r="J31" s="3"/>
      <c r="K31" s="3"/>
    </row>
    <row r="32" spans="1:11" x14ac:dyDescent="0.3">
      <c r="A32" s="3"/>
      <c r="B32" s="3"/>
      <c r="D32" s="3"/>
      <c r="E32" s="3"/>
      <c r="F32" s="3"/>
      <c r="G32" s="3"/>
      <c r="H32" s="3"/>
      <c r="I32" s="3"/>
      <c r="J32" s="3"/>
      <c r="K32" s="3"/>
    </row>
    <row r="33" spans="1:11" x14ac:dyDescent="0.3">
      <c r="A33" s="3"/>
      <c r="B33" s="3"/>
      <c r="D33" s="3"/>
      <c r="E33" s="3"/>
      <c r="F33" s="3"/>
      <c r="G33" s="3"/>
      <c r="H33" s="3"/>
      <c r="I33" s="3"/>
      <c r="J33" s="3"/>
      <c r="K33" s="3"/>
    </row>
    <row r="34" spans="1:11" x14ac:dyDescent="0.3">
      <c r="A34" s="3"/>
      <c r="B34" s="3"/>
      <c r="D34" s="3"/>
      <c r="E34" s="3"/>
      <c r="F34" s="3"/>
      <c r="G34" s="3"/>
      <c r="H34" s="3"/>
      <c r="I34" s="3"/>
      <c r="J34" s="3"/>
      <c r="K34" s="3"/>
    </row>
    <row r="35" spans="1:11" x14ac:dyDescent="0.3">
      <c r="A35" s="3"/>
      <c r="B35" s="3"/>
      <c r="D35" s="3"/>
      <c r="E35" s="3"/>
      <c r="F35" s="3"/>
      <c r="G35" s="3"/>
      <c r="H35" s="3"/>
      <c r="I35" s="3"/>
      <c r="J35" s="3"/>
      <c r="K35" s="3"/>
    </row>
    <row r="36" spans="1:11" x14ac:dyDescent="0.3">
      <c r="A36" s="3"/>
      <c r="B36" s="3"/>
      <c r="D36" s="3"/>
      <c r="E36" s="3"/>
      <c r="F36" s="3"/>
      <c r="G36" s="3"/>
      <c r="H36" s="3"/>
      <c r="I36" s="3"/>
      <c r="J36" s="3"/>
      <c r="K36" s="3"/>
    </row>
    <row r="37" spans="1:11" x14ac:dyDescent="0.3">
      <c r="A37" s="3"/>
      <c r="B37" s="3"/>
      <c r="D37" s="3"/>
      <c r="E37" s="3"/>
      <c r="F37" s="3"/>
      <c r="G37" s="3"/>
      <c r="H37" s="3"/>
      <c r="I37" s="3"/>
      <c r="J37" s="3"/>
      <c r="K37" s="3"/>
    </row>
    <row r="38" spans="1:11" x14ac:dyDescent="0.3">
      <c r="A38" s="3"/>
      <c r="B38" s="3"/>
      <c r="D38" s="3"/>
      <c r="E38" s="3"/>
      <c r="F38" s="3"/>
      <c r="G38" s="3"/>
      <c r="H38" s="3"/>
      <c r="I38" s="3"/>
      <c r="J38" s="3"/>
      <c r="K38" s="3"/>
    </row>
    <row r="39" spans="1:11" x14ac:dyDescent="0.3">
      <c r="A39" s="3"/>
      <c r="B39" s="3"/>
      <c r="D39" s="3"/>
      <c r="E39" s="3"/>
      <c r="F39" s="3"/>
      <c r="G39" s="3"/>
      <c r="H39" s="3"/>
      <c r="I39" s="3"/>
      <c r="J39" s="3"/>
      <c r="K39" s="3"/>
    </row>
    <row r="40" spans="1:11" x14ac:dyDescent="0.3">
      <c r="A40" s="3"/>
      <c r="B40" s="3"/>
      <c r="D40" s="3"/>
      <c r="E40" s="3"/>
      <c r="F40" s="3"/>
      <c r="G40" s="3"/>
      <c r="H40" s="3"/>
      <c r="I40" s="3"/>
      <c r="J40" s="3"/>
      <c r="K40" s="3"/>
    </row>
    <row r="41" spans="1:11" x14ac:dyDescent="0.3">
      <c r="A41" s="3"/>
      <c r="B41" s="3"/>
      <c r="D41" s="3"/>
      <c r="E41" s="3"/>
      <c r="F41" s="3"/>
      <c r="G41" s="3"/>
      <c r="H41" s="3"/>
      <c r="I41" s="3"/>
      <c r="J41" s="3"/>
      <c r="K41" s="3"/>
    </row>
    <row r="42" spans="1:11" x14ac:dyDescent="0.3">
      <c r="A42" s="3"/>
      <c r="B42" s="3"/>
      <c r="D42" s="3"/>
      <c r="E42" s="3"/>
      <c r="F42" s="3"/>
      <c r="G42" s="3"/>
      <c r="H42" s="3"/>
      <c r="I42" s="3"/>
      <c r="J42" s="3"/>
      <c r="K42" s="3"/>
    </row>
    <row r="43" spans="1:11" x14ac:dyDescent="0.3">
      <c r="A43" s="3"/>
      <c r="B43" s="3"/>
      <c r="D43" s="3"/>
      <c r="E43" s="3"/>
      <c r="F43" s="3"/>
      <c r="G43" s="3"/>
      <c r="H43" s="3"/>
      <c r="I43" s="3"/>
      <c r="J43" s="3"/>
      <c r="K43" s="3"/>
    </row>
    <row r="44" spans="1:11" x14ac:dyDescent="0.3">
      <c r="A44" s="3"/>
      <c r="B44" s="3"/>
      <c r="D44" s="3"/>
      <c r="E44" s="3"/>
      <c r="F44" s="3"/>
      <c r="G44" s="3"/>
      <c r="H44" s="3"/>
      <c r="I44" s="3"/>
      <c r="J44" s="3"/>
      <c r="K44" s="3"/>
    </row>
    <row r="45" spans="1:11" x14ac:dyDescent="0.3">
      <c r="A45" s="3"/>
      <c r="B45" s="3"/>
      <c r="D45" s="3"/>
      <c r="E45" s="3"/>
      <c r="F45" s="3"/>
      <c r="G45" s="3"/>
      <c r="H45" s="3"/>
      <c r="I45" s="3"/>
      <c r="J45" s="3"/>
      <c r="K45" s="3"/>
    </row>
    <row r="46" spans="1:11" x14ac:dyDescent="0.3">
      <c r="A46" s="3"/>
      <c r="B46" s="3"/>
      <c r="D46" s="3"/>
      <c r="E46" s="3"/>
      <c r="F46" s="3"/>
      <c r="G46" s="3"/>
      <c r="H46" s="3"/>
      <c r="I46" s="3"/>
      <c r="J46" s="3"/>
      <c r="K46" s="3"/>
    </row>
    <row r="47" spans="1:11" x14ac:dyDescent="0.3">
      <c r="A47" s="3"/>
      <c r="B47" s="3"/>
      <c r="D47" s="3"/>
      <c r="E47" s="3"/>
      <c r="F47" s="3"/>
      <c r="G47" s="3"/>
      <c r="H47" s="3"/>
      <c r="I47" s="3"/>
      <c r="J47" s="3"/>
      <c r="K47" s="3"/>
    </row>
    <row r="48" spans="1:11" x14ac:dyDescent="0.3">
      <c r="A48" s="3"/>
      <c r="B48" s="3"/>
      <c r="D48" s="3"/>
      <c r="E48" s="3"/>
      <c r="F48" s="3"/>
      <c r="G48" s="3"/>
      <c r="H48" s="3"/>
      <c r="I48" s="3"/>
      <c r="J48" s="3"/>
      <c r="K48" s="3"/>
    </row>
    <row r="49" spans="1:11" x14ac:dyDescent="0.3">
      <c r="A49" s="3"/>
      <c r="B49" s="3"/>
      <c r="D49" s="3"/>
      <c r="E49" s="3"/>
      <c r="F49" s="3"/>
      <c r="G49" s="3"/>
      <c r="H49" s="3"/>
      <c r="I49" s="3"/>
      <c r="J49" s="3"/>
      <c r="K49" s="3"/>
    </row>
    <row r="50" spans="1:11" x14ac:dyDescent="0.3">
      <c r="A50" s="3"/>
      <c r="B50" s="3"/>
      <c r="D50" s="3"/>
      <c r="E50" s="3"/>
      <c r="F50" s="3"/>
      <c r="G50" s="3"/>
      <c r="H50" s="3"/>
      <c r="I50" s="3"/>
      <c r="J50" s="3"/>
      <c r="K50" s="3"/>
    </row>
    <row r="51" spans="1:11" x14ac:dyDescent="0.3">
      <c r="A51" s="3"/>
      <c r="B51" s="3"/>
      <c r="D51" s="3"/>
      <c r="E51" s="3"/>
      <c r="F51" s="3"/>
      <c r="G51" s="3"/>
      <c r="H51" s="3"/>
      <c r="I51" s="3"/>
      <c r="J51" s="3"/>
      <c r="K51" s="3"/>
    </row>
    <row r="52" spans="1:11" x14ac:dyDescent="0.3">
      <c r="A52" s="3"/>
      <c r="B52" s="3"/>
      <c r="D52" s="3"/>
      <c r="E52" s="3"/>
      <c r="F52" s="3"/>
      <c r="G52" s="3"/>
      <c r="H52" s="3"/>
      <c r="I52" s="3"/>
      <c r="J52" s="3"/>
      <c r="K52" s="3"/>
    </row>
    <row r="53" spans="1:11" x14ac:dyDescent="0.3">
      <c r="A53" s="3"/>
      <c r="B53" s="3"/>
      <c r="D53" s="3"/>
      <c r="E53" s="3"/>
      <c r="F53" s="3"/>
      <c r="G53" s="3"/>
      <c r="H53" s="3"/>
      <c r="I53" s="3"/>
      <c r="J53" s="3"/>
      <c r="K53" s="3"/>
    </row>
    <row r="54" spans="1:11" x14ac:dyDescent="0.3">
      <c r="A54" s="3"/>
      <c r="B54" s="3"/>
      <c r="D54" s="3"/>
      <c r="E54" s="3"/>
      <c r="F54" s="3"/>
      <c r="G54" s="3"/>
      <c r="H54" s="3"/>
      <c r="I54" s="3"/>
      <c r="J54" s="3"/>
      <c r="K54" s="3"/>
    </row>
    <row r="55" spans="1:11" x14ac:dyDescent="0.3">
      <c r="A55" s="3"/>
      <c r="B55" s="3"/>
      <c r="D55" s="3"/>
      <c r="E55" s="3"/>
      <c r="F55" s="3"/>
      <c r="G55" s="3"/>
      <c r="H55" s="3"/>
      <c r="I55" s="3"/>
      <c r="J55" s="3"/>
      <c r="K55" s="3"/>
    </row>
    <row r="56" spans="1:11" x14ac:dyDescent="0.3">
      <c r="A56" s="3"/>
      <c r="B56" s="3"/>
      <c r="D56" s="3"/>
      <c r="E56" s="3"/>
      <c r="F56" s="3"/>
      <c r="G56" s="3"/>
      <c r="H56" s="3"/>
      <c r="I56" s="3"/>
      <c r="J56" s="3"/>
      <c r="K56" s="3"/>
    </row>
    <row r="57" spans="1:11" x14ac:dyDescent="0.3">
      <c r="A57" s="3"/>
      <c r="B57" s="3"/>
      <c r="D57" s="3"/>
      <c r="E57" s="3"/>
      <c r="F57" s="3"/>
      <c r="G57" s="3"/>
      <c r="H57" s="3"/>
      <c r="I57" s="3"/>
      <c r="J57" s="3"/>
      <c r="K57" s="3"/>
    </row>
    <row r="58" spans="1:11" x14ac:dyDescent="0.3">
      <c r="A58" s="3"/>
      <c r="B58" s="3"/>
      <c r="D58" s="3"/>
      <c r="E58" s="3"/>
      <c r="F58" s="3"/>
      <c r="G58" s="3"/>
      <c r="H58" s="3"/>
      <c r="I58" s="3"/>
      <c r="J58" s="3"/>
      <c r="K58" s="3"/>
    </row>
    <row r="59" spans="1:11" x14ac:dyDescent="0.3">
      <c r="A59" s="3"/>
      <c r="B59" s="3"/>
      <c r="D59" s="3"/>
      <c r="E59" s="3"/>
      <c r="F59" s="3"/>
      <c r="G59" s="3"/>
      <c r="H59" s="3"/>
      <c r="I59" s="3"/>
      <c r="J59" s="3"/>
      <c r="K59" s="3"/>
    </row>
    <row r="60" spans="1:11" x14ac:dyDescent="0.3">
      <c r="A60" s="3"/>
      <c r="B60" s="3"/>
      <c r="D60" s="3"/>
      <c r="E60" s="3"/>
      <c r="F60" s="3"/>
      <c r="G60" s="3"/>
      <c r="H60" s="3"/>
      <c r="I60" s="3"/>
      <c r="J60" s="3"/>
      <c r="K60" s="3"/>
    </row>
    <row r="61" spans="1:11" x14ac:dyDescent="0.3">
      <c r="A61" s="3"/>
      <c r="B61" s="3"/>
      <c r="D61" s="3"/>
      <c r="E61" s="3"/>
      <c r="F61" s="3"/>
      <c r="G61" s="3"/>
      <c r="H61" s="3"/>
      <c r="I61" s="3"/>
      <c r="J61" s="3"/>
      <c r="K61" s="3"/>
    </row>
    <row r="62" spans="1:11" x14ac:dyDescent="0.3">
      <c r="A62" s="3"/>
      <c r="B62" s="3"/>
      <c r="D62" s="3"/>
      <c r="E62" s="3"/>
      <c r="F62" s="3"/>
      <c r="G62" s="3"/>
      <c r="H62" s="3"/>
      <c r="I62" s="3"/>
      <c r="J62" s="3"/>
      <c r="K62" s="3"/>
    </row>
    <row r="63" spans="1:11" x14ac:dyDescent="0.3">
      <c r="A63" s="3"/>
      <c r="B63" s="3"/>
      <c r="D63" s="3"/>
      <c r="E63" s="3"/>
      <c r="F63" s="3"/>
      <c r="G63" s="3"/>
      <c r="H63" s="3"/>
      <c r="I63" s="3"/>
      <c r="J63" s="3"/>
      <c r="K63" s="3"/>
    </row>
    <row r="64" spans="1:11" x14ac:dyDescent="0.3">
      <c r="A64" s="3"/>
      <c r="B64" s="3"/>
      <c r="D64" s="3"/>
      <c r="E64" s="3"/>
      <c r="F64" s="3"/>
      <c r="G64" s="3"/>
      <c r="H64" s="3"/>
      <c r="I64" s="3"/>
      <c r="J64" s="3"/>
      <c r="K64" s="3"/>
    </row>
    <row r="65" spans="1:11" x14ac:dyDescent="0.3">
      <c r="A65" s="3"/>
      <c r="B65" s="3"/>
      <c r="D65" s="3"/>
      <c r="E65" s="3"/>
      <c r="F65" s="3"/>
      <c r="G65" s="3"/>
      <c r="H65" s="3"/>
      <c r="I65" s="3"/>
      <c r="J65" s="3"/>
      <c r="K65" s="3"/>
    </row>
    <row r="66" spans="1:11" x14ac:dyDescent="0.3">
      <c r="A66" s="3"/>
      <c r="B66" s="3"/>
      <c r="D66" s="3"/>
      <c r="E66" s="3"/>
      <c r="F66" s="3"/>
      <c r="G66" s="3"/>
      <c r="H66" s="3"/>
      <c r="I66" s="3"/>
      <c r="J66" s="3"/>
      <c r="K66" s="3"/>
    </row>
    <row r="67" spans="1:11" x14ac:dyDescent="0.3">
      <c r="A67" s="3"/>
      <c r="B67" s="3"/>
      <c r="D67" s="3"/>
      <c r="E67" s="3"/>
      <c r="F67" s="3"/>
      <c r="G67" s="3"/>
      <c r="H67" s="3"/>
      <c r="I67" s="3"/>
      <c r="J67" s="3"/>
      <c r="K67" s="3"/>
    </row>
    <row r="68" spans="1:11" x14ac:dyDescent="0.3">
      <c r="A68" s="3"/>
      <c r="B68" s="3"/>
      <c r="D68" s="3"/>
      <c r="E68" s="3"/>
      <c r="F68" s="3"/>
      <c r="G68" s="3"/>
      <c r="H68" s="3"/>
      <c r="I68" s="3"/>
      <c r="J68" s="3"/>
      <c r="K68" s="3"/>
    </row>
    <row r="69" spans="1:11" x14ac:dyDescent="0.3">
      <c r="A69" s="3"/>
      <c r="B69" s="3"/>
      <c r="D69" s="3"/>
      <c r="E69" s="3"/>
      <c r="F69" s="3"/>
      <c r="G69" s="3"/>
      <c r="H69" s="3"/>
      <c r="I69" s="3"/>
      <c r="J69" s="3"/>
      <c r="K69" s="3"/>
    </row>
    <row r="70" spans="1:11" x14ac:dyDescent="0.3">
      <c r="A70" s="3"/>
      <c r="B70" s="3"/>
      <c r="D70" s="3"/>
      <c r="E70" s="3"/>
      <c r="F70" s="3"/>
      <c r="G70" s="3"/>
      <c r="H70" s="3"/>
      <c r="I70" s="3"/>
      <c r="J70" s="3"/>
      <c r="K70" s="3"/>
    </row>
    <row r="71" spans="1:11" x14ac:dyDescent="0.3">
      <c r="A71" s="3"/>
      <c r="B71" s="3"/>
      <c r="D71" s="3"/>
      <c r="E71" s="3"/>
      <c r="F71" s="3"/>
      <c r="G71" s="3"/>
      <c r="H71" s="3"/>
      <c r="I71" s="3"/>
      <c r="J71" s="3"/>
      <c r="K71" s="3"/>
    </row>
    <row r="72" spans="1:11" x14ac:dyDescent="0.3">
      <c r="A72" s="3"/>
      <c r="B72" s="3"/>
      <c r="D72" s="3"/>
      <c r="E72" s="3"/>
      <c r="F72" s="3"/>
      <c r="G72" s="3"/>
      <c r="H72" s="3"/>
      <c r="I72" s="3"/>
      <c r="J72" s="3"/>
      <c r="K72" s="3"/>
    </row>
    <row r="73" spans="1:11" x14ac:dyDescent="0.3">
      <c r="A73" s="3"/>
      <c r="B73" s="3"/>
      <c r="D73" s="3"/>
      <c r="E73" s="3"/>
      <c r="F73" s="3"/>
      <c r="G73" s="3"/>
      <c r="H73" s="3"/>
      <c r="I73" s="3"/>
      <c r="J73" s="3"/>
      <c r="K73" s="3"/>
    </row>
    <row r="74" spans="1:11" x14ac:dyDescent="0.3">
      <c r="A74" s="3"/>
      <c r="B74" s="3"/>
      <c r="D74" s="3"/>
      <c r="E74" s="3"/>
      <c r="F74" s="3"/>
      <c r="G74" s="3"/>
      <c r="H74" s="3"/>
      <c r="I74" s="3"/>
      <c r="J74" s="3"/>
      <c r="K74" s="3"/>
    </row>
    <row r="75" spans="1:11" x14ac:dyDescent="0.3">
      <c r="A75" s="3"/>
      <c r="B75" s="3"/>
      <c r="D75" s="3"/>
      <c r="E75" s="3"/>
      <c r="F75" s="3"/>
      <c r="G75" s="3"/>
      <c r="H75" s="3"/>
      <c r="I75" s="3"/>
      <c r="J75" s="3"/>
      <c r="K75" s="3"/>
    </row>
    <row r="76" spans="1:11" x14ac:dyDescent="0.3">
      <c r="A76" s="3"/>
      <c r="B76" s="3"/>
      <c r="D76" s="3"/>
      <c r="E76" s="3"/>
      <c r="F76" s="3"/>
      <c r="G76" s="3"/>
      <c r="H76" s="3"/>
      <c r="I76" s="3"/>
      <c r="J76" s="3"/>
      <c r="K76" s="3"/>
    </row>
    <row r="77" spans="1:11" x14ac:dyDescent="0.3">
      <c r="A77" s="3"/>
      <c r="B77" s="3"/>
      <c r="D77" s="3"/>
      <c r="E77" s="3"/>
      <c r="F77" s="3"/>
      <c r="G77" s="3"/>
      <c r="H77" s="3"/>
      <c r="I77" s="3"/>
      <c r="J77" s="3"/>
      <c r="K77" s="3"/>
    </row>
    <row r="78" spans="1:11" x14ac:dyDescent="0.3">
      <c r="A78" s="3"/>
      <c r="B78" s="3"/>
      <c r="D78" s="3"/>
      <c r="E78" s="3"/>
      <c r="F78" s="3"/>
      <c r="G78" s="3"/>
      <c r="H78" s="3"/>
      <c r="I78" s="3"/>
      <c r="J78" s="3"/>
      <c r="K78" s="3"/>
    </row>
    <row r="79" spans="1:11" x14ac:dyDescent="0.3">
      <c r="A79" s="3"/>
      <c r="B79" s="3"/>
      <c r="D79" s="3"/>
      <c r="E79" s="3"/>
      <c r="F79" s="3"/>
      <c r="G79" s="3"/>
      <c r="H79" s="3"/>
      <c r="I79" s="3"/>
      <c r="J79" s="3"/>
      <c r="K79" s="3"/>
    </row>
    <row r="80" spans="1:11" x14ac:dyDescent="0.3">
      <c r="A80" s="3"/>
      <c r="B80" s="3"/>
      <c r="D80" s="3"/>
      <c r="E80" s="3"/>
      <c r="F80" s="3"/>
      <c r="G80" s="3"/>
      <c r="H80" s="3"/>
      <c r="I80" s="3"/>
      <c r="J80" s="3"/>
      <c r="K80" s="3"/>
    </row>
    <row r="81" spans="1:11" x14ac:dyDescent="0.3">
      <c r="A81" s="3"/>
      <c r="B81" s="3"/>
      <c r="D81" s="3"/>
      <c r="E81" s="3"/>
      <c r="F81" s="3"/>
      <c r="G81" s="3"/>
      <c r="H81" s="3"/>
      <c r="I81" s="3"/>
      <c r="J81" s="3"/>
      <c r="K81" s="3"/>
    </row>
    <row r="82" spans="1:11" x14ac:dyDescent="0.3">
      <c r="A82" s="3"/>
      <c r="B82" s="3"/>
      <c r="D82" s="3"/>
      <c r="E82" s="3"/>
      <c r="F82" s="3"/>
      <c r="G82" s="3"/>
      <c r="H82" s="3"/>
      <c r="I82" s="3"/>
      <c r="J82" s="3"/>
      <c r="K82" s="3"/>
    </row>
    <row r="83" spans="1:11" x14ac:dyDescent="0.3">
      <c r="A83" s="3"/>
      <c r="B83" s="3"/>
      <c r="D83" s="3"/>
      <c r="E83" s="3"/>
      <c r="F83" s="3"/>
      <c r="G83" s="3"/>
      <c r="H83" s="3"/>
      <c r="I83" s="3"/>
      <c r="J83" s="3"/>
      <c r="K83" s="3"/>
    </row>
    <row r="84" spans="1:11" x14ac:dyDescent="0.3">
      <c r="A84" s="3"/>
      <c r="B84" s="3"/>
      <c r="D84" s="3"/>
      <c r="E84" s="3"/>
      <c r="F84" s="3"/>
      <c r="G84" s="3"/>
      <c r="H84" s="3"/>
      <c r="I84" s="3"/>
      <c r="J84" s="3"/>
      <c r="K84" s="3"/>
    </row>
    <row r="85" spans="1:11" x14ac:dyDescent="0.3">
      <c r="A85" s="3"/>
      <c r="B85" s="3"/>
      <c r="D85" s="3"/>
      <c r="E85" s="3"/>
      <c r="F85" s="3"/>
      <c r="G85" s="3"/>
      <c r="H85" s="3"/>
      <c r="I85" s="3"/>
      <c r="J85" s="3"/>
      <c r="K85" s="3"/>
    </row>
    <row r="86" spans="1:11" x14ac:dyDescent="0.3">
      <c r="A86" s="3"/>
      <c r="B86" s="3"/>
      <c r="D86" s="3"/>
      <c r="E86" s="3"/>
      <c r="F86" s="3"/>
      <c r="G86" s="3"/>
      <c r="H86" s="3"/>
      <c r="I86" s="3"/>
      <c r="J86" s="3"/>
      <c r="K86" s="3"/>
    </row>
    <row r="87" spans="1:11" x14ac:dyDescent="0.3">
      <c r="A87" s="3"/>
      <c r="B87" s="3"/>
      <c r="D87" s="3"/>
      <c r="E87" s="3"/>
      <c r="F87" s="3"/>
      <c r="G87" s="3"/>
      <c r="H87" s="3"/>
      <c r="I87" s="3"/>
      <c r="J87" s="3"/>
      <c r="K87" s="3"/>
    </row>
    <row r="88" spans="1:11" x14ac:dyDescent="0.3">
      <c r="A88" s="3"/>
      <c r="B88" s="3"/>
      <c r="D88" s="3"/>
      <c r="E88" s="3"/>
      <c r="F88" s="3"/>
      <c r="G88" s="3"/>
      <c r="H88" s="3"/>
      <c r="I88" s="3"/>
      <c r="J88" s="3"/>
      <c r="K88" s="3"/>
    </row>
    <row r="89" spans="1:11" x14ac:dyDescent="0.3">
      <c r="A89" s="3"/>
      <c r="B89" s="3"/>
      <c r="D89" s="3"/>
      <c r="E89" s="3"/>
      <c r="F89" s="3"/>
      <c r="G89" s="3"/>
      <c r="H89" s="3"/>
      <c r="I89" s="3"/>
      <c r="J89" s="3"/>
      <c r="K89" s="3"/>
    </row>
    <row r="90" spans="1:11" x14ac:dyDescent="0.3">
      <c r="A90" s="3"/>
      <c r="B90" s="3"/>
      <c r="D90" s="3"/>
      <c r="E90" s="3"/>
      <c r="F90" s="3"/>
      <c r="G90" s="3"/>
      <c r="H90" s="3"/>
      <c r="I90" s="3"/>
      <c r="J90" s="3"/>
      <c r="K90" s="3"/>
    </row>
    <row r="91" spans="1:11" x14ac:dyDescent="0.3">
      <c r="A91" s="3"/>
      <c r="B91" s="3"/>
      <c r="D91" s="3"/>
      <c r="E91" s="3"/>
      <c r="F91" s="3"/>
      <c r="G91" s="3"/>
      <c r="H91" s="3"/>
      <c r="I91" s="3"/>
      <c r="J91" s="3"/>
      <c r="K91" s="3"/>
    </row>
    <row r="92" spans="1:11" x14ac:dyDescent="0.3">
      <c r="A92" s="3"/>
      <c r="B92" s="3"/>
      <c r="D92" s="3"/>
      <c r="E92" s="3"/>
      <c r="F92" s="3"/>
      <c r="G92" s="3"/>
      <c r="H92" s="3"/>
      <c r="I92" s="3"/>
      <c r="J92" s="3"/>
      <c r="K92" s="3"/>
    </row>
    <row r="93" spans="1:11" x14ac:dyDescent="0.3">
      <c r="A93" s="3"/>
      <c r="B93" s="3"/>
      <c r="D93" s="3"/>
      <c r="E93" s="3"/>
      <c r="F93" s="3"/>
      <c r="G93" s="3"/>
      <c r="H93" s="3"/>
      <c r="I93" s="3"/>
      <c r="J93" s="3"/>
      <c r="K93" s="3"/>
    </row>
    <row r="94" spans="1:11" x14ac:dyDescent="0.3">
      <c r="A94" s="3"/>
      <c r="B94" s="3"/>
      <c r="D94" s="3"/>
      <c r="E94" s="3"/>
      <c r="F94" s="3"/>
      <c r="G94" s="3"/>
      <c r="H94" s="3"/>
      <c r="I94" s="3"/>
      <c r="J94" s="3"/>
      <c r="K94" s="3"/>
    </row>
    <row r="95" spans="1:11" x14ac:dyDescent="0.3">
      <c r="A95" s="3"/>
      <c r="B95" s="3"/>
      <c r="D95" s="3"/>
      <c r="E95" s="3"/>
      <c r="F95" s="3"/>
      <c r="G95" s="3"/>
      <c r="H95" s="3"/>
      <c r="I95" s="3"/>
      <c r="J95" s="3"/>
      <c r="K95" s="3"/>
    </row>
    <row r="96" spans="1:11" x14ac:dyDescent="0.3">
      <c r="A96" s="3"/>
      <c r="B96" s="3"/>
      <c r="D96" s="3"/>
      <c r="E96" s="3"/>
      <c r="F96" s="3"/>
      <c r="G96" s="3"/>
      <c r="H96" s="3"/>
      <c r="I96" s="3"/>
      <c r="J96" s="3"/>
      <c r="K96" s="3"/>
    </row>
    <row r="97" spans="1:11" x14ac:dyDescent="0.3">
      <c r="A97" s="3"/>
      <c r="B97" s="3"/>
      <c r="D97" s="3"/>
      <c r="E97" s="3"/>
      <c r="F97" s="3"/>
      <c r="G97" s="3"/>
      <c r="H97" s="3"/>
      <c r="I97" s="3"/>
      <c r="J97" s="3"/>
      <c r="K97" s="3"/>
    </row>
    <row r="98" spans="1:11" x14ac:dyDescent="0.3">
      <c r="A98" s="3"/>
      <c r="B98" s="3"/>
      <c r="D98" s="3"/>
      <c r="E98" s="3"/>
      <c r="F98" s="3"/>
      <c r="G98" s="3"/>
      <c r="H98" s="3"/>
      <c r="I98" s="3"/>
      <c r="J98" s="3"/>
      <c r="K98" s="3"/>
    </row>
    <row r="99" spans="1:11" x14ac:dyDescent="0.3">
      <c r="A99" s="3"/>
      <c r="B99" s="3"/>
      <c r="D99" s="3"/>
      <c r="E99" s="3"/>
      <c r="F99" s="3"/>
      <c r="G99" s="3"/>
      <c r="H99" s="3"/>
      <c r="I99" s="3"/>
      <c r="J99" s="3"/>
      <c r="K99" s="3"/>
    </row>
    <row r="100" spans="1:11" x14ac:dyDescent="0.3">
      <c r="A100" s="3"/>
      <c r="B100" s="3"/>
      <c r="D100" s="3"/>
      <c r="E100" s="3"/>
      <c r="F100" s="3"/>
      <c r="G100" s="3"/>
      <c r="H100" s="3"/>
      <c r="I100" s="3"/>
      <c r="J100" s="3"/>
      <c r="K100" s="3"/>
    </row>
    <row r="101" spans="1:11" x14ac:dyDescent="0.3">
      <c r="A101" s="3"/>
      <c r="B101" s="3"/>
      <c r="D101" s="3"/>
      <c r="E101" s="3"/>
      <c r="F101" s="3"/>
      <c r="G101" s="3"/>
      <c r="H101" s="3"/>
      <c r="I101" s="3"/>
      <c r="J101" s="3"/>
      <c r="K101" s="3"/>
    </row>
    <row r="102" spans="1:11" x14ac:dyDescent="0.3">
      <c r="A102" s="3"/>
      <c r="B102" s="3"/>
      <c r="D102" s="3"/>
      <c r="E102" s="3"/>
      <c r="F102" s="3"/>
      <c r="G102" s="3"/>
      <c r="H102" s="3"/>
      <c r="I102" s="3"/>
      <c r="J102" s="3"/>
      <c r="K102" s="3"/>
    </row>
    <row r="103" spans="1:11" x14ac:dyDescent="0.3">
      <c r="A103" s="3"/>
      <c r="B103" s="3"/>
      <c r="D103" s="3"/>
      <c r="E103" s="3"/>
      <c r="F103" s="3"/>
      <c r="G103" s="3"/>
      <c r="H103" s="3"/>
      <c r="I103" s="3"/>
      <c r="J103" s="3"/>
      <c r="K103" s="3"/>
    </row>
    <row r="104" spans="1:11" x14ac:dyDescent="0.3">
      <c r="A104" s="3"/>
      <c r="B104" s="3"/>
      <c r="D104" s="3"/>
      <c r="E104" s="3"/>
      <c r="F104" s="3"/>
      <c r="G104" s="3"/>
      <c r="H104" s="3"/>
      <c r="I104" s="3"/>
      <c r="J104" s="3"/>
      <c r="K104" s="3"/>
    </row>
    <row r="105" spans="1:11" x14ac:dyDescent="0.3">
      <c r="A105" s="3"/>
      <c r="B105" s="3"/>
      <c r="D105" s="3"/>
      <c r="E105" s="3"/>
      <c r="F105" s="3"/>
      <c r="G105" s="3"/>
      <c r="H105" s="3"/>
      <c r="I105" s="3"/>
      <c r="J105" s="3"/>
      <c r="K105" s="3"/>
    </row>
    <row r="106" spans="1:11" x14ac:dyDescent="0.3">
      <c r="A106" s="3"/>
      <c r="B106" s="3"/>
      <c r="D106" s="3"/>
      <c r="E106" s="3"/>
      <c r="F106" s="3"/>
      <c r="G106" s="3"/>
      <c r="H106" s="3"/>
      <c r="I106" s="3"/>
      <c r="J106" s="3"/>
      <c r="K106" s="3"/>
    </row>
    <row r="107" spans="1:11" x14ac:dyDescent="0.3">
      <c r="A107" s="3"/>
      <c r="B107" s="3"/>
      <c r="D107" s="3"/>
      <c r="E107" s="3"/>
      <c r="F107" s="3"/>
      <c r="G107" s="3"/>
      <c r="H107" s="3"/>
      <c r="I107" s="3"/>
      <c r="J107" s="3"/>
      <c r="K107" s="3"/>
    </row>
    <row r="108" spans="1:11" x14ac:dyDescent="0.3">
      <c r="A108" s="3"/>
      <c r="B108" s="3"/>
      <c r="D108" s="3"/>
      <c r="E108" s="3"/>
      <c r="F108" s="3"/>
      <c r="G108" s="3"/>
      <c r="H108" s="3"/>
      <c r="I108" s="3"/>
      <c r="J108" s="3"/>
      <c r="K108" s="3"/>
    </row>
    <row r="109" spans="1:11" x14ac:dyDescent="0.3">
      <c r="A109" s="3"/>
      <c r="B109" s="3"/>
      <c r="D109" s="3"/>
      <c r="E109" s="3"/>
      <c r="F109" s="3"/>
      <c r="G109" s="3"/>
      <c r="H109" s="3"/>
      <c r="I109" s="3"/>
      <c r="J109" s="3"/>
      <c r="K109" s="3"/>
    </row>
    <row r="110" spans="1:11" x14ac:dyDescent="0.3">
      <c r="A110" s="3"/>
      <c r="B110" s="3"/>
      <c r="D110" s="3"/>
      <c r="E110" s="3"/>
      <c r="F110" s="3"/>
      <c r="G110" s="3"/>
      <c r="H110" s="3"/>
      <c r="I110" s="3"/>
      <c r="J110" s="3"/>
      <c r="K110" s="3"/>
    </row>
    <row r="111" spans="1:11" x14ac:dyDescent="0.3">
      <c r="A111" s="3"/>
      <c r="B111" s="3"/>
      <c r="D111" s="3"/>
      <c r="E111" s="3"/>
      <c r="F111" s="3"/>
      <c r="G111" s="3"/>
      <c r="H111" s="3"/>
      <c r="I111" s="3"/>
      <c r="J111" s="3"/>
      <c r="K111" s="3"/>
    </row>
    <row r="112" spans="1:11" x14ac:dyDescent="0.3">
      <c r="A112" s="3"/>
      <c r="B112" s="3"/>
      <c r="D112" s="3"/>
      <c r="E112" s="3"/>
      <c r="F112" s="3"/>
      <c r="G112" s="3"/>
      <c r="H112" s="3"/>
      <c r="I112" s="3"/>
      <c r="J112" s="3"/>
      <c r="K112" s="3"/>
    </row>
    <row r="113" spans="1:11" x14ac:dyDescent="0.3">
      <c r="A113" s="3"/>
      <c r="B113" s="3"/>
      <c r="D113" s="3"/>
      <c r="E113" s="3"/>
      <c r="F113" s="3"/>
      <c r="G113" s="3"/>
      <c r="H113" s="3"/>
      <c r="I113" s="3"/>
      <c r="J113" s="3"/>
      <c r="K113" s="3"/>
    </row>
    <row r="114" spans="1:11" x14ac:dyDescent="0.3">
      <c r="A114" s="3"/>
      <c r="B114" s="3"/>
      <c r="D114" s="3"/>
      <c r="E114" s="3"/>
      <c r="F114" s="3"/>
      <c r="G114" s="3"/>
      <c r="H114" s="3"/>
      <c r="I114" s="3"/>
      <c r="J114" s="3"/>
      <c r="K114" s="3"/>
    </row>
    <row r="115" spans="1:11" x14ac:dyDescent="0.3">
      <c r="A115" s="3"/>
      <c r="B115" s="3"/>
      <c r="D115" s="3"/>
      <c r="E115" s="3"/>
      <c r="F115" s="3"/>
      <c r="G115" s="3"/>
      <c r="H115" s="3"/>
      <c r="I115" s="3"/>
      <c r="J115" s="3"/>
      <c r="K115" s="3"/>
    </row>
    <row r="116" spans="1:11" x14ac:dyDescent="0.3">
      <c r="A116" s="3"/>
      <c r="B116" s="3"/>
      <c r="D116" s="3"/>
      <c r="E116" s="3"/>
      <c r="F116" s="3"/>
      <c r="G116" s="3"/>
      <c r="H116" s="3"/>
      <c r="I116" s="3"/>
      <c r="J116" s="3"/>
      <c r="K116" s="3"/>
    </row>
    <row r="117" spans="1:11" x14ac:dyDescent="0.3">
      <c r="A117" s="3"/>
      <c r="B117" s="3"/>
      <c r="D117" s="3"/>
      <c r="E117" s="3"/>
      <c r="F117" s="3"/>
      <c r="G117" s="3"/>
      <c r="H117" s="3"/>
      <c r="I117" s="3"/>
      <c r="J117" s="3"/>
      <c r="K117" s="3"/>
    </row>
    <row r="118" spans="1:11" x14ac:dyDescent="0.3">
      <c r="A118" s="3"/>
      <c r="B118" s="3"/>
      <c r="D118" s="3"/>
      <c r="E118" s="3"/>
      <c r="F118" s="3"/>
      <c r="G118" s="3"/>
      <c r="H118" s="3"/>
      <c r="I118" s="3"/>
      <c r="J118" s="3"/>
      <c r="K118" s="3"/>
    </row>
    <row r="119" spans="1:11" x14ac:dyDescent="0.3">
      <c r="A119" s="3"/>
      <c r="B119" s="3"/>
      <c r="D119" s="3"/>
      <c r="E119" s="3"/>
      <c r="F119" s="3"/>
      <c r="G119" s="3"/>
      <c r="H119" s="3"/>
      <c r="I119" s="3"/>
      <c r="J119" s="3"/>
      <c r="K119" s="3"/>
    </row>
    <row r="120" spans="1:11" x14ac:dyDescent="0.3">
      <c r="A120" s="3"/>
      <c r="B120" s="3"/>
      <c r="D120" s="3"/>
      <c r="E120" s="3"/>
      <c r="F120" s="3"/>
      <c r="G120" s="3"/>
      <c r="H120" s="3"/>
      <c r="I120" s="3"/>
      <c r="J120" s="3"/>
      <c r="K120" s="3"/>
    </row>
    <row r="121" spans="1:11" x14ac:dyDescent="0.3">
      <c r="A121" s="3"/>
      <c r="B121" s="3"/>
      <c r="D121" s="3"/>
      <c r="E121" s="3"/>
      <c r="F121" s="3"/>
      <c r="G121" s="3"/>
      <c r="H121" s="3"/>
      <c r="I121" s="3"/>
      <c r="J121" s="3"/>
      <c r="K121" s="3"/>
    </row>
    <row r="122" spans="1:11" x14ac:dyDescent="0.3">
      <c r="A122" s="3"/>
      <c r="B122" s="3"/>
      <c r="D122" s="3"/>
      <c r="E122" s="3"/>
      <c r="F122" s="3"/>
      <c r="G122" s="3"/>
      <c r="H122" s="3"/>
      <c r="I122" s="3"/>
      <c r="J122" s="3"/>
      <c r="K122" s="3"/>
    </row>
    <row r="123" spans="1:11" x14ac:dyDescent="0.3">
      <c r="A123" s="3"/>
      <c r="B123" s="3"/>
      <c r="D123" s="3"/>
      <c r="E123" s="3"/>
      <c r="F123" s="3"/>
      <c r="G123" s="3"/>
      <c r="H123" s="3"/>
      <c r="I123" s="3"/>
      <c r="J123" s="3"/>
      <c r="K123" s="3"/>
    </row>
    <row r="124" spans="1:11" x14ac:dyDescent="0.3">
      <c r="A124" s="3"/>
      <c r="B124" s="3"/>
      <c r="D124" s="3"/>
      <c r="E124" s="3"/>
      <c r="F124" s="3"/>
      <c r="G124" s="3"/>
      <c r="H124" s="3"/>
      <c r="I124" s="3"/>
      <c r="J124" s="3"/>
      <c r="K124" s="3"/>
    </row>
    <row r="125" spans="1:11" x14ac:dyDescent="0.3">
      <c r="A125" s="3"/>
      <c r="B125" s="3"/>
      <c r="D125" s="3"/>
      <c r="E125" s="3"/>
      <c r="F125" s="3"/>
      <c r="G125" s="3"/>
      <c r="H125" s="3"/>
      <c r="I125" s="3"/>
      <c r="J125" s="3"/>
      <c r="K125" s="3"/>
    </row>
    <row r="126" spans="1:11" x14ac:dyDescent="0.3">
      <c r="A126" s="3"/>
      <c r="B126" s="3"/>
      <c r="D126" s="3"/>
      <c r="E126" s="3"/>
      <c r="F126" s="3"/>
      <c r="G126" s="3"/>
      <c r="H126" s="3"/>
      <c r="I126" s="3"/>
      <c r="J126" s="3"/>
      <c r="K126" s="3"/>
    </row>
    <row r="127" spans="1:11" x14ac:dyDescent="0.3">
      <c r="A127" s="3"/>
      <c r="B127" s="3"/>
      <c r="D127" s="3"/>
      <c r="E127" s="3"/>
      <c r="F127" s="3"/>
      <c r="G127" s="3"/>
      <c r="H127" s="3"/>
      <c r="I127" s="3"/>
      <c r="J127" s="3"/>
      <c r="K127" s="3"/>
    </row>
    <row r="128" spans="1:11" x14ac:dyDescent="0.3">
      <c r="A128" s="3"/>
      <c r="B128" s="3"/>
      <c r="D128" s="3"/>
      <c r="E128" s="3"/>
      <c r="F128" s="3"/>
      <c r="G128" s="3"/>
      <c r="H128" s="3"/>
      <c r="I128" s="3"/>
      <c r="J128" s="3"/>
      <c r="K128" s="3"/>
    </row>
    <row r="129" spans="1:11" x14ac:dyDescent="0.3">
      <c r="A129" s="3"/>
      <c r="B129" s="3"/>
      <c r="D129" s="3"/>
      <c r="E129" s="3"/>
      <c r="F129" s="3"/>
      <c r="G129" s="3"/>
      <c r="H129" s="3"/>
      <c r="I129" s="3"/>
      <c r="J129" s="3"/>
      <c r="K129" s="3"/>
    </row>
    <row r="130" spans="1:11" x14ac:dyDescent="0.3">
      <c r="A130" s="3"/>
      <c r="B130" s="3"/>
      <c r="D130" s="3"/>
      <c r="E130" s="3"/>
      <c r="F130" s="3"/>
      <c r="G130" s="3"/>
      <c r="H130" s="3"/>
      <c r="I130" s="3"/>
      <c r="J130" s="3"/>
      <c r="K130" s="3"/>
    </row>
    <row r="131" spans="1:11" x14ac:dyDescent="0.3">
      <c r="A131" s="3"/>
      <c r="B131" s="3"/>
      <c r="D131" s="3"/>
      <c r="E131" s="3"/>
      <c r="F131" s="3"/>
      <c r="G131" s="3"/>
      <c r="H131" s="3"/>
      <c r="I131" s="3"/>
      <c r="J131" s="3"/>
      <c r="K131" s="3"/>
    </row>
    <row r="132" spans="1:11" x14ac:dyDescent="0.3">
      <c r="A132" s="3"/>
      <c r="B132" s="3"/>
      <c r="D132" s="3"/>
      <c r="E132" s="3"/>
      <c r="F132" s="3"/>
      <c r="G132" s="3"/>
      <c r="H132" s="3"/>
      <c r="I132" s="3"/>
      <c r="J132" s="3"/>
      <c r="K132" s="3"/>
    </row>
    <row r="133" spans="1:11" x14ac:dyDescent="0.3">
      <c r="A133" s="3"/>
      <c r="B133" s="3"/>
      <c r="D133" s="3"/>
      <c r="E133" s="3"/>
      <c r="F133" s="3"/>
      <c r="G133" s="3"/>
      <c r="H133" s="3"/>
      <c r="I133" s="3"/>
      <c r="J133" s="3"/>
      <c r="K133" s="3"/>
    </row>
    <row r="134" spans="1:11" x14ac:dyDescent="0.3">
      <c r="A134" s="3"/>
      <c r="B134" s="3"/>
      <c r="D134" s="3"/>
      <c r="E134" s="3"/>
      <c r="F134" s="3"/>
      <c r="G134" s="3"/>
      <c r="H134" s="3"/>
      <c r="I134" s="3"/>
      <c r="J134" s="3"/>
      <c r="K134" s="3"/>
    </row>
    <row r="135" spans="1:11" x14ac:dyDescent="0.3">
      <c r="A135" s="3"/>
      <c r="B135" s="3"/>
      <c r="D135" s="3"/>
      <c r="E135" s="3"/>
      <c r="F135" s="3"/>
      <c r="G135" s="3"/>
      <c r="H135" s="3"/>
      <c r="I135" s="3"/>
      <c r="J135" s="3"/>
      <c r="K135" s="3"/>
    </row>
    <row r="136" spans="1:11" x14ac:dyDescent="0.3">
      <c r="A136" s="3"/>
      <c r="B136" s="3"/>
      <c r="D136" s="3"/>
      <c r="E136" s="3"/>
      <c r="F136" s="3"/>
      <c r="G136" s="3"/>
      <c r="H136" s="3"/>
      <c r="I136" s="3"/>
      <c r="J136" s="3"/>
      <c r="K136" s="3"/>
    </row>
    <row r="137" spans="1:11" x14ac:dyDescent="0.3">
      <c r="A137" s="3"/>
      <c r="B137" s="3"/>
      <c r="D137" s="3"/>
      <c r="E137" s="3"/>
      <c r="F137" s="3"/>
      <c r="G137" s="3"/>
      <c r="H137" s="3"/>
      <c r="I137" s="3"/>
      <c r="J137" s="3"/>
      <c r="K137" s="3"/>
    </row>
    <row r="138" spans="1:11" x14ac:dyDescent="0.3">
      <c r="A138" s="3"/>
      <c r="B138" s="3"/>
      <c r="D138" s="3"/>
      <c r="E138" s="3"/>
      <c r="F138" s="3"/>
      <c r="G138" s="3"/>
      <c r="H138" s="3"/>
      <c r="I138" s="3"/>
      <c r="J138" s="3"/>
      <c r="K138" s="3"/>
    </row>
    <row r="139" spans="1:11" x14ac:dyDescent="0.3">
      <c r="A139" s="3"/>
      <c r="B139" s="3"/>
      <c r="D139" s="3"/>
      <c r="E139" s="3"/>
      <c r="F139" s="3"/>
      <c r="G139" s="3"/>
      <c r="H139" s="3"/>
      <c r="I139" s="3"/>
      <c r="J139" s="3"/>
      <c r="K139" s="3"/>
    </row>
    <row r="140" spans="1:11" x14ac:dyDescent="0.3">
      <c r="A140" s="3"/>
      <c r="B140" s="3"/>
      <c r="D140" s="3"/>
      <c r="E140" s="3"/>
      <c r="F140" s="3"/>
      <c r="G140" s="3"/>
      <c r="H140" s="3"/>
      <c r="I140" s="3"/>
      <c r="J140" s="3"/>
      <c r="K140" s="3"/>
    </row>
    <row r="141" spans="1:11" x14ac:dyDescent="0.3">
      <c r="A141" s="3"/>
      <c r="B141" s="3"/>
      <c r="D141" s="3"/>
      <c r="E141" s="3"/>
      <c r="F141" s="3"/>
      <c r="G141" s="3"/>
      <c r="H141" s="3"/>
      <c r="I141" s="3"/>
      <c r="J141" s="3"/>
      <c r="K141" s="3"/>
    </row>
    <row r="142" spans="1:11" x14ac:dyDescent="0.3">
      <c r="A142" s="3"/>
      <c r="B142" s="3"/>
      <c r="D142" s="3"/>
      <c r="E142" s="3"/>
      <c r="F142" s="3"/>
      <c r="G142" s="3"/>
      <c r="H142" s="3"/>
      <c r="I142" s="3"/>
      <c r="J142" s="3"/>
      <c r="K142" s="3"/>
    </row>
    <row r="143" spans="1:11" x14ac:dyDescent="0.3">
      <c r="A143" s="3"/>
      <c r="B143" s="3"/>
      <c r="D143" s="3"/>
      <c r="E143" s="3"/>
      <c r="F143" s="3"/>
      <c r="G143" s="3"/>
      <c r="H143" s="3"/>
      <c r="I143" s="3"/>
      <c r="J143" s="3"/>
      <c r="K143" s="3"/>
    </row>
    <row r="144" spans="1:11" x14ac:dyDescent="0.3">
      <c r="A144" s="3"/>
      <c r="B144" s="3"/>
      <c r="D144" s="3"/>
      <c r="E144" s="3"/>
      <c r="F144" s="3"/>
      <c r="G144" s="3"/>
      <c r="H144" s="3"/>
      <c r="I144" s="3"/>
      <c r="J144" s="3"/>
      <c r="K144" s="3"/>
    </row>
    <row r="145" spans="1:11" x14ac:dyDescent="0.3">
      <c r="A145" s="3"/>
      <c r="B145" s="3"/>
      <c r="D145" s="3"/>
      <c r="E145" s="3"/>
      <c r="F145" s="3"/>
      <c r="G145" s="3"/>
      <c r="H145" s="3"/>
      <c r="I145" s="3"/>
      <c r="J145" s="3"/>
      <c r="K145" s="3"/>
    </row>
    <row r="146" spans="1:11" x14ac:dyDescent="0.3">
      <c r="A146" s="3"/>
      <c r="B146" s="3"/>
      <c r="D146" s="3"/>
      <c r="E146" s="3"/>
      <c r="F146" s="3"/>
      <c r="G146" s="3"/>
      <c r="H146" s="3"/>
      <c r="I146" s="3"/>
      <c r="J146" s="3"/>
      <c r="K146" s="3"/>
    </row>
    <row r="147" spans="1:11" x14ac:dyDescent="0.3">
      <c r="A147" s="3"/>
      <c r="B147" s="3"/>
      <c r="D147" s="3"/>
      <c r="E147" s="3"/>
      <c r="F147" s="3"/>
      <c r="G147" s="3"/>
      <c r="H147" s="3"/>
      <c r="I147" s="3"/>
      <c r="J147" s="3"/>
      <c r="K147" s="3"/>
    </row>
    <row r="148" spans="1:11" x14ac:dyDescent="0.3">
      <c r="A148" s="3"/>
      <c r="B148" s="3"/>
      <c r="D148" s="3"/>
      <c r="E148" s="3"/>
      <c r="F148" s="3"/>
      <c r="G148" s="3"/>
      <c r="H148" s="3"/>
      <c r="I148" s="3"/>
      <c r="J148" s="3"/>
      <c r="K148" s="3"/>
    </row>
    <row r="149" spans="1:11" x14ac:dyDescent="0.3">
      <c r="A149" s="3"/>
      <c r="B149" s="3"/>
      <c r="D149" s="3"/>
      <c r="E149" s="3"/>
      <c r="F149" s="3"/>
      <c r="G149" s="3"/>
      <c r="H149" s="3"/>
      <c r="I149" s="3"/>
      <c r="J149" s="3"/>
      <c r="K149" s="3"/>
    </row>
    <row r="150" spans="1:11" x14ac:dyDescent="0.3">
      <c r="A150" s="3"/>
      <c r="B150" s="3"/>
      <c r="D150" s="3"/>
      <c r="E150" s="3"/>
      <c r="F150" s="3"/>
      <c r="G150" s="3"/>
      <c r="H150" s="3"/>
      <c r="I150" s="3"/>
      <c r="J150" s="3"/>
      <c r="K150" s="3"/>
    </row>
    <row r="151" spans="1:11" x14ac:dyDescent="0.3">
      <c r="A151" s="3"/>
      <c r="B151" s="3"/>
      <c r="D151" s="3"/>
      <c r="E151" s="3"/>
      <c r="F151" s="3"/>
      <c r="G151" s="3"/>
      <c r="H151" s="3"/>
      <c r="I151" s="3"/>
      <c r="J151" s="3"/>
      <c r="K151" s="3"/>
    </row>
    <row r="152" spans="1:11" x14ac:dyDescent="0.3">
      <c r="A152" s="3"/>
      <c r="B152" s="3"/>
      <c r="D152" s="3"/>
      <c r="E152" s="3"/>
      <c r="F152" s="3"/>
      <c r="G152" s="3"/>
      <c r="H152" s="3"/>
      <c r="I152" s="3"/>
      <c r="J152" s="3"/>
      <c r="K152" s="3"/>
    </row>
    <row r="153" spans="1:11" x14ac:dyDescent="0.3">
      <c r="A153" s="3"/>
      <c r="B153" s="3"/>
      <c r="D153" s="3"/>
      <c r="E153" s="3"/>
      <c r="F153" s="3"/>
      <c r="G153" s="3"/>
      <c r="H153" s="3"/>
      <c r="I153" s="3"/>
      <c r="J153" s="3"/>
      <c r="K153" s="3"/>
    </row>
    <row r="154" spans="1:11" x14ac:dyDescent="0.3">
      <c r="A154" s="3"/>
      <c r="B154" s="3"/>
      <c r="D154" s="3"/>
      <c r="E154" s="3"/>
      <c r="F154" s="3"/>
      <c r="G154" s="3"/>
      <c r="H154" s="3"/>
      <c r="I154" s="3"/>
      <c r="J154" s="3"/>
      <c r="K154" s="3"/>
    </row>
    <row r="155" spans="1:11" x14ac:dyDescent="0.3">
      <c r="A155" s="3"/>
      <c r="B155" s="3"/>
      <c r="D155" s="3"/>
      <c r="E155" s="3"/>
      <c r="F155" s="3"/>
      <c r="G155" s="3"/>
      <c r="H155" s="3"/>
      <c r="I155" s="3"/>
      <c r="J155" s="3"/>
      <c r="K155" s="3"/>
    </row>
    <row r="156" spans="1:11" x14ac:dyDescent="0.3">
      <c r="A156" s="3"/>
      <c r="B156" s="3"/>
      <c r="D156" s="3"/>
      <c r="E156" s="3"/>
      <c r="F156" s="3"/>
      <c r="G156" s="3"/>
      <c r="H156" s="3"/>
      <c r="I156" s="3"/>
      <c r="J156" s="3"/>
      <c r="K156" s="3"/>
    </row>
    <row r="157" spans="1:11" x14ac:dyDescent="0.3">
      <c r="A157" s="3"/>
      <c r="B157" s="3"/>
      <c r="D157" s="3"/>
      <c r="E157" s="3"/>
      <c r="F157" s="3"/>
      <c r="G157" s="3"/>
      <c r="H157" s="3"/>
      <c r="I157" s="3"/>
      <c r="J157" s="3"/>
      <c r="K157" s="3"/>
    </row>
    <row r="158" spans="1:11" x14ac:dyDescent="0.3">
      <c r="A158" s="3"/>
      <c r="B158" s="3"/>
      <c r="D158" s="3"/>
      <c r="E158" s="3"/>
      <c r="F158" s="3"/>
      <c r="G158" s="3"/>
      <c r="H158" s="3"/>
      <c r="I158" s="3"/>
      <c r="J158" s="3"/>
      <c r="K158" s="3"/>
    </row>
    <row r="159" spans="1:11" x14ac:dyDescent="0.3">
      <c r="A159" s="3"/>
      <c r="B159" s="3"/>
      <c r="D159" s="3"/>
      <c r="E159" s="3"/>
      <c r="F159" s="3"/>
      <c r="G159" s="3"/>
      <c r="H159" s="3"/>
      <c r="I159" s="3"/>
      <c r="J159" s="3"/>
      <c r="K159" s="3"/>
    </row>
    <row r="160" spans="1:11" x14ac:dyDescent="0.3">
      <c r="A160" s="3"/>
      <c r="B160" s="3"/>
      <c r="D160" s="3"/>
      <c r="E160" s="3"/>
      <c r="F160" s="3"/>
      <c r="G160" s="3"/>
      <c r="H160" s="3"/>
      <c r="I160" s="3"/>
      <c r="J160" s="3"/>
      <c r="K160" s="3"/>
    </row>
    <row r="161" spans="1:11" x14ac:dyDescent="0.3">
      <c r="A161" s="3"/>
      <c r="B161" s="3"/>
      <c r="D161" s="3"/>
      <c r="E161" s="3"/>
      <c r="F161" s="3"/>
      <c r="G161" s="3"/>
      <c r="H161" s="3"/>
      <c r="I161" s="3"/>
      <c r="J161" s="3"/>
      <c r="K161" s="3"/>
    </row>
    <row r="162" spans="1:11" x14ac:dyDescent="0.3">
      <c r="A162" s="3"/>
      <c r="B162" s="3"/>
      <c r="D162" s="3"/>
      <c r="E162" s="3"/>
      <c r="F162" s="3"/>
      <c r="G162" s="3"/>
      <c r="H162" s="3"/>
      <c r="I162" s="3"/>
      <c r="J162" s="3"/>
      <c r="K162" s="3"/>
    </row>
    <row r="163" spans="1:11" x14ac:dyDescent="0.3">
      <c r="A163" s="3"/>
      <c r="B163" s="3"/>
      <c r="D163" s="3"/>
      <c r="E163" s="3"/>
      <c r="F163" s="3"/>
      <c r="G163" s="3"/>
      <c r="H163" s="3"/>
      <c r="I163" s="3"/>
      <c r="J163" s="3"/>
      <c r="K163" s="3"/>
    </row>
    <row r="164" spans="1:11" x14ac:dyDescent="0.3">
      <c r="A164" s="3"/>
      <c r="B164" s="3"/>
      <c r="D164" s="3"/>
      <c r="E164" s="3"/>
      <c r="F164" s="3"/>
      <c r="G164" s="3"/>
      <c r="H164" s="3"/>
      <c r="I164" s="3"/>
      <c r="J164" s="3"/>
      <c r="K164" s="3"/>
    </row>
    <row r="165" spans="1:11" x14ac:dyDescent="0.3">
      <c r="A165" s="3"/>
      <c r="B165" s="3"/>
      <c r="D165" s="3"/>
      <c r="E165" s="3"/>
      <c r="F165" s="3"/>
      <c r="G165" s="3"/>
      <c r="H165" s="3"/>
      <c r="I165" s="3"/>
      <c r="J165" s="3"/>
      <c r="K165" s="3"/>
    </row>
    <row r="166" spans="1:11" x14ac:dyDescent="0.3">
      <c r="A166" s="3"/>
      <c r="B166" s="3"/>
      <c r="D166" s="3"/>
      <c r="E166" s="3"/>
      <c r="F166" s="3"/>
      <c r="G166" s="3"/>
      <c r="H166" s="3"/>
      <c r="I166" s="3"/>
      <c r="J166" s="3"/>
      <c r="K166" s="3"/>
    </row>
    <row r="167" spans="1:11" x14ac:dyDescent="0.3">
      <c r="A167" s="3"/>
      <c r="B167" s="3"/>
      <c r="D167" s="3"/>
      <c r="E167" s="3"/>
      <c r="F167" s="3"/>
      <c r="G167" s="3"/>
      <c r="H167" s="3"/>
      <c r="I167" s="3"/>
      <c r="J167" s="3"/>
      <c r="K167" s="3"/>
    </row>
    <row r="168" spans="1:11" x14ac:dyDescent="0.3">
      <c r="A168" s="3"/>
      <c r="B168" s="3"/>
      <c r="D168" s="3"/>
      <c r="E168" s="3"/>
      <c r="F168" s="3"/>
      <c r="G168" s="3"/>
      <c r="H168" s="3"/>
      <c r="I168" s="3"/>
      <c r="J168" s="3"/>
      <c r="K168" s="3"/>
    </row>
    <row r="169" spans="1:11" x14ac:dyDescent="0.3">
      <c r="A169" s="3"/>
      <c r="B169" s="3"/>
      <c r="D169" s="3"/>
      <c r="E169" s="3"/>
      <c r="F169" s="3"/>
      <c r="G169" s="3"/>
      <c r="H169" s="3"/>
      <c r="I169" s="3"/>
      <c r="J169" s="3"/>
      <c r="K169" s="3"/>
    </row>
    <row r="170" spans="1:11" x14ac:dyDescent="0.3">
      <c r="A170" s="3"/>
      <c r="B170" s="3"/>
      <c r="D170" s="3"/>
      <c r="E170" s="3"/>
      <c r="F170" s="3"/>
      <c r="G170" s="3"/>
      <c r="H170" s="3"/>
      <c r="I170" s="3"/>
      <c r="J170" s="3"/>
      <c r="K170" s="3"/>
    </row>
    <row r="171" spans="1:11" x14ac:dyDescent="0.3">
      <c r="A171" s="3"/>
      <c r="B171" s="3"/>
      <c r="D171" s="3"/>
      <c r="E171" s="3"/>
      <c r="F171" s="3"/>
      <c r="G171" s="3"/>
      <c r="H171" s="3"/>
      <c r="I171" s="3"/>
      <c r="J171" s="3"/>
      <c r="K171" s="3"/>
    </row>
    <row r="172" spans="1:11" x14ac:dyDescent="0.3">
      <c r="A172" s="3"/>
      <c r="B172" s="3"/>
      <c r="D172" s="3"/>
      <c r="E172" s="3"/>
      <c r="F172" s="3"/>
      <c r="G172" s="3"/>
      <c r="H172" s="3"/>
      <c r="I172" s="3"/>
      <c r="J172" s="3"/>
      <c r="K172" s="3"/>
    </row>
    <row r="173" spans="1:11" x14ac:dyDescent="0.3">
      <c r="A173" s="3"/>
      <c r="B173" s="3"/>
      <c r="D173" s="3"/>
      <c r="E173" s="3"/>
      <c r="F173" s="3"/>
      <c r="G173" s="3"/>
      <c r="H173" s="3"/>
      <c r="I173" s="3"/>
      <c r="J173" s="3"/>
      <c r="K173" s="3"/>
    </row>
    <row r="174" spans="1:11" x14ac:dyDescent="0.3">
      <c r="A174" s="3"/>
      <c r="B174" s="3"/>
      <c r="D174" s="3"/>
      <c r="E174" s="3"/>
      <c r="F174" s="3"/>
      <c r="G174" s="3"/>
      <c r="H174" s="3"/>
      <c r="I174" s="3"/>
      <c r="J174" s="3"/>
      <c r="K174" s="3"/>
    </row>
    <row r="175" spans="1:11" x14ac:dyDescent="0.3">
      <c r="A175" s="3"/>
      <c r="B175" s="3"/>
      <c r="D175" s="3"/>
      <c r="E175" s="3"/>
      <c r="F175" s="3"/>
      <c r="G175" s="3"/>
      <c r="H175" s="3"/>
      <c r="I175" s="3"/>
      <c r="J175" s="3"/>
      <c r="K175" s="3"/>
    </row>
    <row r="176" spans="1:11" x14ac:dyDescent="0.3">
      <c r="A176" s="3"/>
      <c r="B176" s="3"/>
      <c r="D176" s="3"/>
      <c r="E176" s="3"/>
      <c r="F176" s="3"/>
      <c r="G176" s="3"/>
      <c r="H176" s="3"/>
      <c r="I176" s="3"/>
      <c r="J176" s="3"/>
      <c r="K176" s="3"/>
    </row>
    <row r="177" spans="1:11" x14ac:dyDescent="0.3">
      <c r="A177" s="3"/>
      <c r="B177" s="3"/>
      <c r="D177" s="3"/>
      <c r="E177" s="3"/>
      <c r="F177" s="3"/>
      <c r="G177" s="3"/>
      <c r="H177" s="3"/>
      <c r="I177" s="3"/>
      <c r="J177" s="3"/>
      <c r="K177" s="3"/>
    </row>
    <row r="178" spans="1:11" x14ac:dyDescent="0.3">
      <c r="A178" s="3"/>
      <c r="B178" s="3"/>
      <c r="D178" s="3"/>
      <c r="E178" s="3"/>
      <c r="F178" s="3"/>
      <c r="G178" s="3"/>
      <c r="H178" s="3"/>
      <c r="I178" s="3"/>
      <c r="J178" s="3"/>
      <c r="K178" s="3"/>
    </row>
    <row r="179" spans="1:11" x14ac:dyDescent="0.3">
      <c r="A179" s="3"/>
      <c r="B179" s="3"/>
      <c r="D179" s="3"/>
      <c r="E179" s="3"/>
      <c r="F179" s="3"/>
      <c r="G179" s="3"/>
      <c r="H179" s="3"/>
      <c r="I179" s="3"/>
      <c r="J179" s="3"/>
      <c r="K179" s="3"/>
    </row>
    <row r="180" spans="1:11" x14ac:dyDescent="0.3">
      <c r="A180" s="3"/>
      <c r="B180" s="3"/>
      <c r="D180" s="3"/>
      <c r="E180" s="3"/>
      <c r="F180" s="3"/>
      <c r="G180" s="3"/>
      <c r="H180" s="3"/>
      <c r="I180" s="3"/>
      <c r="J180" s="3"/>
      <c r="K180" s="3"/>
    </row>
    <row r="181" spans="1:11" x14ac:dyDescent="0.3">
      <c r="A181" s="3"/>
      <c r="B181" s="3"/>
      <c r="D181" s="3"/>
      <c r="E181" s="3"/>
      <c r="F181" s="3"/>
      <c r="G181" s="3"/>
      <c r="H181" s="3"/>
      <c r="I181" s="3"/>
      <c r="J181" s="3"/>
      <c r="K181" s="3"/>
    </row>
    <row r="182" spans="1:11" x14ac:dyDescent="0.3">
      <c r="A182" s="3"/>
      <c r="B182" s="3"/>
      <c r="D182" s="3"/>
      <c r="E182" s="3"/>
      <c r="F182" s="3"/>
      <c r="G182" s="3"/>
      <c r="H182" s="3"/>
      <c r="I182" s="3"/>
      <c r="J182" s="3"/>
      <c r="K182" s="3"/>
    </row>
    <row r="183" spans="1:11" x14ac:dyDescent="0.3">
      <c r="A183" s="3"/>
      <c r="B183" s="3"/>
      <c r="D183" s="3"/>
      <c r="E183" s="3"/>
      <c r="F183" s="3"/>
      <c r="G183" s="3"/>
      <c r="H183" s="3"/>
      <c r="I183" s="3"/>
      <c r="J183" s="3"/>
      <c r="K183" s="3"/>
    </row>
    <row r="184" spans="1:11" x14ac:dyDescent="0.3">
      <c r="A184" s="3"/>
      <c r="B184" s="3"/>
      <c r="D184" s="3"/>
      <c r="E184" s="3"/>
      <c r="F184" s="3"/>
      <c r="G184" s="3"/>
      <c r="H184" s="3"/>
      <c r="I184" s="3"/>
      <c r="J184" s="3"/>
      <c r="K184" s="3"/>
    </row>
    <row r="185" spans="1:11" x14ac:dyDescent="0.3">
      <c r="A185" s="3"/>
      <c r="B185" s="3"/>
      <c r="D185" s="3"/>
      <c r="E185" s="3"/>
      <c r="F185" s="3"/>
      <c r="G185" s="3"/>
      <c r="H185" s="3"/>
      <c r="I185" s="3"/>
      <c r="J185" s="3"/>
      <c r="K185" s="3"/>
    </row>
    <row r="186" spans="1:11" x14ac:dyDescent="0.3">
      <c r="A186" s="3"/>
      <c r="B186" s="3"/>
      <c r="D186" s="3"/>
      <c r="E186" s="3"/>
      <c r="F186" s="3"/>
      <c r="G186" s="3"/>
      <c r="H186" s="3"/>
      <c r="I186" s="3"/>
      <c r="J186" s="3"/>
      <c r="K186" s="3"/>
    </row>
    <row r="187" spans="1:11" x14ac:dyDescent="0.3">
      <c r="A187" s="3"/>
      <c r="B187" s="3"/>
      <c r="D187" s="3"/>
      <c r="E187" s="3"/>
      <c r="F187" s="3"/>
      <c r="G187" s="3"/>
      <c r="H187" s="3"/>
      <c r="I187" s="3"/>
      <c r="J187" s="3"/>
      <c r="K187" s="3"/>
    </row>
    <row r="188" spans="1:11" x14ac:dyDescent="0.3">
      <c r="A188" s="3"/>
      <c r="B188" s="3"/>
      <c r="D188" s="3"/>
      <c r="E188" s="3"/>
      <c r="F188" s="3"/>
      <c r="G188" s="3"/>
      <c r="H188" s="3"/>
      <c r="I188" s="3"/>
      <c r="J188" s="3"/>
      <c r="K188" s="3"/>
    </row>
    <row r="189" spans="1:11" x14ac:dyDescent="0.3">
      <c r="A189" s="3"/>
      <c r="B189" s="3"/>
      <c r="D189" s="3"/>
      <c r="E189" s="3"/>
      <c r="F189" s="3"/>
      <c r="G189" s="3"/>
      <c r="H189" s="3"/>
      <c r="I189" s="3"/>
      <c r="J189" s="3"/>
      <c r="K189" s="3"/>
    </row>
    <row r="190" spans="1:11" x14ac:dyDescent="0.3">
      <c r="A190" s="3"/>
      <c r="B190" s="3"/>
      <c r="D190" s="3"/>
      <c r="E190" s="3"/>
      <c r="F190" s="3"/>
      <c r="G190" s="3"/>
      <c r="H190" s="3"/>
      <c r="I190" s="3"/>
      <c r="J190" s="3"/>
      <c r="K190" s="3"/>
    </row>
    <row r="191" spans="1:11" x14ac:dyDescent="0.3">
      <c r="A191" s="3"/>
      <c r="B191" s="3"/>
      <c r="D191" s="3"/>
      <c r="E191" s="3"/>
      <c r="F191" s="3"/>
      <c r="G191" s="3"/>
      <c r="H191" s="3"/>
      <c r="I191" s="3"/>
      <c r="J191" s="3"/>
      <c r="K191" s="3"/>
    </row>
    <row r="192" spans="1:11" x14ac:dyDescent="0.3">
      <c r="A192" s="3"/>
      <c r="B192" s="3"/>
      <c r="D192" s="3"/>
      <c r="E192" s="3"/>
      <c r="F192" s="3"/>
      <c r="G192" s="3"/>
      <c r="H192" s="3"/>
      <c r="I192" s="3"/>
      <c r="J192" s="3"/>
      <c r="K192" s="3"/>
    </row>
    <row r="193" spans="1:11" x14ac:dyDescent="0.3">
      <c r="A193" s="3"/>
      <c r="B193" s="3"/>
      <c r="D193" s="3"/>
      <c r="E193" s="3"/>
      <c r="F193" s="3"/>
      <c r="G193" s="3"/>
      <c r="H193" s="3"/>
      <c r="I193" s="3"/>
      <c r="J193" s="3"/>
      <c r="K193" s="3"/>
    </row>
    <row r="194" spans="1:11" x14ac:dyDescent="0.3">
      <c r="A194" s="3"/>
      <c r="B194" s="3"/>
      <c r="D194" s="3"/>
      <c r="E194" s="3"/>
      <c r="F194" s="3"/>
      <c r="G194" s="3"/>
      <c r="H194" s="3"/>
      <c r="I194" s="3"/>
      <c r="J194" s="3"/>
      <c r="K194" s="3"/>
    </row>
    <row r="195" spans="1:11" x14ac:dyDescent="0.3">
      <c r="A195" s="3"/>
      <c r="B195" s="3"/>
      <c r="D195" s="3"/>
      <c r="E195" s="3"/>
      <c r="F195" s="3"/>
      <c r="G195" s="3"/>
      <c r="H195" s="3"/>
      <c r="I195" s="3"/>
      <c r="J195" s="3"/>
      <c r="K195" s="3"/>
    </row>
    <row r="196" spans="1:11" x14ac:dyDescent="0.3">
      <c r="A196" s="3"/>
      <c r="B196" s="3"/>
      <c r="D196" s="3"/>
      <c r="E196" s="3"/>
      <c r="F196" s="3"/>
      <c r="G196" s="3"/>
      <c r="H196" s="3"/>
      <c r="I196" s="3"/>
      <c r="J196" s="3"/>
      <c r="K196" s="3"/>
    </row>
    <row r="197" spans="1:11" x14ac:dyDescent="0.3">
      <c r="A197" s="3"/>
      <c r="B197" s="3"/>
      <c r="D197" s="3"/>
      <c r="E197" s="3"/>
      <c r="F197" s="3"/>
      <c r="G197" s="3"/>
      <c r="H197" s="3"/>
      <c r="I197" s="3"/>
      <c r="J197" s="3"/>
      <c r="K197" s="3"/>
    </row>
    <row r="198" spans="1:11" x14ac:dyDescent="0.3">
      <c r="A198" s="3"/>
      <c r="B198" s="3"/>
      <c r="D198" s="3"/>
      <c r="E198" s="3"/>
      <c r="F198" s="3"/>
      <c r="G198" s="3"/>
      <c r="H198" s="3"/>
      <c r="I198" s="3"/>
      <c r="J198" s="3"/>
      <c r="K198" s="3"/>
    </row>
    <row r="199" spans="1:11" x14ac:dyDescent="0.3">
      <c r="A199" s="3"/>
      <c r="B199" s="3"/>
      <c r="D199" s="3"/>
      <c r="E199" s="3"/>
      <c r="F199" s="3"/>
      <c r="G199" s="3"/>
      <c r="H199" s="3"/>
      <c r="I199" s="3"/>
      <c r="J199" s="3"/>
      <c r="K199" s="3"/>
    </row>
    <row r="200" spans="1:11" x14ac:dyDescent="0.3">
      <c r="A200" s="3"/>
      <c r="B200" s="3"/>
      <c r="D200" s="3"/>
      <c r="E200" s="3"/>
      <c r="F200" s="3"/>
      <c r="G200" s="3"/>
      <c r="H200" s="3"/>
      <c r="I200" s="3"/>
      <c r="J200" s="3"/>
      <c r="K200" s="3"/>
    </row>
    <row r="201" spans="1:11" x14ac:dyDescent="0.3">
      <c r="A201" s="3"/>
      <c r="B201" s="3"/>
      <c r="D201" s="3"/>
      <c r="E201" s="3"/>
      <c r="F201" s="3"/>
      <c r="G201" s="3"/>
      <c r="H201" s="3"/>
      <c r="I201" s="3"/>
      <c r="J201" s="3"/>
      <c r="K201" s="3"/>
    </row>
    <row r="202" spans="1:11" x14ac:dyDescent="0.3">
      <c r="A202" s="3"/>
      <c r="B202" s="3"/>
      <c r="D202" s="3"/>
      <c r="E202" s="3"/>
      <c r="F202" s="3"/>
      <c r="G202" s="3"/>
      <c r="H202" s="3"/>
      <c r="I202" s="3"/>
      <c r="J202" s="3"/>
      <c r="K202" s="3"/>
    </row>
    <row r="203" spans="1:11" x14ac:dyDescent="0.3">
      <c r="A203" s="3"/>
      <c r="B203" s="3"/>
      <c r="D203" s="3"/>
      <c r="E203" s="3"/>
      <c r="F203" s="3"/>
      <c r="G203" s="3"/>
      <c r="H203" s="3"/>
      <c r="I203" s="3"/>
      <c r="J203" s="3"/>
      <c r="K203" s="3"/>
    </row>
    <row r="204" spans="1:11" x14ac:dyDescent="0.3">
      <c r="A204" s="3"/>
      <c r="B204" s="3"/>
      <c r="D204" s="3"/>
      <c r="E204" s="3"/>
      <c r="F204" s="3"/>
      <c r="G204" s="3"/>
      <c r="H204" s="3"/>
      <c r="I204" s="3"/>
      <c r="J204" s="3"/>
      <c r="K204" s="3"/>
    </row>
    <row r="205" spans="1:11" x14ac:dyDescent="0.3">
      <c r="A205" s="3"/>
      <c r="B205" s="3"/>
      <c r="D205" s="3"/>
      <c r="E205" s="3"/>
      <c r="F205" s="3"/>
      <c r="G205" s="3"/>
      <c r="H205" s="3"/>
      <c r="I205" s="3"/>
      <c r="J205" s="3"/>
      <c r="K205" s="3"/>
    </row>
    <row r="206" spans="1:11" x14ac:dyDescent="0.3">
      <c r="A206" s="3"/>
      <c r="B206" s="3"/>
      <c r="D206" s="3"/>
      <c r="E206" s="3"/>
      <c r="F206" s="3"/>
      <c r="G206" s="3"/>
      <c r="H206" s="3"/>
      <c r="I206" s="3"/>
      <c r="J206" s="3"/>
      <c r="K206" s="3"/>
    </row>
    <row r="207" spans="1:11" x14ac:dyDescent="0.3">
      <c r="A207" s="3"/>
      <c r="B207" s="3"/>
      <c r="D207" s="3"/>
      <c r="E207" s="3"/>
      <c r="F207" s="3"/>
      <c r="G207" s="3"/>
      <c r="H207" s="3"/>
      <c r="I207" s="3"/>
      <c r="J207" s="3"/>
      <c r="K207" s="3"/>
    </row>
    <row r="208" spans="1:11" x14ac:dyDescent="0.3">
      <c r="A208" s="3"/>
      <c r="B208" s="3"/>
      <c r="D208" s="3"/>
      <c r="E208" s="3"/>
      <c r="F208" s="3"/>
      <c r="G208" s="3"/>
      <c r="H208" s="3"/>
      <c r="I208" s="3"/>
      <c r="J208" s="3"/>
      <c r="K208" s="3"/>
    </row>
    <row r="209" spans="1:11" x14ac:dyDescent="0.3">
      <c r="A209" s="3"/>
      <c r="B209" s="3"/>
      <c r="D209" s="3"/>
      <c r="E209" s="3"/>
      <c r="F209" s="3"/>
      <c r="G209" s="3"/>
      <c r="H209" s="3"/>
      <c r="I209" s="3"/>
      <c r="J209" s="3"/>
      <c r="K209" s="3"/>
    </row>
    <row r="210" spans="1:11" x14ac:dyDescent="0.3">
      <c r="A210" s="3"/>
      <c r="B210" s="3"/>
      <c r="D210" s="3"/>
      <c r="E210" s="3"/>
      <c r="F210" s="3"/>
      <c r="G210" s="3"/>
      <c r="H210" s="3"/>
      <c r="I210" s="3"/>
      <c r="J210" s="3"/>
      <c r="K210" s="3"/>
    </row>
    <row r="211" spans="1:11" x14ac:dyDescent="0.3">
      <c r="A211" s="3"/>
      <c r="B211" s="3"/>
      <c r="D211" s="3"/>
      <c r="E211" s="3"/>
      <c r="F211" s="3"/>
      <c r="G211" s="3"/>
      <c r="H211" s="3"/>
      <c r="I211" s="3"/>
      <c r="J211" s="3"/>
      <c r="K211" s="3"/>
    </row>
    <row r="212" spans="1:11" x14ac:dyDescent="0.3">
      <c r="A212" s="3"/>
      <c r="B212" s="3"/>
      <c r="D212" s="3"/>
      <c r="E212" s="3"/>
      <c r="F212" s="3"/>
      <c r="G212" s="3"/>
      <c r="H212" s="3"/>
      <c r="I212" s="3"/>
      <c r="J212" s="3"/>
      <c r="K212" s="3"/>
    </row>
    <row r="213" spans="1:11" x14ac:dyDescent="0.3">
      <c r="A213" s="3"/>
      <c r="B213" s="3"/>
      <c r="D213" s="3"/>
      <c r="E213" s="3"/>
      <c r="F213" s="3"/>
      <c r="G213" s="3"/>
      <c r="H213" s="3"/>
      <c r="I213" s="3"/>
      <c r="J213" s="3"/>
      <c r="K213" s="3"/>
    </row>
    <row r="214" spans="1:11" x14ac:dyDescent="0.3">
      <c r="A214" s="3"/>
      <c r="B214" s="3"/>
      <c r="D214" s="3"/>
      <c r="E214" s="3"/>
      <c r="F214" s="3"/>
      <c r="G214" s="3"/>
      <c r="H214" s="3"/>
      <c r="I214" s="3"/>
      <c r="J214" s="3"/>
      <c r="K214" s="3"/>
    </row>
    <row r="215" spans="1:11" x14ac:dyDescent="0.3">
      <c r="A215" s="3"/>
      <c r="B215" s="3"/>
      <c r="D215" s="3"/>
      <c r="E215" s="3"/>
      <c r="F215" s="3"/>
      <c r="G215" s="3"/>
      <c r="H215" s="3"/>
      <c r="I215" s="3"/>
      <c r="J215" s="3"/>
      <c r="K215" s="3"/>
    </row>
    <row r="216" spans="1:11" x14ac:dyDescent="0.3">
      <c r="A216" s="3"/>
      <c r="B216" s="3"/>
      <c r="D216" s="3"/>
      <c r="E216" s="3"/>
      <c r="F216" s="3"/>
      <c r="G216" s="3"/>
      <c r="H216" s="3"/>
      <c r="I216" s="3"/>
      <c r="J216" s="3"/>
      <c r="K216" s="3"/>
    </row>
    <row r="217" spans="1:11" x14ac:dyDescent="0.3">
      <c r="A217" s="3"/>
      <c r="B217" s="3"/>
      <c r="D217" s="3"/>
      <c r="E217" s="3"/>
      <c r="F217" s="3"/>
      <c r="G217" s="3"/>
      <c r="H217" s="3"/>
      <c r="I217" s="3"/>
      <c r="J217" s="3"/>
      <c r="K217" s="3"/>
    </row>
    <row r="218" spans="1:11" x14ac:dyDescent="0.3">
      <c r="A218" s="3"/>
      <c r="B218" s="3"/>
      <c r="D218" s="3"/>
      <c r="E218" s="3"/>
      <c r="F218" s="3"/>
      <c r="G218" s="3"/>
      <c r="H218" s="3"/>
      <c r="I218" s="3"/>
      <c r="J218" s="3"/>
      <c r="K218" s="3"/>
    </row>
    <row r="219" spans="1:11" x14ac:dyDescent="0.3">
      <c r="A219" s="3"/>
      <c r="B219" s="3"/>
      <c r="D219" s="3"/>
      <c r="E219" s="3"/>
      <c r="F219" s="3"/>
      <c r="G219" s="3"/>
      <c r="H219" s="3"/>
      <c r="I219" s="3"/>
      <c r="J219" s="3"/>
      <c r="K219" s="3"/>
    </row>
    <row r="220" spans="1:11" x14ac:dyDescent="0.3">
      <c r="A220" s="3"/>
      <c r="B220" s="3"/>
      <c r="D220" s="3"/>
      <c r="E220" s="3"/>
      <c r="F220" s="3"/>
      <c r="G220" s="3"/>
      <c r="H220" s="3"/>
      <c r="I220" s="3"/>
      <c r="J220" s="3"/>
      <c r="K220" s="3"/>
    </row>
    <row r="221" spans="1:11" x14ac:dyDescent="0.3">
      <c r="A221" s="3"/>
      <c r="B221" s="3"/>
      <c r="D221" s="3"/>
      <c r="E221" s="3"/>
      <c r="F221" s="3"/>
      <c r="G221" s="3"/>
      <c r="H221" s="3"/>
      <c r="I221" s="3"/>
      <c r="J221" s="3"/>
      <c r="K221" s="3"/>
    </row>
    <row r="222" spans="1:11" x14ac:dyDescent="0.3">
      <c r="A222" s="3"/>
      <c r="B222" s="3"/>
      <c r="D222" s="3"/>
      <c r="E222" s="3"/>
      <c r="F222" s="3"/>
      <c r="G222" s="3"/>
      <c r="H222" s="3"/>
      <c r="I222" s="3"/>
      <c r="J222" s="3"/>
      <c r="K222" s="3"/>
    </row>
    <row r="223" spans="1:11" x14ac:dyDescent="0.3">
      <c r="A223" s="3"/>
      <c r="B223" s="3"/>
      <c r="D223" s="3"/>
      <c r="E223" s="3"/>
      <c r="F223" s="3"/>
      <c r="G223" s="3"/>
      <c r="H223" s="3"/>
      <c r="I223" s="3"/>
      <c r="J223" s="3"/>
      <c r="K223" s="3"/>
    </row>
    <row r="224" spans="1:11" x14ac:dyDescent="0.3">
      <c r="A224" s="3"/>
      <c r="B224" s="3"/>
      <c r="D224" s="3"/>
      <c r="E224" s="3"/>
      <c r="F224" s="3"/>
      <c r="G224" s="3"/>
      <c r="H224" s="3"/>
      <c r="I224" s="3"/>
      <c r="J224" s="3"/>
      <c r="K224" s="3"/>
    </row>
    <row r="225" spans="1:11" x14ac:dyDescent="0.3">
      <c r="A225" s="3"/>
      <c r="B225" s="3"/>
      <c r="D225" s="3"/>
      <c r="E225" s="3"/>
      <c r="F225" s="3"/>
      <c r="G225" s="3"/>
      <c r="H225" s="3"/>
      <c r="I225" s="3"/>
      <c r="J225" s="3"/>
      <c r="K225" s="3"/>
    </row>
    <row r="226" spans="1:11" x14ac:dyDescent="0.3">
      <c r="A226" s="3"/>
      <c r="B226" s="3"/>
      <c r="D226" s="3"/>
      <c r="E226" s="3"/>
      <c r="F226" s="3"/>
      <c r="G226" s="3"/>
      <c r="H226" s="3"/>
      <c r="I226" s="3"/>
      <c r="J226" s="3"/>
      <c r="K226" s="3"/>
    </row>
    <row r="227" spans="1:11" x14ac:dyDescent="0.3">
      <c r="A227" s="3"/>
      <c r="B227" s="3"/>
      <c r="D227" s="3"/>
      <c r="E227" s="3"/>
      <c r="F227" s="3"/>
      <c r="G227" s="3"/>
      <c r="H227" s="3"/>
      <c r="I227" s="3"/>
      <c r="J227" s="3"/>
      <c r="K227" s="3"/>
    </row>
    <row r="228" spans="1:11" x14ac:dyDescent="0.3">
      <c r="A228" s="3"/>
      <c r="B228" s="3"/>
      <c r="D228" s="3"/>
      <c r="E228" s="3"/>
      <c r="F228" s="3"/>
      <c r="G228" s="3"/>
      <c r="H228" s="3"/>
      <c r="I228" s="3"/>
      <c r="J228" s="3"/>
      <c r="K228" s="3"/>
    </row>
    <row r="229" spans="1:11" x14ac:dyDescent="0.3">
      <c r="A229" s="3"/>
      <c r="B229" s="3"/>
      <c r="D229" s="3"/>
      <c r="E229" s="3"/>
      <c r="F229" s="3"/>
      <c r="G229" s="3"/>
      <c r="H229" s="3"/>
      <c r="I229" s="3"/>
      <c r="J229" s="3"/>
      <c r="K229" s="3"/>
    </row>
    <row r="230" spans="1:11" x14ac:dyDescent="0.3">
      <c r="A230" s="3"/>
      <c r="B230" s="3"/>
      <c r="D230" s="3"/>
      <c r="E230" s="3"/>
      <c r="F230" s="3"/>
      <c r="G230" s="3"/>
      <c r="H230" s="3"/>
      <c r="I230" s="3"/>
      <c r="J230" s="3"/>
      <c r="K230" s="3"/>
    </row>
    <row r="231" spans="1:11" x14ac:dyDescent="0.3">
      <c r="A231" s="3"/>
      <c r="B231" s="3"/>
      <c r="D231" s="3"/>
      <c r="E231" s="3"/>
      <c r="F231" s="3"/>
      <c r="G231" s="3"/>
      <c r="H231" s="3"/>
      <c r="I231" s="3"/>
      <c r="J231" s="3"/>
      <c r="K231" s="3"/>
    </row>
    <row r="232" spans="1:11" x14ac:dyDescent="0.3">
      <c r="A232" s="3"/>
      <c r="B232" s="3"/>
      <c r="D232" s="3"/>
      <c r="E232" s="3"/>
      <c r="F232" s="3"/>
      <c r="G232" s="3"/>
      <c r="H232" s="3"/>
      <c r="I232" s="3"/>
      <c r="J232" s="3"/>
      <c r="K232" s="3"/>
    </row>
    <row r="233" spans="1:11" x14ac:dyDescent="0.3">
      <c r="A233" s="3"/>
      <c r="B233" s="3"/>
      <c r="D233" s="3"/>
      <c r="E233" s="3"/>
      <c r="F233" s="3"/>
      <c r="G233" s="3"/>
      <c r="H233" s="3"/>
      <c r="I233" s="3"/>
      <c r="J233" s="3"/>
      <c r="K233" s="3"/>
    </row>
    <row r="234" spans="1:11" x14ac:dyDescent="0.3">
      <c r="A234" s="3"/>
      <c r="B234" s="3"/>
      <c r="D234" s="3"/>
      <c r="E234" s="3"/>
      <c r="F234" s="3"/>
      <c r="G234" s="3"/>
      <c r="H234" s="3"/>
      <c r="I234" s="3"/>
      <c r="J234" s="3"/>
      <c r="K234" s="3"/>
    </row>
    <row r="235" spans="1:11" x14ac:dyDescent="0.3">
      <c r="A235" s="3"/>
      <c r="B235" s="3"/>
      <c r="D235" s="3"/>
      <c r="E235" s="3"/>
      <c r="F235" s="3"/>
      <c r="G235" s="3"/>
      <c r="H235" s="3"/>
      <c r="I235" s="3"/>
      <c r="J235" s="3"/>
      <c r="K235" s="3"/>
    </row>
    <row r="236" spans="1:11" x14ac:dyDescent="0.3">
      <c r="A236" s="3"/>
      <c r="B236" s="3"/>
      <c r="D236" s="3"/>
      <c r="E236" s="3"/>
      <c r="F236" s="3"/>
      <c r="G236" s="3"/>
      <c r="H236" s="3"/>
      <c r="I236" s="3"/>
      <c r="J236" s="3"/>
      <c r="K236" s="3"/>
    </row>
    <row r="237" spans="1:11" x14ac:dyDescent="0.3">
      <c r="A237" s="3"/>
      <c r="B237" s="3"/>
      <c r="D237" s="3"/>
      <c r="E237" s="3"/>
      <c r="F237" s="3"/>
      <c r="G237" s="3"/>
      <c r="H237" s="3"/>
      <c r="I237" s="3"/>
      <c r="J237" s="3"/>
      <c r="K237" s="3"/>
    </row>
    <row r="238" spans="1:11" x14ac:dyDescent="0.3">
      <c r="A238" s="3"/>
      <c r="B238" s="3"/>
      <c r="D238" s="3"/>
      <c r="E238" s="3"/>
      <c r="F238" s="3"/>
      <c r="G238" s="3"/>
      <c r="H238" s="3"/>
      <c r="I238" s="3"/>
      <c r="J238" s="3"/>
      <c r="K238" s="3"/>
    </row>
    <row r="239" spans="1:11" x14ac:dyDescent="0.3">
      <c r="A239" s="3"/>
      <c r="B239" s="3"/>
      <c r="D239" s="3"/>
      <c r="E239" s="3"/>
      <c r="F239" s="3"/>
      <c r="G239" s="3"/>
      <c r="H239" s="3"/>
      <c r="I239" s="3"/>
      <c r="J239" s="3"/>
      <c r="K239" s="3"/>
    </row>
    <row r="240" spans="1:11" x14ac:dyDescent="0.3">
      <c r="A240" s="3"/>
      <c r="B240" s="3"/>
      <c r="D240" s="3"/>
      <c r="E240" s="3"/>
      <c r="F240" s="3"/>
      <c r="G240" s="3"/>
      <c r="H240" s="3"/>
      <c r="I240" s="3"/>
      <c r="J240" s="3"/>
      <c r="K240" s="3"/>
    </row>
    <row r="241" spans="1:11" x14ac:dyDescent="0.3">
      <c r="A241" s="3"/>
      <c r="B241" s="3"/>
      <c r="D241" s="3"/>
      <c r="E241" s="3"/>
      <c r="F241" s="3"/>
      <c r="G241" s="3"/>
      <c r="H241" s="3"/>
      <c r="I241" s="3"/>
      <c r="J241" s="3"/>
      <c r="K241" s="3"/>
    </row>
    <row r="242" spans="1:11" x14ac:dyDescent="0.3">
      <c r="A242" s="3"/>
      <c r="B242" s="3"/>
      <c r="D242" s="3"/>
      <c r="E242" s="3"/>
      <c r="F242" s="3"/>
      <c r="G242" s="3"/>
      <c r="H242" s="3"/>
      <c r="I242" s="3"/>
      <c r="J242" s="3"/>
      <c r="K242" s="3"/>
    </row>
    <row r="243" spans="1:11" x14ac:dyDescent="0.3">
      <c r="A243" s="3"/>
      <c r="B243" s="3"/>
      <c r="D243" s="3"/>
      <c r="E243" s="3"/>
      <c r="F243" s="3"/>
      <c r="G243" s="3"/>
      <c r="H243" s="3"/>
      <c r="I243" s="3"/>
      <c r="J243" s="3"/>
      <c r="K243" s="3"/>
    </row>
    <row r="244" spans="1:11" x14ac:dyDescent="0.3">
      <c r="A244" s="3"/>
      <c r="B244" s="3"/>
      <c r="D244" s="3"/>
      <c r="E244" s="3"/>
      <c r="F244" s="3"/>
      <c r="G244" s="3"/>
      <c r="H244" s="3"/>
      <c r="I244" s="3"/>
      <c r="J244" s="3"/>
      <c r="K244" s="3"/>
    </row>
    <row r="245" spans="1:11" x14ac:dyDescent="0.3">
      <c r="A245" s="3"/>
      <c r="B245" s="3"/>
      <c r="D245" s="3"/>
      <c r="E245" s="3"/>
      <c r="F245" s="3"/>
      <c r="G245" s="3"/>
      <c r="H245" s="3"/>
      <c r="I245" s="3"/>
      <c r="J245" s="3"/>
      <c r="K245" s="3"/>
    </row>
    <row r="246" spans="1:11" x14ac:dyDescent="0.3">
      <c r="A246" s="3"/>
      <c r="B246" s="3"/>
      <c r="D246" s="3"/>
      <c r="E246" s="3"/>
      <c r="F246" s="3"/>
      <c r="G246" s="3"/>
      <c r="H246" s="3"/>
      <c r="I246" s="3"/>
      <c r="J246" s="3"/>
      <c r="K246" s="3"/>
    </row>
    <row r="247" spans="1:11" x14ac:dyDescent="0.3">
      <c r="A247" s="3"/>
      <c r="B247" s="3"/>
      <c r="D247" s="3"/>
      <c r="E247" s="3"/>
      <c r="F247" s="3"/>
      <c r="G247" s="3"/>
      <c r="H247" s="3"/>
      <c r="I247" s="3"/>
      <c r="J247" s="3"/>
      <c r="K247" s="3"/>
    </row>
    <row r="248" spans="1:11" x14ac:dyDescent="0.3">
      <c r="A248" s="3"/>
      <c r="B248" s="3"/>
      <c r="D248" s="3"/>
      <c r="E248" s="3"/>
      <c r="F248" s="3"/>
      <c r="G248" s="3"/>
      <c r="H248" s="3"/>
      <c r="I248" s="3"/>
      <c r="J248" s="3"/>
      <c r="K248" s="3"/>
    </row>
    <row r="249" spans="1:11" x14ac:dyDescent="0.3">
      <c r="A249" s="3"/>
      <c r="B249" s="3"/>
      <c r="D249" s="3"/>
      <c r="E249" s="3"/>
      <c r="F249" s="3"/>
      <c r="G249" s="3"/>
      <c r="H249" s="3"/>
      <c r="I249" s="3"/>
      <c r="J249" s="3"/>
      <c r="K249" s="3"/>
    </row>
    <row r="250" spans="1:11" x14ac:dyDescent="0.3">
      <c r="A250" s="3"/>
      <c r="B250" s="3"/>
      <c r="D250" s="3"/>
      <c r="E250" s="3"/>
      <c r="F250" s="3"/>
      <c r="G250" s="3"/>
      <c r="H250" s="3"/>
      <c r="I250" s="3"/>
      <c r="J250" s="3"/>
      <c r="K250" s="3"/>
    </row>
    <row r="251" spans="1:11" x14ac:dyDescent="0.3">
      <c r="A251" s="3"/>
      <c r="B251" s="3"/>
      <c r="D251" s="3"/>
      <c r="E251" s="3"/>
      <c r="F251" s="3"/>
      <c r="G251" s="3"/>
      <c r="H251" s="3"/>
      <c r="I251" s="3"/>
      <c r="J251" s="3"/>
      <c r="K251" s="3"/>
    </row>
    <row r="252" spans="1:11" x14ac:dyDescent="0.3">
      <c r="A252" s="3"/>
      <c r="B252" s="3"/>
      <c r="D252" s="3"/>
      <c r="E252" s="3"/>
      <c r="F252" s="3"/>
      <c r="G252" s="3"/>
      <c r="H252" s="3"/>
      <c r="I252" s="3"/>
      <c r="J252" s="3"/>
      <c r="K252" s="3"/>
    </row>
    <row r="253" spans="1:11" x14ac:dyDescent="0.3">
      <c r="A253" s="3"/>
      <c r="B253" s="3"/>
      <c r="D253" s="3"/>
      <c r="E253" s="3"/>
      <c r="F253" s="3"/>
      <c r="G253" s="3"/>
      <c r="H253" s="3"/>
      <c r="I253" s="3"/>
      <c r="J253" s="3"/>
      <c r="K253" s="3"/>
    </row>
    <row r="254" spans="1:11" x14ac:dyDescent="0.3">
      <c r="A254" s="3"/>
      <c r="B254" s="3"/>
      <c r="D254" s="3"/>
      <c r="E254" s="3"/>
      <c r="F254" s="3"/>
      <c r="G254" s="3"/>
      <c r="H254" s="3"/>
      <c r="I254" s="3"/>
      <c r="J254" s="3"/>
      <c r="K254" s="3"/>
    </row>
    <row r="255" spans="1:11" x14ac:dyDescent="0.3">
      <c r="A255" s="3"/>
      <c r="B255" s="3"/>
      <c r="D255" s="3"/>
      <c r="E255" s="3"/>
      <c r="F255" s="3"/>
      <c r="G255" s="3"/>
      <c r="H255" s="3"/>
      <c r="I255" s="3"/>
      <c r="J255" s="3"/>
      <c r="K255" s="3"/>
    </row>
    <row r="256" spans="1:11" x14ac:dyDescent="0.3">
      <c r="A256" s="3"/>
      <c r="B256" s="3"/>
      <c r="D256" s="3"/>
      <c r="E256" s="3"/>
      <c r="F256" s="3"/>
      <c r="G256" s="3"/>
      <c r="H256" s="3"/>
      <c r="I256" s="3"/>
      <c r="J256" s="3"/>
      <c r="K256" s="3"/>
    </row>
    <row r="257" spans="1:11" x14ac:dyDescent="0.3">
      <c r="A257" s="3"/>
      <c r="B257" s="3"/>
      <c r="D257" s="3"/>
      <c r="E257" s="3"/>
      <c r="F257" s="3"/>
      <c r="G257" s="3"/>
      <c r="H257" s="3"/>
      <c r="I257" s="3"/>
      <c r="J257" s="3"/>
      <c r="K257" s="3"/>
    </row>
    <row r="258" spans="1:11" x14ac:dyDescent="0.3">
      <c r="A258" s="3"/>
      <c r="B258" s="3"/>
      <c r="D258" s="3"/>
      <c r="E258" s="3"/>
      <c r="F258" s="3"/>
      <c r="G258" s="3"/>
      <c r="H258" s="3"/>
      <c r="I258" s="3"/>
      <c r="J258" s="3"/>
      <c r="K258" s="3"/>
    </row>
    <row r="259" spans="1:11" x14ac:dyDescent="0.3">
      <c r="A259" s="3"/>
      <c r="B259" s="3"/>
      <c r="D259" s="3"/>
      <c r="E259" s="3"/>
      <c r="F259" s="3"/>
      <c r="G259" s="3"/>
      <c r="H259" s="3"/>
      <c r="I259" s="3"/>
      <c r="J259" s="3"/>
      <c r="K259" s="3"/>
    </row>
    <row r="260" spans="1:11" x14ac:dyDescent="0.3">
      <c r="A260" s="3"/>
      <c r="B260" s="3"/>
      <c r="D260" s="3"/>
      <c r="E260" s="3"/>
      <c r="F260" s="3"/>
      <c r="G260" s="3"/>
      <c r="H260" s="3"/>
      <c r="I260" s="3"/>
      <c r="J260" s="3"/>
      <c r="K260" s="3"/>
    </row>
    <row r="261" spans="1:11" x14ac:dyDescent="0.3">
      <c r="A261" s="3"/>
      <c r="B261" s="3"/>
      <c r="D261" s="3"/>
      <c r="E261" s="3"/>
      <c r="F261" s="3"/>
      <c r="G261" s="3"/>
      <c r="H261" s="3"/>
      <c r="I261" s="3"/>
      <c r="J261" s="3"/>
      <c r="K261" s="3"/>
    </row>
    <row r="262" spans="1:11" x14ac:dyDescent="0.3">
      <c r="A262" s="3"/>
      <c r="B262" s="3"/>
      <c r="D262" s="3"/>
      <c r="E262" s="3"/>
      <c r="F262" s="3"/>
      <c r="G262" s="3"/>
      <c r="H262" s="3"/>
      <c r="I262" s="3"/>
      <c r="J262" s="3"/>
      <c r="K262" s="3"/>
    </row>
    <row r="263" spans="1:11" x14ac:dyDescent="0.3">
      <c r="A263" s="3"/>
      <c r="B263" s="3"/>
      <c r="D263" s="3"/>
      <c r="E263" s="3"/>
      <c r="F263" s="3"/>
      <c r="G263" s="3"/>
      <c r="H263" s="3"/>
      <c r="I263" s="3"/>
      <c r="J263" s="3"/>
      <c r="K263" s="3"/>
    </row>
    <row r="264" spans="1:11" x14ac:dyDescent="0.3">
      <c r="A264" s="3"/>
      <c r="B264" s="3"/>
      <c r="D264" s="3"/>
      <c r="E264" s="3"/>
      <c r="F264" s="3"/>
      <c r="G264" s="3"/>
      <c r="H264" s="3"/>
      <c r="I264" s="3"/>
      <c r="J264" s="3"/>
      <c r="K264" s="3"/>
    </row>
    <row r="265" spans="1:11" x14ac:dyDescent="0.3">
      <c r="A265" s="3"/>
      <c r="B265" s="3"/>
      <c r="D265" s="3"/>
      <c r="E265" s="3"/>
      <c r="F265" s="3"/>
      <c r="G265" s="3"/>
      <c r="H265" s="3"/>
      <c r="I265" s="3"/>
      <c r="J265" s="3"/>
      <c r="K265" s="3"/>
    </row>
    <row r="266" spans="1:11" x14ac:dyDescent="0.3">
      <c r="A266" s="3"/>
      <c r="B266" s="3"/>
      <c r="D266" s="3"/>
      <c r="E266" s="3"/>
      <c r="F266" s="3"/>
      <c r="G266" s="3"/>
      <c r="H266" s="3"/>
      <c r="I266" s="3"/>
      <c r="J266" s="3"/>
      <c r="K266" s="3"/>
    </row>
    <row r="267" spans="1:11" x14ac:dyDescent="0.3">
      <c r="A267" s="3"/>
      <c r="B267" s="3"/>
      <c r="D267" s="3"/>
      <c r="E267" s="3"/>
      <c r="F267" s="3"/>
      <c r="G267" s="3"/>
      <c r="H267" s="3"/>
      <c r="I267" s="3"/>
      <c r="J267" s="3"/>
      <c r="K267" s="3"/>
    </row>
    <row r="268" spans="1:11" x14ac:dyDescent="0.3">
      <c r="A268" s="3"/>
      <c r="B268" s="3"/>
      <c r="D268" s="3"/>
      <c r="E268" s="3"/>
      <c r="F268" s="3"/>
      <c r="G268" s="3"/>
      <c r="H268" s="3"/>
      <c r="I268" s="3"/>
      <c r="J268" s="3"/>
      <c r="K268" s="3"/>
    </row>
    <row r="269" spans="1:11" x14ac:dyDescent="0.3">
      <c r="A269" s="3"/>
      <c r="B269" s="3"/>
      <c r="D269" s="3"/>
      <c r="E269" s="3"/>
      <c r="F269" s="3"/>
      <c r="G269" s="3"/>
      <c r="H269" s="3"/>
      <c r="I269" s="3"/>
      <c r="J269" s="3"/>
      <c r="K269" s="3"/>
    </row>
    <row r="270" spans="1:11" x14ac:dyDescent="0.3">
      <c r="A270" s="3"/>
      <c r="B270" s="3"/>
      <c r="D270" s="3"/>
      <c r="E270" s="3"/>
      <c r="F270" s="3"/>
      <c r="G270" s="3"/>
      <c r="H270" s="3"/>
      <c r="I270" s="3"/>
      <c r="J270" s="3"/>
      <c r="K270" s="3"/>
    </row>
    <row r="271" spans="1:11" x14ac:dyDescent="0.3">
      <c r="A271" s="3"/>
      <c r="B271" s="3"/>
      <c r="D271" s="3"/>
      <c r="E271" s="3"/>
      <c r="F271" s="3"/>
      <c r="G271" s="3"/>
      <c r="H271" s="3"/>
      <c r="I271" s="3"/>
      <c r="J271" s="3"/>
      <c r="K271" s="3"/>
    </row>
    <row r="272" spans="1:11" x14ac:dyDescent="0.3">
      <c r="A272" s="3"/>
      <c r="B272" s="3"/>
      <c r="D272" s="3"/>
      <c r="E272" s="3"/>
      <c r="F272" s="3"/>
      <c r="G272" s="3"/>
      <c r="H272" s="3"/>
      <c r="I272" s="3"/>
      <c r="J272" s="3"/>
      <c r="K272" s="3"/>
    </row>
    <row r="273" spans="1:11" x14ac:dyDescent="0.3">
      <c r="A273" s="3"/>
      <c r="B273" s="3"/>
      <c r="D273" s="3"/>
      <c r="E273" s="3"/>
      <c r="F273" s="3"/>
      <c r="G273" s="3"/>
      <c r="H273" s="3"/>
      <c r="I273" s="3"/>
      <c r="J273" s="3"/>
      <c r="K273" s="3"/>
    </row>
    <row r="274" spans="1:11" x14ac:dyDescent="0.3">
      <c r="A274" s="3"/>
      <c r="B274" s="3"/>
      <c r="D274" s="3"/>
      <c r="E274" s="3"/>
      <c r="F274" s="3"/>
      <c r="G274" s="3"/>
      <c r="H274" s="3"/>
      <c r="I274" s="3"/>
      <c r="J274" s="3"/>
      <c r="K274" s="3"/>
    </row>
    <row r="275" spans="1:11" x14ac:dyDescent="0.3">
      <c r="A275" s="3"/>
      <c r="B275" s="3"/>
      <c r="D275" s="3"/>
      <c r="E275" s="3"/>
      <c r="F275" s="3"/>
      <c r="G275" s="3"/>
      <c r="H275" s="3"/>
      <c r="I275" s="3"/>
      <c r="J275" s="3"/>
      <c r="K275" s="3"/>
    </row>
    <row r="276" spans="1:11" x14ac:dyDescent="0.3">
      <c r="A276" s="3"/>
      <c r="B276" s="3"/>
      <c r="D276" s="3"/>
      <c r="E276" s="3"/>
      <c r="F276" s="3"/>
      <c r="G276" s="3"/>
      <c r="H276" s="3"/>
      <c r="I276" s="3"/>
      <c r="J276" s="3"/>
      <c r="K276" s="3"/>
    </row>
    <row r="277" spans="1:11" x14ac:dyDescent="0.3">
      <c r="A277" s="3"/>
      <c r="B277" s="3"/>
      <c r="D277" s="3"/>
      <c r="E277" s="3"/>
      <c r="F277" s="3"/>
      <c r="G277" s="3"/>
      <c r="H277" s="3"/>
      <c r="I277" s="3"/>
      <c r="J277" s="3"/>
      <c r="K277" s="3"/>
    </row>
    <row r="278" spans="1:11" x14ac:dyDescent="0.3">
      <c r="A278" s="3"/>
      <c r="B278" s="3"/>
      <c r="D278" s="3"/>
      <c r="E278" s="3"/>
      <c r="F278" s="3"/>
      <c r="G278" s="3"/>
      <c r="H278" s="3"/>
      <c r="I278" s="3"/>
      <c r="J278" s="3"/>
      <c r="K278" s="3"/>
    </row>
    <row r="279" spans="1:11" x14ac:dyDescent="0.3">
      <c r="A279" s="3"/>
      <c r="B279" s="3"/>
      <c r="D279" s="3"/>
      <c r="E279" s="3"/>
      <c r="F279" s="3"/>
      <c r="G279" s="3"/>
      <c r="H279" s="3"/>
      <c r="I279" s="3"/>
      <c r="J279" s="3"/>
      <c r="K279" s="3"/>
    </row>
    <row r="280" spans="1:11" x14ac:dyDescent="0.3">
      <c r="A280" s="3"/>
      <c r="B280" s="3"/>
      <c r="D280" s="3"/>
      <c r="E280" s="3"/>
      <c r="F280" s="3"/>
      <c r="G280" s="3"/>
      <c r="H280" s="3"/>
      <c r="I280" s="3"/>
      <c r="J280" s="3"/>
      <c r="K280" s="3"/>
    </row>
    <row r="281" spans="1:11" x14ac:dyDescent="0.3">
      <c r="A281" s="3"/>
      <c r="B281" s="3"/>
      <c r="D281" s="3"/>
      <c r="E281" s="3"/>
      <c r="F281" s="3"/>
      <c r="G281" s="3"/>
      <c r="H281" s="3"/>
      <c r="I281" s="3"/>
      <c r="J281" s="3"/>
      <c r="K281" s="3"/>
    </row>
    <row r="282" spans="1:11" x14ac:dyDescent="0.3">
      <c r="A282" s="3"/>
      <c r="B282" s="3"/>
      <c r="D282" s="3"/>
      <c r="E282" s="3"/>
      <c r="F282" s="3"/>
      <c r="G282" s="3"/>
      <c r="H282" s="3"/>
      <c r="I282" s="3"/>
      <c r="J282" s="3"/>
      <c r="K282" s="3"/>
    </row>
    <row r="283" spans="1:11" x14ac:dyDescent="0.3">
      <c r="A283" s="3"/>
      <c r="B283" s="3"/>
      <c r="D283" s="3"/>
      <c r="E283" s="3"/>
      <c r="F283" s="3"/>
      <c r="G283" s="3"/>
      <c r="H283" s="3"/>
      <c r="I283" s="3"/>
      <c r="J283" s="3"/>
      <c r="K283" s="3"/>
    </row>
    <row r="284" spans="1:11" x14ac:dyDescent="0.3">
      <c r="A284" s="3"/>
      <c r="B284" s="3"/>
      <c r="D284" s="3"/>
      <c r="E284" s="3"/>
      <c r="F284" s="3"/>
      <c r="G284" s="3"/>
      <c r="H284" s="3"/>
      <c r="I284" s="3"/>
      <c r="J284" s="3"/>
      <c r="K284" s="3"/>
    </row>
    <row r="285" spans="1:11" x14ac:dyDescent="0.3">
      <c r="A285" s="3"/>
      <c r="B285" s="3"/>
      <c r="D285" s="3"/>
      <c r="E285" s="3"/>
      <c r="F285" s="3"/>
      <c r="G285" s="3"/>
      <c r="H285" s="3"/>
      <c r="I285" s="3"/>
      <c r="J285" s="3"/>
      <c r="K285" s="3"/>
    </row>
    <row r="286" spans="1:11" x14ac:dyDescent="0.3">
      <c r="A286" s="3"/>
      <c r="B286" s="3"/>
      <c r="D286" s="3"/>
      <c r="E286" s="3"/>
      <c r="F286" s="3"/>
      <c r="G286" s="3"/>
      <c r="H286" s="3"/>
      <c r="I286" s="3"/>
      <c r="J286" s="3"/>
      <c r="K286" s="3"/>
    </row>
    <row r="287" spans="1:11" x14ac:dyDescent="0.3">
      <c r="A287" s="3"/>
      <c r="B287" s="3"/>
      <c r="D287" s="3"/>
      <c r="E287" s="3"/>
      <c r="F287" s="3"/>
      <c r="G287" s="3"/>
      <c r="H287" s="3"/>
      <c r="I287" s="3"/>
      <c r="J287" s="3"/>
      <c r="K287" s="3"/>
    </row>
    <row r="288" spans="1:11" x14ac:dyDescent="0.3">
      <c r="A288" s="3"/>
      <c r="B288" s="3"/>
      <c r="D288" s="3"/>
      <c r="E288" s="3"/>
      <c r="F288" s="3"/>
      <c r="G288" s="3"/>
      <c r="H288" s="3"/>
      <c r="I288" s="3"/>
      <c r="J288" s="3"/>
      <c r="K288" s="3"/>
    </row>
    <row r="289" spans="1:11" x14ac:dyDescent="0.3">
      <c r="A289" s="3"/>
      <c r="B289" s="3"/>
      <c r="D289" s="3"/>
      <c r="E289" s="3"/>
      <c r="F289" s="3"/>
      <c r="G289" s="3"/>
      <c r="H289" s="3"/>
      <c r="I289" s="3"/>
      <c r="J289" s="3"/>
      <c r="K289" s="3"/>
    </row>
    <row r="290" spans="1:11" x14ac:dyDescent="0.3">
      <c r="A290" s="3"/>
      <c r="B290" s="3"/>
      <c r="D290" s="3"/>
      <c r="E290" s="3"/>
      <c r="F290" s="3"/>
      <c r="G290" s="3"/>
      <c r="H290" s="3"/>
      <c r="I290" s="3"/>
      <c r="J290" s="3"/>
      <c r="K290" s="3"/>
    </row>
    <row r="291" spans="1:11" x14ac:dyDescent="0.3">
      <c r="A291" s="3"/>
      <c r="B291" s="3"/>
      <c r="D291" s="3"/>
      <c r="E291" s="3"/>
      <c r="F291" s="3"/>
      <c r="G291" s="3"/>
      <c r="H291" s="3"/>
      <c r="I291" s="3"/>
      <c r="J291" s="3"/>
      <c r="K291" s="3"/>
    </row>
    <row r="292" spans="1:11" x14ac:dyDescent="0.3">
      <c r="A292" s="3"/>
      <c r="B292" s="3"/>
      <c r="D292" s="3"/>
      <c r="E292" s="3"/>
      <c r="F292" s="3"/>
      <c r="G292" s="3"/>
      <c r="H292" s="3"/>
      <c r="I292" s="3"/>
      <c r="J292" s="3"/>
      <c r="K292" s="3"/>
    </row>
    <row r="293" spans="1:11" x14ac:dyDescent="0.3">
      <c r="A293" s="3"/>
      <c r="B293" s="3"/>
      <c r="D293" s="3"/>
      <c r="E293" s="3"/>
      <c r="F293" s="3"/>
      <c r="G293" s="3"/>
      <c r="H293" s="3"/>
      <c r="I293" s="3"/>
      <c r="J293" s="3"/>
      <c r="K293" s="3"/>
    </row>
    <row r="294" spans="1:11" x14ac:dyDescent="0.3">
      <c r="A294" s="3"/>
      <c r="B294" s="3"/>
      <c r="D294" s="3"/>
      <c r="E294" s="3"/>
      <c r="F294" s="3"/>
      <c r="G294" s="3"/>
      <c r="H294" s="3"/>
      <c r="I294" s="3"/>
      <c r="J294" s="3"/>
      <c r="K294" s="3"/>
    </row>
    <row r="295" spans="1:11" x14ac:dyDescent="0.3">
      <c r="A295" s="3"/>
      <c r="B295" s="3"/>
      <c r="D295" s="3"/>
      <c r="E295" s="3"/>
      <c r="F295" s="3"/>
      <c r="G295" s="3"/>
      <c r="H295" s="3"/>
      <c r="I295" s="3"/>
      <c r="J295" s="3"/>
      <c r="K295" s="3"/>
    </row>
    <row r="296" spans="1:11" x14ac:dyDescent="0.3">
      <c r="A296" s="3"/>
      <c r="B296" s="3"/>
      <c r="D296" s="3"/>
      <c r="E296" s="3"/>
      <c r="F296" s="3"/>
      <c r="G296" s="3"/>
      <c r="H296" s="3"/>
      <c r="I296" s="3"/>
      <c r="J296" s="3"/>
      <c r="K296" s="3"/>
    </row>
    <row r="297" spans="1:11" x14ac:dyDescent="0.3">
      <c r="A297" s="3"/>
      <c r="B297" s="3"/>
      <c r="D297" s="3"/>
      <c r="E297" s="3"/>
      <c r="F297" s="3"/>
      <c r="G297" s="3"/>
      <c r="H297" s="3"/>
      <c r="I297" s="3"/>
      <c r="J297" s="3"/>
      <c r="K297" s="3"/>
    </row>
    <row r="298" spans="1:11" x14ac:dyDescent="0.3">
      <c r="A298" s="3"/>
      <c r="B298" s="3"/>
      <c r="D298" s="3"/>
      <c r="E298" s="3"/>
      <c r="F298" s="3"/>
      <c r="G298" s="3"/>
      <c r="H298" s="3"/>
      <c r="I298" s="3"/>
      <c r="J298" s="3"/>
      <c r="K298" s="3"/>
    </row>
    <row r="299" spans="1:11" x14ac:dyDescent="0.3">
      <c r="A299" s="3"/>
      <c r="B299" s="3"/>
      <c r="D299" s="3"/>
      <c r="E299" s="3"/>
      <c r="F299" s="3"/>
      <c r="G299" s="3"/>
      <c r="H299" s="3"/>
      <c r="I299" s="3"/>
      <c r="J299" s="3"/>
      <c r="K299" s="3"/>
    </row>
    <row r="300" spans="1:11" x14ac:dyDescent="0.3">
      <c r="A300" s="3"/>
      <c r="B300" s="3"/>
      <c r="D300" s="3"/>
      <c r="E300" s="3"/>
      <c r="F300" s="3"/>
      <c r="G300" s="3"/>
      <c r="H300" s="3"/>
      <c r="I300" s="3"/>
      <c r="J300" s="3"/>
      <c r="K300" s="3"/>
    </row>
    <row r="301" spans="1:11" x14ac:dyDescent="0.3">
      <c r="A301" s="3"/>
      <c r="B301" s="3"/>
      <c r="D301" s="3"/>
      <c r="E301" s="3"/>
      <c r="F301" s="3"/>
      <c r="G301" s="3"/>
      <c r="H301" s="3"/>
      <c r="I301" s="3"/>
      <c r="J301" s="3"/>
      <c r="K301" s="3"/>
    </row>
    <row r="302" spans="1:11" x14ac:dyDescent="0.3">
      <c r="A302" s="3"/>
      <c r="B302" s="3"/>
      <c r="D302" s="3"/>
      <c r="E302" s="3"/>
      <c r="F302" s="3"/>
      <c r="G302" s="3"/>
      <c r="H302" s="3"/>
      <c r="I302" s="3"/>
      <c r="J302" s="3"/>
      <c r="K302" s="3"/>
    </row>
    <row r="303" spans="1:11" x14ac:dyDescent="0.3">
      <c r="A303" s="3"/>
      <c r="B303" s="3"/>
      <c r="D303" s="3"/>
      <c r="E303" s="3"/>
      <c r="F303" s="3"/>
      <c r="G303" s="3"/>
      <c r="H303" s="3"/>
      <c r="I303" s="3"/>
      <c r="J303" s="3"/>
      <c r="K303" s="3"/>
    </row>
    <row r="304" spans="1:11" x14ac:dyDescent="0.3">
      <c r="A304" s="3"/>
      <c r="B304" s="3"/>
      <c r="D304" s="3"/>
      <c r="E304" s="3"/>
      <c r="F304" s="3"/>
      <c r="G304" s="3"/>
      <c r="H304" s="3"/>
      <c r="I304" s="3"/>
      <c r="J304" s="3"/>
      <c r="K304" s="3"/>
    </row>
    <row r="305" spans="1:11" x14ac:dyDescent="0.3">
      <c r="A305" s="3"/>
      <c r="B305" s="3"/>
      <c r="D305" s="3"/>
      <c r="E305" s="3"/>
      <c r="F305" s="3"/>
      <c r="G305" s="3"/>
      <c r="H305" s="3"/>
      <c r="I305" s="3"/>
      <c r="J305" s="3"/>
      <c r="K305" s="3"/>
    </row>
    <row r="306" spans="1:11" x14ac:dyDescent="0.3">
      <c r="G306" s="5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2" ma:contentTypeDescription="Een nieuw document maken." ma:contentTypeScope="" ma:versionID="949610219faf68e052172286da7d39c8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5f74416d2d4a03455e78a3d5c3597863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75A6331-3EF7-4D0D-BD89-D3D6ED2EC0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A4B820E-ECBA-44B6-BDF5-F21A51B7BD7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68FE153-A8E2-437F-8425-58C173038637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Marloes Verhoeven | InkoopMeesters</dc:creator>
  <cp:lastModifiedBy>Cheryl</cp:lastModifiedBy>
  <dcterms:created xsi:type="dcterms:W3CDTF">2020-11-10T11:03:44Z</dcterms:created>
  <dcterms:modified xsi:type="dcterms:W3CDTF">2021-05-17T07:41:40Z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</Properties>
</file>