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surfmarket.sharepoint.com/sites/ICT-Inkoop/Inkoop/Gedeelde  documenten/Actuele projecten/2021 COVID 19 Zelftesten/05 - Nota's van Inlichtingen/"/>
    </mc:Choice>
  </mc:AlternateContent>
  <xr:revisionPtr revIDLastSave="75" documentId="8_{1178A069-6842-421C-8C38-FE05C1CA6549}" xr6:coauthVersionLast="46" xr6:coauthVersionMax="46" xr10:uidLastSave="{8AB8DF6F-0A98-4B8E-9341-60C7C0D03064}"/>
  <bookViews>
    <workbookView xWindow="-98" yWindow="-98" windowWidth="19396" windowHeight="10395" activeTab="1" xr2:uid="{680F38B1-0C97-4E5E-B60E-C0520260CE9A}"/>
  </bookViews>
  <sheets>
    <sheet name="Toelichting" sheetId="2" r:id="rId1"/>
    <sheet name="Inschrijfprij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9" i="1" l="1" a="1"/>
  <c r="I29" i="1" s="1"/>
  <c r="H26" i="1" l="1"/>
  <c r="G26" i="1"/>
  <c r="F26" i="1"/>
  <c r="E26" i="1"/>
  <c r="D26" i="1"/>
  <c r="C26" i="1"/>
  <c r="B26" i="1"/>
  <c r="I18" i="1"/>
  <c r="H27" i="1" l="1"/>
  <c r="H29" i="1" s="1"/>
  <c r="G27" i="1" l="1"/>
  <c r="G29" i="1" s="1"/>
  <c r="F27" i="1"/>
  <c r="F29" i="1" s="1"/>
  <c r="E27" i="1"/>
  <c r="E29" i="1" s="1"/>
  <c r="D27" i="1"/>
  <c r="D29" i="1" s="1"/>
  <c r="C27" i="1"/>
  <c r="C29" i="1" s="1"/>
  <c r="B27" i="1" l="1"/>
  <c r="B29" i="1" s="1"/>
  <c r="I31"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<sst xmlns="http://schemas.openxmlformats.org/spreadsheetml/2006/main" count="38" uniqueCount="37">
  <si>
    <t>Bijlage G Prijzenblad</t>
  </si>
  <si>
    <t>behorende bij beschrijvend document 'Europese Aanbesteding volgens de procedure voor sociale en andere specifieke diensten  - Fulfilment en ondersteuning COVID-zelftesten'</t>
  </si>
  <si>
    <t>Inschrijver</t>
  </si>
  <si>
    <t xml:space="preserve">- Inslag/opslag </t>
  </si>
  <si>
    <t>- Pick/pack</t>
  </si>
  <si>
    <t>- Verzendgereed maken (per zending)</t>
  </si>
  <si>
    <t>Implementatie (eenmalig)</t>
  </si>
  <si>
    <t>&lt;kostensoort 1&gt;</t>
  </si>
  <si>
    <t>&lt;kostensoort 2&gt;</t>
  </si>
  <si>
    <t>&lt;kostensoort 3&gt;</t>
  </si>
  <si>
    <t>Subtotaal kosten Implementatie</t>
  </si>
  <si>
    <t>Totale kosten = Inschrijfprijs</t>
  </si>
  <si>
    <t>Toelichting</t>
  </si>
  <si>
    <t xml:space="preserve">behorende bij beschrijvend document 'Europese Aanbesteding volgens de procedure voor sociale en andere specifieke diensten  </t>
  </si>
  <si>
    <t>- Fulfilment en ondersteuning COVID-zelftesten'</t>
  </si>
  <si>
    <t>De overige cellen zijn voorzien van een formule en worden automatisch gevuld.</t>
  </si>
  <si>
    <t>Kosten die niet zijn opgenomen in het prijzenblad, komen niet voor vergoeding in aanmerking.</t>
  </si>
  <si>
    <t>&lt;kopieer deze regel als u meer kostensoorten wenst op te nemen&gt;</t>
  </si>
  <si>
    <t>Aantal te ontvangen zelftesten wk 24 - wk 30</t>
  </si>
  <si>
    <t>Prognose te verwachten hoeveelheid zelftesten en verzendingen</t>
  </si>
  <si>
    <t>Totale kosten fulfilment per staffel (o.b.v. 4 st. per verpakking)</t>
  </si>
  <si>
    <t>Totale kosten per zelftest per staffel BRIEVENBUSPOST</t>
  </si>
  <si>
    <t>Fulfilment</t>
  </si>
  <si>
    <t>Subtotaal kosten Fulfilment</t>
  </si>
  <si>
    <t>Inschrijver dient de grijze velden in te vullen, zie tab Toelichting. De oranje velden worden automatisch gevuld. Het is niet toegestaan wijzigingen door te voeren in het Prijzenblad.</t>
  </si>
  <si>
    <t>Staffel   
0 - 100.000 zendingen per wk</t>
  </si>
  <si>
    <t xml:space="preserve">Staffel 
&gt; 100.000
zendingen per wk </t>
  </si>
  <si>
    <t xml:space="preserve">Staffel 
&gt; 200.000
zendingen per wk </t>
  </si>
  <si>
    <t>Staffel 
&gt; 250.000 
zendingen per wk</t>
  </si>
  <si>
    <t xml:space="preserve">Staffel 
&gt; 300.000
zendingen per wk </t>
  </si>
  <si>
    <t xml:space="preserve">Staffel 
&gt; 350.000
zendingen per wk </t>
  </si>
  <si>
    <t xml:space="preserve">Staffel 
&gt; 400.000
zendingen per wk </t>
  </si>
  <si>
    <r>
      <t xml:space="preserve">Verpakkingseenheid 4 zelftesten | </t>
    </r>
    <r>
      <rPr>
        <b/>
        <sz val="10"/>
        <color theme="5"/>
        <rFont val="Calibri"/>
        <family val="2"/>
        <scheme val="minor"/>
      </rPr>
      <t>BRIEVENBUSPOST</t>
    </r>
    <r>
      <rPr>
        <b/>
        <sz val="10"/>
        <color theme="1"/>
        <rFont val="Calibri"/>
        <family val="2"/>
        <scheme val="minor"/>
      </rPr>
      <t xml:space="preserve">
Aanvraag Afnemer = 8 zelftesten ---&gt; 2 zendingen</t>
    </r>
  </si>
  <si>
    <t>Inschrijver vult in de grijze cellen de prijzen exclusief Btw in.</t>
  </si>
  <si>
    <t>Bij de post Implementatie verwerkt u alle kosten die nodig zijn om de dienstverlening te kunnen realiseren</t>
  </si>
  <si>
    <t xml:space="preserve">Bij de post Fulfilment geeft u bij de verpakkingseenheid van 4 zelftesten in een zending, per staffel aan welke kosten u in rekening brengt voor de gevraagde dienstverlening. </t>
  </si>
  <si>
    <r>
      <rPr>
        <b/>
        <sz val="11"/>
        <color theme="5"/>
        <rFont val="Calibri"/>
        <family val="2"/>
        <scheme val="minor"/>
      </rPr>
      <t>Let op!</t>
    </r>
    <r>
      <rPr>
        <sz val="11"/>
        <color theme="1"/>
        <rFont val="Calibri"/>
        <family val="2"/>
        <scheme val="minor"/>
      </rPr>
      <t xml:space="preserve">
Tot en met einde collegejaar 2020-2021 wenst opdrachtgever 2 zendingen met elk 4 zelftesten te kunnen leveren via brievenbuspost. Als de optie tot verlenging wordt gelicht, behoudt Opdrachtgever zich het recht voor aanvullende prijsafspraken te maken met Opdrachtnemer voor een eventuele API koppeling en verzendingen per pakketdienst.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</si>
</sst>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quot;€&quot;\ #,##0.00"/>
  </numFmts>
  <fonts count="15" x14ac:knownFonts="1">
    <font>
      <sz val="11"/>
      <color theme="1"/>
      <name val="Calibri"/>
      <family val="2"/>
      <scheme val="minor"/>
    </font>
    <font>
      <b/>
      <sz val="11"/>
      <color theme="1"/>
      <name val="Calibri"/>
      <family val="2"/>
      <scheme val="minor"/>
    </font>
    <font>
      <b/>
      <sz val="10"/>
      <color theme="1"/>
      <name val="Calibri"/>
      <family val="2"/>
      <scheme val="minor"/>
    </font>
    <font>
      <sz val="9"/>
      <color theme="1"/>
      <name val="Calibri"/>
      <family val="2"/>
      <charset val="1"/>
    </font>
    <font>
      <sz val="10"/>
      <color theme="1"/>
      <name val="Calibri"/>
      <family val="2"/>
      <charset val="1"/>
    </font>
    <font>
      <sz val="10"/>
      <color theme="5"/>
      <name val="Calibri"/>
      <family val="2"/>
      <scheme val="minor"/>
    </font>
    <font>
      <sz val="10"/>
      <color theme="1"/>
      <name val="Calibri"/>
      <family val="2"/>
      <scheme val="minor"/>
    </font>
    <font>
      <b/>
      <sz val="10"/>
      <color theme="0"/>
      <name val="Calibri"/>
      <family val="2"/>
      <scheme val="minor"/>
    </font>
    <font>
      <b/>
      <sz val="11"/>
      <color theme="0"/>
      <name val="Calibri"/>
      <family val="2"/>
      <scheme val="minor"/>
    </font>
    <font>
      <b/>
      <sz val="10"/>
      <color theme="5"/>
      <name val="Calibri"/>
      <family val="2"/>
      <scheme val="minor"/>
    </font>
    <font>
      <sz val="10"/>
      <color theme="0"/>
      <name val="Calibri"/>
      <family val="2"/>
      <scheme val="minor"/>
    </font>
    <font>
      <sz val="10"/>
      <name val="Calibri"/>
      <family val="2"/>
      <scheme val="minor"/>
    </font>
    <font>
      <sz val="8"/>
      <name val="Calibri"/>
      <family val="2"/>
      <scheme val="minor"/>
    </font>
    <font>
      <b/>
      <sz val="10"/>
      <name val="Calibri"/>
      <family val="2"/>
      <scheme val="minor"/>
    </font>
    <font>
      <b/>
      <sz val="11"/>
      <color theme="5"/>
      <name val="Calibri"/>
      <family val="2"/>
      <scheme val="minor"/>
    </font>
  </fonts>
  <fills count="7">
    <fill>
      <patternFill patternType="none"/>
    </fill>
    <fill>
      <patternFill patternType="gray125"/>
    </fill>
    <fill>
      <patternFill patternType="solid">
        <fgColor theme="5"/>
        <bgColor indexed="64"/>
      </patternFill>
    </fill>
    <fill>
      <patternFill patternType="solid">
        <fgColor theme="5" tint="0.39997558519241921"/>
        <bgColor indexed="64"/>
      </patternFill>
    </fill>
    <fill>
      <patternFill patternType="solid">
        <fgColor rgb="FFCCCBCB"/>
        <bgColor indexed="64"/>
      </patternFill>
    </fill>
    <fill>
      <patternFill patternType="solid">
        <fgColor rgb="FF070809"/>
        <bgColor indexed="64"/>
      </patternFill>
    </fill>
    <fill>
      <patternFill patternType="solid">
        <fgColor rgb="FFEE7628"/>
        <bgColor indexed="64"/>
      </patternFill>
    </fill>
  </fills>
  <borders count="9">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5">
    <xf numFmtId="0" fontId="0" fillId="0" borderId="0" xfId="0"/>
    <xf numFmtId="0" fontId="1" fillId="0" borderId="0" xfId="0" applyFont="1"/>
    <xf numFmtId="1" fontId="2" fillId="0" borderId="0" xfId="0" applyNumberFormat="1" applyFont="1" applyAlignment="1">
      <alignment wrapText="1"/>
    </xf>
    <xf numFmtId="164" fontId="2" fillId="0" borderId="0" xfId="0" applyNumberFormat="1" applyFont="1" applyAlignment="1">
      <alignment wrapText="1"/>
    </xf>
    <xf numFmtId="164" fontId="2" fillId="0" borderId="0" xfId="0" applyNumberFormat="1" applyFont="1"/>
    <xf numFmtId="0" fontId="2" fillId="0" borderId="0" xfId="0" applyFont="1"/>
    <xf numFmtId="0" fontId="3" fillId="0" borderId="0" xfId="0" applyFont="1"/>
    <xf numFmtId="1" fontId="4" fillId="0" borderId="0" xfId="0" applyNumberFormat="1" applyFont="1" applyAlignment="1">
      <alignment wrapText="1"/>
    </xf>
    <xf numFmtId="0" fontId="4" fillId="0" borderId="0" xfId="0" applyFont="1" applyAlignment="1">
      <alignment wrapText="1"/>
    </xf>
    <xf numFmtId="0" fontId="6" fillId="0" borderId="0" xfId="0" applyFont="1"/>
    <xf numFmtId="1" fontId="6" fillId="0" borderId="0" xfId="0" applyNumberFormat="1" applyFont="1" applyAlignment="1">
      <alignment wrapText="1"/>
    </xf>
    <xf numFmtId="164" fontId="6" fillId="0" borderId="0" xfId="0" applyNumberFormat="1" applyFont="1" applyAlignment="1">
      <alignment wrapText="1"/>
    </xf>
    <xf numFmtId="164" fontId="6" fillId="0" borderId="0" xfId="0" applyNumberFormat="1" applyFont="1"/>
    <xf numFmtId="0" fontId="6" fillId="0" borderId="0" xfId="0" quotePrefix="1" applyFont="1"/>
    <xf numFmtId="0" fontId="0" fillId="0" borderId="0" xfId="0" applyAlignment="1">
      <alignment vertical="center"/>
    </xf>
    <xf numFmtId="0" fontId="5" fillId="0" borderId="0" xfId="0" applyFont="1" applyAlignment="1">
      <alignment horizontal="left" vertical="top" wrapText="1"/>
    </xf>
    <xf numFmtId="0" fontId="6" fillId="0" borderId="0" xfId="0" quotePrefix="1" applyFont="1" applyAlignment="1">
      <alignment wrapText="1"/>
    </xf>
    <xf numFmtId="0" fontId="5" fillId="0" borderId="0" xfId="0" applyFont="1" applyBorder="1" applyAlignment="1">
      <alignment horizontal="left" vertical="top" wrapText="1"/>
    </xf>
    <xf numFmtId="7" fontId="2" fillId="3" borderId="0" xfId="0" applyNumberFormat="1" applyFont="1" applyFill="1" applyAlignment="1">
      <alignment wrapText="1"/>
    </xf>
    <xf numFmtId="7" fontId="7" fillId="2" borderId="0" xfId="0" applyNumberFormat="1" applyFont="1" applyFill="1" applyAlignment="1">
      <alignment wrapText="1"/>
    </xf>
    <xf numFmtId="0" fontId="11" fillId="0" borderId="0" xfId="0" applyFont="1" applyBorder="1" applyAlignment="1">
      <alignment horizontal="left" vertical="top" wrapText="1"/>
    </xf>
    <xf numFmtId="0" fontId="5" fillId="4" borderId="0" xfId="0" applyFont="1" applyFill="1" applyAlignment="1">
      <alignment horizontal="left" vertical="top" wrapText="1"/>
    </xf>
    <xf numFmtId="0" fontId="5" fillId="5" borderId="0" xfId="0" applyFont="1" applyFill="1" applyAlignment="1">
      <alignment horizontal="left" vertical="top" wrapText="1"/>
    </xf>
    <xf numFmtId="0" fontId="7" fillId="5" borderId="0" xfId="0" applyFont="1" applyFill="1" applyBorder="1" applyAlignment="1">
      <alignment horizontal="left" vertical="top" wrapText="1"/>
    </xf>
    <xf numFmtId="0" fontId="10" fillId="5" borderId="0" xfId="0" applyFont="1" applyFill="1" applyAlignment="1">
      <alignment horizontal="left" vertical="top" wrapText="1"/>
    </xf>
    <xf numFmtId="0" fontId="7" fillId="5" borderId="0" xfId="0" applyFont="1" applyFill="1"/>
    <xf numFmtId="1" fontId="7" fillId="5" borderId="0" xfId="0" applyNumberFormat="1" applyFont="1" applyFill="1" applyAlignment="1">
      <alignment wrapText="1"/>
    </xf>
    <xf numFmtId="164" fontId="7" fillId="5" borderId="0" xfId="0" applyNumberFormat="1" applyFont="1" applyFill="1" applyAlignment="1">
      <alignment wrapText="1"/>
    </xf>
    <xf numFmtId="164" fontId="5" fillId="0" borderId="0" xfId="0" applyNumberFormat="1" applyFont="1" applyAlignment="1">
      <alignment horizontal="left" vertical="top" wrapText="1"/>
    </xf>
    <xf numFmtId="7" fontId="6" fillId="4" borderId="0" xfId="0" applyNumberFormat="1" applyFont="1" applyFill="1" applyAlignment="1">
      <alignment wrapText="1"/>
    </xf>
    <xf numFmtId="164" fontId="11" fillId="4" borderId="0" xfId="0" applyNumberFormat="1" applyFont="1" applyFill="1" applyAlignment="1">
      <alignment horizontal="right" vertical="top" wrapText="1"/>
    </xf>
    <xf numFmtId="0" fontId="9" fillId="0" borderId="0" xfId="0" applyFont="1" applyAlignment="1">
      <alignment horizontal="left" vertical="top" wrapText="1"/>
    </xf>
    <xf numFmtId="1" fontId="2" fillId="0" borderId="0" xfId="0" applyNumberFormat="1" applyFont="1" applyAlignment="1">
      <alignment wrapText="1"/>
    </xf>
    <xf numFmtId="0" fontId="9" fillId="0" borderId="0" xfId="0" applyFont="1" applyBorder="1" applyAlignment="1">
      <alignment horizontal="left" vertical="top" wrapText="1"/>
    </xf>
    <xf numFmtId="0" fontId="13" fillId="0" borderId="0" xfId="0" applyFont="1" applyBorder="1" applyAlignment="1">
      <alignment horizontal="left" vertical="top" wrapText="1"/>
    </xf>
    <xf numFmtId="3" fontId="11" fillId="0" borderId="0" xfId="0" applyNumberFormat="1" applyFont="1" applyAlignment="1">
      <alignment horizontal="right" vertical="top" wrapText="1"/>
    </xf>
    <xf numFmtId="7" fontId="11" fillId="0" borderId="0" xfId="0" applyNumberFormat="1" applyFont="1" applyFill="1" applyAlignment="1">
      <alignment wrapText="1"/>
    </xf>
    <xf numFmtId="7" fontId="2" fillId="0" borderId="0" xfId="0" applyNumberFormat="1" applyFont="1" applyFill="1" applyAlignment="1">
      <alignment wrapText="1"/>
    </xf>
    <xf numFmtId="164" fontId="6" fillId="0" borderId="0" xfId="0" applyNumberFormat="1" applyFont="1" applyFill="1"/>
    <xf numFmtId="164" fontId="6" fillId="0" borderId="0" xfId="0" applyNumberFormat="1" applyFont="1" applyFill="1" applyAlignment="1">
      <alignment wrapText="1"/>
    </xf>
    <xf numFmtId="0" fontId="0" fillId="0" borderId="0" xfId="0" applyFill="1" applyAlignment="1">
      <alignment vertical="center"/>
    </xf>
    <xf numFmtId="0" fontId="6" fillId="0" borderId="0" xfId="0" applyFont="1" applyFill="1"/>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8" fillId="6" borderId="2" xfId="0" applyFont="1" applyFill="1" applyBorder="1" applyAlignment="1">
      <alignment horizontal="left" vertical="top"/>
    </xf>
    <xf numFmtId="0" fontId="0" fillId="0" borderId="2" xfId="0" applyBorder="1" applyAlignment="1">
      <alignment horizontal="left" vertical="top" wrapText="1"/>
    </xf>
    <xf numFmtId="0" fontId="0" fillId="0" borderId="2" xfId="0" applyBorder="1" applyAlignment="1">
      <alignment horizontal="left" vertical="top"/>
    </xf>
    <xf numFmtId="0" fontId="9" fillId="0" borderId="1" xfId="0" applyFont="1" applyBorder="1" applyAlignment="1">
      <alignment horizontal="left" vertical="top" wrapText="1"/>
    </xf>
    <xf numFmtId="0" fontId="9" fillId="0" borderId="0" xfId="0" applyFont="1" applyAlignment="1">
      <alignment horizontal="left" vertical="top" wrapText="1"/>
    </xf>
    <xf numFmtId="1" fontId="2" fillId="0" borderId="0" xfId="0" applyNumberFormat="1" applyFont="1" applyAlignment="1">
      <alignment wrapText="1"/>
    </xf>
    <xf numFmtId="0" fontId="2" fillId="0" borderId="0" xfId="0" applyFont="1" applyAlignment="1">
      <alignment wrapText="1"/>
    </xf>
    <xf numFmtId="0" fontId="0" fillId="0" borderId="6" xfId="0" applyBorder="1" applyAlignment="1">
      <alignment wrapText="1"/>
    </xf>
    <xf numFmtId="0" fontId="0" fillId="0" borderId="7" xfId="0" applyBorder="1" applyAlignment="1"/>
    <xf numFmtId="0" fontId="0" fillId="0" borderId="8" xfId="0" applyBorder="1" applyAlignment="1"/>
  </cellXfs>
  <cellStyles count="1">
    <cellStyle name="Standaard" xfId="0" builtinId="0"/>
  </cellStyles>
  <dxfs count="0"/>
  <tableStyles count="0" defaultTableStyle="TableStyleMedium2" defaultPivotStyle="PivotStyleLight16"/>
  <colors>
    <mruColors>
      <color rgb="FFEE7628"/>
      <color rgb="FFCCCBCB"/>
      <color rgb="FF07080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54841-D6E6-4792-82F0-54A276EA57B2}">
  <dimension ref="A1:M12"/>
  <sheetViews>
    <sheetView workbookViewId="0"/>
  </sheetViews>
  <sheetFormatPr defaultRowHeight="14.25" x14ac:dyDescent="0.45"/>
  <sheetData>
    <row r="1" spans="1:13" s="5" customFormat="1" x14ac:dyDescent="0.45">
      <c r="A1" s="1" t="s">
        <v>0</v>
      </c>
      <c r="B1" s="2"/>
      <c r="C1" s="2"/>
      <c r="D1" s="2"/>
      <c r="E1" s="2"/>
      <c r="F1" s="2"/>
      <c r="G1" s="2"/>
      <c r="H1" s="3"/>
      <c r="I1" s="4"/>
      <c r="J1" s="4"/>
      <c r="K1" s="4"/>
      <c r="L1" s="3"/>
      <c r="M1" s="3"/>
    </row>
    <row r="2" spans="1:13" s="5" customFormat="1" ht="13.9" customHeight="1" x14ac:dyDescent="0.4">
      <c r="A2" s="6" t="s">
        <v>13</v>
      </c>
      <c r="B2" s="7"/>
      <c r="C2" s="7"/>
      <c r="D2" s="7"/>
      <c r="E2" s="7"/>
      <c r="F2" s="7"/>
      <c r="G2" s="7"/>
      <c r="H2" s="3"/>
      <c r="I2" s="4"/>
      <c r="J2" s="4"/>
      <c r="K2" s="4"/>
      <c r="L2" s="8"/>
      <c r="M2" s="3"/>
    </row>
    <row r="3" spans="1:13" s="5" customFormat="1" ht="13.9" customHeight="1" x14ac:dyDescent="0.4">
      <c r="A3" s="6" t="s">
        <v>14</v>
      </c>
      <c r="B3" s="7"/>
      <c r="C3" s="7"/>
      <c r="D3" s="7"/>
      <c r="E3" s="7"/>
      <c r="F3" s="7"/>
      <c r="G3" s="7"/>
      <c r="H3" s="3"/>
      <c r="I3" s="4"/>
      <c r="J3" s="4"/>
      <c r="K3" s="4"/>
      <c r="L3" s="8"/>
      <c r="M3" s="3"/>
    </row>
    <row r="5" spans="1:13" x14ac:dyDescent="0.45">
      <c r="A5" s="45" t="s">
        <v>12</v>
      </c>
      <c r="B5" s="45"/>
      <c r="C5" s="45"/>
      <c r="D5" s="45"/>
      <c r="E5" s="45"/>
      <c r="F5" s="45"/>
      <c r="G5" s="45"/>
      <c r="H5" s="45"/>
      <c r="I5" s="45"/>
      <c r="J5" s="45"/>
    </row>
    <row r="6" spans="1:13" x14ac:dyDescent="0.45">
      <c r="A6" s="46" t="s">
        <v>33</v>
      </c>
      <c r="B6" s="46"/>
      <c r="C6" s="46"/>
      <c r="D6" s="46"/>
      <c r="E6" s="46"/>
      <c r="F6" s="46"/>
      <c r="G6" s="46"/>
      <c r="H6" s="46"/>
      <c r="I6" s="46"/>
      <c r="J6" s="46"/>
    </row>
    <row r="7" spans="1:13" x14ac:dyDescent="0.45">
      <c r="A7" s="47" t="s">
        <v>15</v>
      </c>
      <c r="B7" s="47"/>
      <c r="C7" s="47"/>
      <c r="D7" s="47"/>
      <c r="E7" s="47"/>
      <c r="F7" s="47"/>
      <c r="G7" s="47"/>
      <c r="H7" s="47"/>
      <c r="I7" s="47"/>
      <c r="J7" s="47"/>
    </row>
    <row r="8" spans="1:13" x14ac:dyDescent="0.45">
      <c r="A8" s="46" t="s">
        <v>34</v>
      </c>
      <c r="B8" s="46"/>
      <c r="C8" s="46"/>
      <c r="D8" s="46"/>
      <c r="E8" s="46"/>
      <c r="F8" s="46"/>
      <c r="G8" s="46"/>
      <c r="H8" s="46"/>
      <c r="I8" s="46"/>
      <c r="J8" s="46"/>
    </row>
    <row r="9" spans="1:13" ht="30.4" customHeight="1" x14ac:dyDescent="0.45">
      <c r="A9" s="46" t="s">
        <v>35</v>
      </c>
      <c r="B9" s="46"/>
      <c r="C9" s="46"/>
      <c r="D9" s="46"/>
      <c r="E9" s="46"/>
      <c r="F9" s="46"/>
      <c r="G9" s="46"/>
      <c r="H9" s="46"/>
      <c r="I9" s="46"/>
      <c r="J9" s="46"/>
    </row>
    <row r="10" spans="1:13" x14ac:dyDescent="0.45">
      <c r="A10" s="42" t="s">
        <v>16</v>
      </c>
      <c r="B10" s="43"/>
      <c r="C10" s="43"/>
      <c r="D10" s="43"/>
      <c r="E10" s="43"/>
      <c r="F10" s="43"/>
      <c r="G10" s="43"/>
      <c r="H10" s="43"/>
      <c r="I10" s="43"/>
      <c r="J10" s="44"/>
    </row>
    <row r="11" spans="1:13" ht="14.65" thickBot="1" x14ac:dyDescent="0.5"/>
    <row r="12" spans="1:13" ht="70.5" customHeight="1" thickBot="1" x14ac:dyDescent="0.5">
      <c r="A12" s="52" t="s">
        <v>36</v>
      </c>
      <c r="B12" s="53"/>
      <c r="C12" s="53"/>
      <c r="D12" s="53"/>
      <c r="E12" s="53"/>
      <c r="F12" s="53"/>
      <c r="G12" s="53"/>
      <c r="H12" s="53"/>
      <c r="I12" s="53"/>
      <c r="J12" s="54"/>
    </row>
  </sheetData>
  <mergeCells count="7">
    <mergeCell ref="A12:J12"/>
    <mergeCell ref="A10:J10"/>
    <mergeCell ref="A5:J5"/>
    <mergeCell ref="A6:J6"/>
    <mergeCell ref="A7:J7"/>
    <mergeCell ref="A8:J8"/>
    <mergeCell ref="A9:J9"/>
  </mergeCells>
  <pageMargins left="0.70866141732283472" right="0.5118110236220472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93D44-A8FE-43E2-95BE-272FA1617739}">
  <dimension ref="A1:N31"/>
  <sheetViews>
    <sheetView tabSelected="1" zoomScale="90" zoomScaleNormal="90" workbookViewId="0"/>
  </sheetViews>
  <sheetFormatPr defaultColWidth="9" defaultRowHeight="13.15" x14ac:dyDescent="0.4"/>
  <cols>
    <col min="1" max="1" width="49.265625" style="9" customWidth="1"/>
    <col min="2" max="5" width="13.53125" style="10" bestFit="1" customWidth="1"/>
    <col min="6" max="6" width="14.1328125" style="10" customWidth="1"/>
    <col min="7" max="7" width="13.796875" style="10" customWidth="1"/>
    <col min="8" max="8" width="13.53125" style="10" bestFit="1" customWidth="1"/>
    <col min="9" max="9" width="15.1328125" style="11" customWidth="1"/>
    <col min="10" max="10" width="12.9296875" style="12" customWidth="1"/>
    <col min="11" max="12" width="15.1328125" style="12" customWidth="1"/>
    <col min="13" max="13" width="15.1328125" style="11" customWidth="1"/>
    <col min="14" max="14" width="9.1328125" style="11" customWidth="1"/>
    <col min="15" max="16384" width="9" style="9"/>
  </cols>
  <sheetData>
    <row r="1" spans="1:14" s="5" customFormat="1" ht="14.25" x14ac:dyDescent="0.45">
      <c r="A1" s="1" t="s">
        <v>0</v>
      </c>
      <c r="B1" s="2"/>
      <c r="C1" s="2"/>
      <c r="D1" s="2"/>
      <c r="E1" s="2"/>
      <c r="F1" s="2"/>
      <c r="G1" s="2"/>
      <c r="H1" s="32"/>
      <c r="I1" s="3"/>
      <c r="J1" s="4"/>
      <c r="K1" s="4"/>
      <c r="L1" s="4"/>
      <c r="M1" s="3"/>
      <c r="N1" s="3"/>
    </row>
    <row r="2" spans="1:14" s="5" customFormat="1" ht="13.9" customHeight="1" x14ac:dyDescent="0.4">
      <c r="A2" s="6" t="s">
        <v>1</v>
      </c>
      <c r="B2" s="7"/>
      <c r="C2" s="7"/>
      <c r="D2" s="7"/>
      <c r="E2" s="7"/>
      <c r="F2" s="7"/>
      <c r="G2" s="7"/>
      <c r="H2" s="7"/>
      <c r="I2" s="3"/>
      <c r="J2" s="4"/>
      <c r="K2" s="4"/>
      <c r="L2" s="4"/>
      <c r="M2" s="8"/>
      <c r="N2" s="3"/>
    </row>
    <row r="3" spans="1:14" s="5" customFormat="1" ht="13.9" customHeight="1" x14ac:dyDescent="0.4">
      <c r="B3" s="2"/>
      <c r="C3" s="2"/>
      <c r="D3" s="2"/>
      <c r="E3" s="2"/>
      <c r="F3" s="2"/>
      <c r="G3" s="2"/>
      <c r="H3" s="32"/>
      <c r="I3" s="3"/>
      <c r="J3" s="4"/>
      <c r="K3" s="4"/>
      <c r="L3" s="4"/>
      <c r="M3" s="3"/>
      <c r="N3" s="3"/>
    </row>
    <row r="4" spans="1:14" s="5" customFormat="1" x14ac:dyDescent="0.4">
      <c r="A4" s="5" t="s">
        <v>2</v>
      </c>
      <c r="B4" s="21"/>
      <c r="C4" s="21"/>
      <c r="D4" s="21"/>
      <c r="E4" s="21"/>
      <c r="F4" s="21"/>
      <c r="G4" s="21"/>
      <c r="H4" s="21"/>
      <c r="I4" s="21"/>
      <c r="J4" s="4"/>
      <c r="K4" s="4"/>
      <c r="L4" s="4"/>
      <c r="M4" s="3"/>
      <c r="N4" s="3"/>
    </row>
    <row r="5" spans="1:14" s="5" customFormat="1" ht="13.5" customHeight="1" x14ac:dyDescent="0.4">
      <c r="B5" s="2"/>
      <c r="C5" s="2"/>
      <c r="D5" s="2"/>
      <c r="E5" s="2"/>
      <c r="F5" s="2"/>
      <c r="G5" s="2"/>
      <c r="H5" s="32"/>
      <c r="I5" s="3"/>
      <c r="J5" s="4"/>
      <c r="K5" s="4"/>
      <c r="L5" s="4"/>
      <c r="M5" s="3"/>
      <c r="N5" s="3"/>
    </row>
    <row r="6" spans="1:14" s="5" customFormat="1" ht="18" customHeight="1" x14ac:dyDescent="0.4">
      <c r="A6" s="48" t="s">
        <v>24</v>
      </c>
      <c r="B6" s="49"/>
      <c r="C6" s="49"/>
      <c r="D6" s="49"/>
      <c r="E6" s="49"/>
      <c r="F6" s="49"/>
      <c r="G6" s="49"/>
      <c r="H6" s="49"/>
      <c r="I6" s="49"/>
      <c r="J6" s="49"/>
      <c r="K6" s="49"/>
      <c r="L6" s="49"/>
      <c r="M6" s="49"/>
      <c r="N6" s="49"/>
    </row>
    <row r="7" spans="1:14" s="5" customFormat="1" x14ac:dyDescent="0.4">
      <c r="A7" s="33"/>
      <c r="B7" s="31"/>
      <c r="C7" s="31"/>
      <c r="D7" s="31"/>
      <c r="E7" s="31"/>
      <c r="F7" s="31"/>
      <c r="G7" s="31"/>
      <c r="H7" s="31"/>
      <c r="I7" s="31"/>
      <c r="J7" s="31"/>
      <c r="K7" s="31"/>
      <c r="L7" s="31"/>
      <c r="M7" s="31"/>
      <c r="N7" s="31"/>
    </row>
    <row r="8" spans="1:14" s="5" customFormat="1" ht="12" customHeight="1" x14ac:dyDescent="0.4">
      <c r="A8" s="34" t="s">
        <v>19</v>
      </c>
      <c r="B8" s="31"/>
      <c r="C8" s="31"/>
      <c r="D8" s="31"/>
      <c r="E8" s="31"/>
      <c r="F8" s="31"/>
      <c r="G8" s="31"/>
      <c r="H8" s="31"/>
      <c r="I8" s="31"/>
      <c r="J8" s="31"/>
      <c r="K8" s="31"/>
      <c r="L8" s="31"/>
      <c r="M8" s="31"/>
      <c r="N8" s="31"/>
    </row>
    <row r="9" spans="1:14" s="5" customFormat="1" x14ac:dyDescent="0.4">
      <c r="A9" s="20" t="s">
        <v>18</v>
      </c>
      <c r="B9" s="35">
        <v>8000000</v>
      </c>
      <c r="C9" s="31"/>
      <c r="D9" s="31"/>
      <c r="E9" s="31"/>
      <c r="F9" s="31"/>
      <c r="G9" s="31"/>
      <c r="H9" s="31"/>
      <c r="I9" s="31"/>
      <c r="J9" s="31"/>
      <c r="K9" s="31"/>
      <c r="L9" s="31"/>
      <c r="M9" s="31"/>
      <c r="N9" s="31"/>
    </row>
    <row r="10" spans="1:14" s="5" customFormat="1" ht="13.25" customHeight="1" x14ac:dyDescent="0.4">
      <c r="A10" s="17"/>
      <c r="B10" s="15"/>
      <c r="C10" s="15"/>
      <c r="D10" s="15"/>
      <c r="E10" s="15"/>
      <c r="F10" s="15"/>
      <c r="G10" s="15"/>
      <c r="H10" s="15"/>
      <c r="I10" s="15"/>
      <c r="J10" s="15"/>
      <c r="K10" s="15"/>
      <c r="L10" s="15"/>
      <c r="M10" s="15"/>
      <c r="N10" s="15"/>
    </row>
    <row r="11" spans="1:14" s="5" customFormat="1" ht="13.25" customHeight="1" x14ac:dyDescent="0.4">
      <c r="A11" s="23" t="s">
        <v>6</v>
      </c>
      <c r="B11" s="22"/>
      <c r="C11" s="22"/>
      <c r="D11" s="22"/>
      <c r="E11" s="22"/>
      <c r="F11" s="22"/>
      <c r="G11" s="22"/>
      <c r="H11" s="22"/>
      <c r="I11" s="22"/>
      <c r="J11" s="15"/>
      <c r="K11" s="15"/>
      <c r="L11" s="15"/>
      <c r="M11" s="15"/>
      <c r="N11" s="15"/>
    </row>
    <row r="12" spans="1:14" s="5" customFormat="1" x14ac:dyDescent="0.4">
      <c r="B12" s="15"/>
      <c r="C12" s="15"/>
      <c r="D12" s="15"/>
      <c r="E12" s="15"/>
      <c r="F12" s="15"/>
      <c r="G12" s="15"/>
      <c r="H12" s="15"/>
      <c r="I12" s="15"/>
      <c r="J12" s="15"/>
      <c r="K12" s="15"/>
      <c r="L12" s="15"/>
      <c r="M12" s="15"/>
      <c r="N12" s="15"/>
    </row>
    <row r="13" spans="1:14" s="5" customFormat="1" ht="13.25" customHeight="1" x14ac:dyDescent="0.4">
      <c r="A13" s="20" t="s">
        <v>7</v>
      </c>
      <c r="B13" s="30">
        <v>0</v>
      </c>
      <c r="C13" s="15"/>
      <c r="D13" s="15"/>
      <c r="E13" s="15"/>
      <c r="F13" s="15"/>
      <c r="G13" s="15"/>
      <c r="H13" s="15"/>
      <c r="I13" s="15"/>
      <c r="J13" s="15"/>
      <c r="K13" s="15"/>
      <c r="L13" s="15"/>
      <c r="M13" s="15"/>
      <c r="N13" s="15"/>
    </row>
    <row r="14" spans="1:14" s="5" customFormat="1" ht="13.25" customHeight="1" x14ac:dyDescent="0.4">
      <c r="A14" s="20" t="s">
        <v>8</v>
      </c>
      <c r="B14" s="30">
        <v>0</v>
      </c>
      <c r="C14" s="15"/>
      <c r="D14" s="15"/>
      <c r="E14" s="15"/>
      <c r="F14" s="15"/>
      <c r="G14" s="15"/>
      <c r="H14" s="15"/>
      <c r="I14" s="15"/>
      <c r="J14" s="15"/>
      <c r="K14" s="15"/>
      <c r="L14" s="15"/>
      <c r="M14" s="15"/>
      <c r="N14" s="15"/>
    </row>
    <row r="15" spans="1:14" s="5" customFormat="1" ht="13.25" customHeight="1" x14ac:dyDescent="0.4">
      <c r="A15" s="20" t="s">
        <v>9</v>
      </c>
      <c r="B15" s="30">
        <v>0</v>
      </c>
      <c r="C15" s="15"/>
      <c r="D15" s="15"/>
      <c r="E15" s="15"/>
      <c r="F15" s="15"/>
      <c r="G15" s="15"/>
      <c r="H15" s="15"/>
      <c r="I15" s="15"/>
      <c r="J15" s="15"/>
      <c r="K15" s="15"/>
      <c r="L15" s="15"/>
      <c r="M15" s="15"/>
      <c r="N15" s="15"/>
    </row>
    <row r="16" spans="1:14" s="5" customFormat="1" ht="13.25" customHeight="1" x14ac:dyDescent="0.4">
      <c r="A16" s="17" t="s">
        <v>17</v>
      </c>
      <c r="B16" s="30">
        <v>0</v>
      </c>
      <c r="C16" s="15"/>
      <c r="D16" s="15"/>
      <c r="E16" s="15"/>
      <c r="F16" s="15"/>
      <c r="G16" s="15"/>
      <c r="H16" s="15"/>
      <c r="I16" s="15"/>
      <c r="J16" s="15"/>
      <c r="K16" s="15"/>
      <c r="L16" s="15"/>
      <c r="M16" s="15"/>
      <c r="N16" s="15"/>
    </row>
    <row r="17" spans="1:14" s="5" customFormat="1" ht="13.25" customHeight="1" x14ac:dyDescent="0.4">
      <c r="A17" s="20"/>
      <c r="B17" s="28"/>
      <c r="C17" s="15"/>
      <c r="D17" s="15"/>
      <c r="E17" s="15"/>
      <c r="F17" s="15"/>
      <c r="G17" s="15"/>
      <c r="H17" s="15"/>
      <c r="I17" s="15"/>
      <c r="J17" s="15"/>
      <c r="K17" s="15"/>
      <c r="L17" s="15"/>
      <c r="M17" s="15"/>
      <c r="N17" s="15"/>
    </row>
    <row r="18" spans="1:14" customFormat="1" ht="13.25" customHeight="1" x14ac:dyDescent="0.45">
      <c r="A18" s="18" t="s">
        <v>10</v>
      </c>
      <c r="B18" s="18"/>
      <c r="C18" s="18"/>
      <c r="D18" s="18"/>
      <c r="E18" s="18"/>
      <c r="F18" s="18"/>
      <c r="G18" s="18"/>
      <c r="H18" s="18"/>
      <c r="I18" s="18">
        <f>SUM(B13:B17)</f>
        <v>0</v>
      </c>
    </row>
    <row r="19" spans="1:14" ht="13.25" customHeight="1" x14ac:dyDescent="0.4">
      <c r="B19" s="50"/>
      <c r="C19" s="50"/>
      <c r="D19" s="50"/>
      <c r="E19" s="50"/>
      <c r="F19" s="50"/>
      <c r="G19" s="50"/>
      <c r="H19" s="32"/>
    </row>
    <row r="20" spans="1:14" s="5" customFormat="1" ht="13.25" customHeight="1" x14ac:dyDescent="0.4">
      <c r="A20" s="23" t="s">
        <v>22</v>
      </c>
      <c r="B20" s="24"/>
      <c r="C20" s="24"/>
      <c r="D20" s="24"/>
      <c r="E20" s="24"/>
      <c r="F20" s="24"/>
      <c r="G20" s="24"/>
      <c r="H20" s="24"/>
      <c r="I20" s="24"/>
      <c r="J20" s="15"/>
      <c r="K20" s="15"/>
      <c r="L20" s="15"/>
      <c r="M20" s="15"/>
      <c r="N20" s="15"/>
    </row>
    <row r="21" spans="1:14" ht="39.4" x14ac:dyDescent="0.4">
      <c r="A21" s="51" t="s">
        <v>32</v>
      </c>
      <c r="B21" s="16" t="s">
        <v>25</v>
      </c>
      <c r="C21" s="16" t="s">
        <v>26</v>
      </c>
      <c r="D21" s="16" t="s">
        <v>27</v>
      </c>
      <c r="E21" s="16" t="s">
        <v>28</v>
      </c>
      <c r="F21" s="16" t="s">
        <v>29</v>
      </c>
      <c r="G21" s="16" t="s">
        <v>30</v>
      </c>
      <c r="H21" s="16" t="s">
        <v>31</v>
      </c>
      <c r="I21" s="12"/>
      <c r="L21" s="11"/>
      <c r="M21" s="14"/>
      <c r="N21" s="9"/>
    </row>
    <row r="22" spans="1:14" ht="13.25" customHeight="1" x14ac:dyDescent="0.4">
      <c r="A22" s="13" t="s">
        <v>3</v>
      </c>
      <c r="B22" s="29">
        <v>0</v>
      </c>
      <c r="C22" s="29">
        <v>0</v>
      </c>
      <c r="D22" s="29">
        <v>0</v>
      </c>
      <c r="E22" s="29">
        <v>0</v>
      </c>
      <c r="F22" s="29">
        <v>0</v>
      </c>
      <c r="G22" s="29">
        <v>0</v>
      </c>
      <c r="H22" s="29">
        <v>0</v>
      </c>
      <c r="I22" s="12"/>
      <c r="L22" s="11"/>
      <c r="M22" s="14"/>
      <c r="N22" s="9"/>
    </row>
    <row r="23" spans="1:14" ht="13.25" customHeight="1" x14ac:dyDescent="0.4">
      <c r="A23" s="13" t="s">
        <v>4</v>
      </c>
      <c r="B23" s="29">
        <v>0</v>
      </c>
      <c r="C23" s="29">
        <v>0</v>
      </c>
      <c r="D23" s="29">
        <v>0</v>
      </c>
      <c r="E23" s="29">
        <v>0</v>
      </c>
      <c r="F23" s="29">
        <v>0</v>
      </c>
      <c r="G23" s="29">
        <v>0</v>
      </c>
      <c r="H23" s="29">
        <v>0</v>
      </c>
      <c r="I23" s="12"/>
      <c r="L23" s="11"/>
      <c r="M23" s="14"/>
      <c r="N23" s="9"/>
    </row>
    <row r="24" spans="1:14" ht="13.25" customHeight="1" x14ac:dyDescent="0.4">
      <c r="A24" s="13" t="s">
        <v>5</v>
      </c>
      <c r="B24" s="29">
        <v>0</v>
      </c>
      <c r="C24" s="29">
        <v>0</v>
      </c>
      <c r="D24" s="29">
        <v>0</v>
      </c>
      <c r="E24" s="29">
        <v>0</v>
      </c>
      <c r="F24" s="29">
        <v>0</v>
      </c>
      <c r="G24" s="29">
        <v>0</v>
      </c>
      <c r="H24" s="29">
        <v>0</v>
      </c>
      <c r="I24" s="12"/>
      <c r="L24" s="11"/>
      <c r="M24" s="14"/>
      <c r="N24" s="9"/>
    </row>
    <row r="25" spans="1:14" s="5" customFormat="1" ht="13.25" customHeight="1" x14ac:dyDescent="0.4">
      <c r="A25" s="17"/>
      <c r="B25" s="30"/>
      <c r="C25" s="30"/>
      <c r="D25" s="30"/>
      <c r="E25" s="30"/>
      <c r="F25" s="30"/>
      <c r="G25" s="30"/>
      <c r="H25" s="30"/>
      <c r="I25" s="15"/>
      <c r="J25" s="15"/>
      <c r="K25" s="12"/>
      <c r="L25" s="15"/>
      <c r="M25" s="15"/>
      <c r="N25" s="15"/>
    </row>
    <row r="26" spans="1:14" ht="13.25" customHeight="1" x14ac:dyDescent="0.4">
      <c r="A26" s="9" t="s">
        <v>20</v>
      </c>
      <c r="B26" s="19">
        <f>SUM(B22:B25)</f>
        <v>0</v>
      </c>
      <c r="C26" s="19">
        <f t="shared" ref="C26:H26" si="0">SUM(C22:C25)</f>
        <v>0</v>
      </c>
      <c r="D26" s="19">
        <f t="shared" si="0"/>
        <v>0</v>
      </c>
      <c r="E26" s="19">
        <f t="shared" si="0"/>
        <v>0</v>
      </c>
      <c r="F26" s="19">
        <f t="shared" si="0"/>
        <v>0</v>
      </c>
      <c r="G26" s="19">
        <f t="shared" si="0"/>
        <v>0</v>
      </c>
      <c r="H26" s="19">
        <f t="shared" si="0"/>
        <v>0</v>
      </c>
      <c r="I26" s="12"/>
      <c r="L26" s="11"/>
      <c r="M26" s="14"/>
      <c r="N26" s="9"/>
    </row>
    <row r="27" spans="1:14" ht="13.25" customHeight="1" x14ac:dyDescent="0.4">
      <c r="A27" s="18" t="s">
        <v>21</v>
      </c>
      <c r="B27" s="18">
        <f>(B26/4)</f>
        <v>0</v>
      </c>
      <c r="C27" s="18">
        <f t="shared" ref="C27:H27" si="1">(C26/4)</f>
        <v>0</v>
      </c>
      <c r="D27" s="18">
        <f t="shared" si="1"/>
        <v>0</v>
      </c>
      <c r="E27" s="18">
        <f t="shared" si="1"/>
        <v>0</v>
      </c>
      <c r="F27" s="18">
        <f t="shared" si="1"/>
        <v>0</v>
      </c>
      <c r="G27" s="18">
        <f t="shared" si="1"/>
        <v>0</v>
      </c>
      <c r="H27" s="18">
        <f t="shared" si="1"/>
        <v>0</v>
      </c>
      <c r="I27" s="12"/>
      <c r="L27" s="11"/>
      <c r="M27" s="14"/>
      <c r="N27" s="9"/>
    </row>
    <row r="28" spans="1:14" s="41" customFormat="1" ht="13.25" customHeight="1" x14ac:dyDescent="0.4">
      <c r="A28" s="37"/>
      <c r="B28" s="37"/>
      <c r="C28" s="37"/>
      <c r="D28" s="37"/>
      <c r="E28" s="37"/>
      <c r="F28" s="37"/>
      <c r="G28" s="37"/>
      <c r="H28" s="37"/>
      <c r="I28" s="38"/>
      <c r="J28" s="38"/>
      <c r="K28" s="38"/>
      <c r="L28" s="39"/>
      <c r="M28" s="40"/>
    </row>
    <row r="29" spans="1:14" customFormat="1" ht="13.25" customHeight="1" x14ac:dyDescent="0.45">
      <c r="A29" s="18" t="s">
        <v>23</v>
      </c>
      <c r="B29" s="18">
        <f>B27</f>
        <v>0</v>
      </c>
      <c r="C29" s="18">
        <f t="shared" ref="C29:H29" si="2">C27</f>
        <v>0</v>
      </c>
      <c r="D29" s="18">
        <f t="shared" si="2"/>
        <v>0</v>
      </c>
      <c r="E29" s="18">
        <f t="shared" si="2"/>
        <v>0</v>
      </c>
      <c r="F29" s="18">
        <f t="shared" si="2"/>
        <v>0</v>
      </c>
      <c r="G29" s="18">
        <f t="shared" si="2"/>
        <v>0</v>
      </c>
      <c r="H29" s="18">
        <f t="shared" si="2"/>
        <v>0</v>
      </c>
      <c r="I29" s="18" cm="1">
        <f t="array" ref="I29">SUM(((B29:H29)/7)*B9)</f>
        <v>0</v>
      </c>
    </row>
    <row r="30" spans="1:14" ht="13.25" customHeight="1" x14ac:dyDescent="0.4">
      <c r="B30" s="36"/>
      <c r="C30" s="36"/>
      <c r="D30" s="36"/>
      <c r="E30" s="36"/>
      <c r="F30" s="36"/>
      <c r="G30" s="36"/>
      <c r="H30" s="36"/>
      <c r="I30" s="12"/>
      <c r="L30" s="11"/>
      <c r="M30" s="14"/>
      <c r="N30" s="9"/>
    </row>
    <row r="31" spans="1:14" x14ac:dyDescent="0.4">
      <c r="A31" s="25" t="s">
        <v>11</v>
      </c>
      <c r="B31" s="26"/>
      <c r="C31" s="26"/>
      <c r="D31" s="26"/>
      <c r="E31" s="26"/>
      <c r="F31" s="26"/>
      <c r="G31" s="26"/>
      <c r="H31" s="26"/>
      <c r="I31" s="27">
        <f>I18+I29</f>
        <v>0</v>
      </c>
    </row>
  </sheetData>
  <mergeCells count="2">
    <mergeCell ref="A6:N6"/>
    <mergeCell ref="B19:G19"/>
  </mergeCells>
  <phoneticPr fontId="12" type="noConversion"/>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E9A5A5DA5232943BC6F8F930D916075" ma:contentTypeVersion="17" ma:contentTypeDescription="Een nieuw document maken." ma:contentTypeScope="" ma:versionID="a8bd26f86a18d4b09037536aecff7ce0">
  <xsd:schema xmlns:xsd="http://www.w3.org/2001/XMLSchema" xmlns:xs="http://www.w3.org/2001/XMLSchema" xmlns:p="http://schemas.microsoft.com/office/2006/metadata/properties" xmlns:ns2="4c531547-af70-4876-9a5b-294e33a458e7" xmlns:ns3="7324610e-936f-4924-a980-7f07138b090f" targetNamespace="http://schemas.microsoft.com/office/2006/metadata/properties" ma:root="true" ma:fieldsID="28c99259263ea60609e7ea8eeb6f8265" ns2:_="" ns3:_="">
    <xsd:import namespace="4c531547-af70-4876-9a5b-294e33a458e7"/>
    <xsd:import namespace="7324610e-936f-4924-a980-7f07138b090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2:SharedWithUsers" minOccurs="0"/>
                <xsd:element ref="ns2:SharedWithDetails" minOccurs="0"/>
                <xsd:element ref="ns3:MediaServiceDateTaken" minOccurs="0"/>
                <xsd:element ref="ns3:MediaServiceGenerationTime" minOccurs="0"/>
                <xsd:element ref="ns3:MediaServiceEventHashCod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31547-af70-4876-9a5b-294e33a458e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24610e-936f-4924-a980-7f07138b090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4c531547-af70-4876-9a5b-294e33a458e7">SMTITI-1746519124-22415</_dlc_DocId>
    <_dlc_DocIdUrl xmlns="4c531547-af70-4876-9a5b-294e33a458e7">
      <Url>https://surfmarket.sharepoint.com/sites/ICT-Inkoop/Inkoop/_layouts/15/DocIdRedir.aspx?ID=SMTITI-1746519124-22415</Url>
      <Description>SMTITI-1746519124-22415</Description>
    </_dlc_DocIdUrl>
  </documentManagement>
</p:properties>
</file>

<file path=customXml/itemProps1.xml><?xml version="1.0" encoding="utf-8"?>
<ds:datastoreItem xmlns:ds="http://schemas.openxmlformats.org/officeDocument/2006/customXml" ds:itemID="{B34E061B-4C4F-4859-B34A-FBD6C9B7DE6A}">
  <ds:schemaRefs>
    <ds:schemaRef ds:uri="http://schemas.microsoft.com/sharepoint/v3/contenttype/forms"/>
  </ds:schemaRefs>
</ds:datastoreItem>
</file>

<file path=customXml/itemProps2.xml><?xml version="1.0" encoding="utf-8"?>
<ds:datastoreItem xmlns:ds="http://schemas.openxmlformats.org/officeDocument/2006/customXml" ds:itemID="{D284BDF5-70F1-4901-B0BC-5DDD78CE0242}">
  <ds:schemaRefs>
    <ds:schemaRef ds:uri="http://schemas.microsoft.com/sharepoint/events"/>
  </ds:schemaRefs>
</ds:datastoreItem>
</file>

<file path=customXml/itemProps3.xml><?xml version="1.0" encoding="utf-8"?>
<ds:datastoreItem xmlns:ds="http://schemas.openxmlformats.org/officeDocument/2006/customXml" ds:itemID="{0A9F280E-76D0-4BD3-A41A-AE5B957B1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31547-af70-4876-9a5b-294e33a458e7"/>
    <ds:schemaRef ds:uri="7324610e-936f-4924-a980-7f07138b09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834CD2-074D-49B6-8285-567F735599FE}">
  <ds:schemaRefs>
    <ds:schemaRef ds:uri="http://purl.org/dc/terms/"/>
    <ds:schemaRef ds:uri="http://schemas.microsoft.com/office/infopath/2007/PartnerControls"/>
    <ds:schemaRef ds:uri="http://schemas.microsoft.com/office/2006/documentManagement/types"/>
    <ds:schemaRef ds:uri="17149d69-f2dc-4a4c-b420-14b673ce6440"/>
    <ds:schemaRef ds:uri="http://schemas.microsoft.com/office/2006/metadata/properties"/>
    <ds:schemaRef ds:uri="http://purl.org/dc/elements/1.1/"/>
    <ds:schemaRef ds:uri="4c531547-af70-4876-9a5b-294e33a458e7"/>
    <ds:schemaRef ds:uri="http://www.w3.org/XML/1998/namespace"/>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Nelleke Jansen</dc:creator>
  <cp:keywords/>
  <dc:description/>
  <cp:lastModifiedBy>Nelleke Jansen</cp:lastModifiedBy>
  <cp:revision/>
  <cp:lastPrinted>2021-05-03T13:31:24Z</cp:lastPrinted>
  <dcterms:created xsi:type="dcterms:W3CDTF">2021-04-29T09:41:43Z</dcterms:created>
  <dcterms:modified xsi:type="dcterms:W3CDTF">2021-06-01T14:25:33Z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0x0101001E9A5A5DA5232943BC6F8F930D916075</vt:lpwstr>
  </property>
  <property fmtid="{D5CDD505-2E9C-101B-9397-08002B2CF9AE}" pid="3" name="_dlc_DocIdItemGuid">
    <vt:lpwstr>fd4fb794-ef0a-48b0-abfa-13368c076107</vt:lpwstr>
  </property>
</Properties>
</file>