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2027d2b6ff73519/SecGroep/SecGroep_delen/2020/Projecten/2020-0026 - Gemeente Midden Groningen (projectleider)/Inschrijfstaten/"/>
    </mc:Choice>
  </mc:AlternateContent>
  <xr:revisionPtr revIDLastSave="10" documentId="8_{FBBC7DB5-1279-4F16-BC03-6A2E1E4FBD74}" xr6:coauthVersionLast="46" xr6:coauthVersionMax="46" xr10:uidLastSave="{FE126FFD-4824-4D93-AC80-D723020B6786}"/>
  <bookViews>
    <workbookView xWindow="-120" yWindow="-120" windowWidth="29040" windowHeight="15840" xr2:uid="{1526AC44-E794-E54A-BAAA-B35F68CD70E8}"/>
  </bookViews>
  <sheets>
    <sheet name="Inschrijvingsbilj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7" i="1" l="1"/>
  <c r="E77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21" i="1"/>
  <c r="F78" i="1" l="1"/>
  <c r="F80" i="1" s="1"/>
</calcChain>
</file>

<file path=xl/sharedStrings.xml><?xml version="1.0" encoding="utf-8"?>
<sst xmlns="http://schemas.openxmlformats.org/spreadsheetml/2006/main" count="110" uniqueCount="57">
  <si>
    <t>uur</t>
  </si>
  <si>
    <t>Ter beschikking stellen van materieel A1</t>
  </si>
  <si>
    <t>Ter beschikking stellen van materieel B1</t>
  </si>
  <si>
    <t>Ter beschikking stellen van materieel C1</t>
  </si>
  <si>
    <t>Ter beschikking stellen van materieel D1</t>
  </si>
  <si>
    <t>GRONDWERK: ALGEMEEN</t>
  </si>
  <si>
    <t>Ter beschikking stellen van materieel A2</t>
  </si>
  <si>
    <t>Ter beschikking stellen van materieel B2</t>
  </si>
  <si>
    <t>Ter beschikking stellen van materieel C2</t>
  </si>
  <si>
    <t>Ter beschikking stellen van materieel D2</t>
  </si>
  <si>
    <t xml:space="preserve">Gedaan op </t>
  </si>
  <si>
    <t>(naam)</t>
  </si>
  <si>
    <t>INSCHRIJFSTAAT</t>
  </si>
  <si>
    <t>Inschrijver:</t>
  </si>
  <si>
    <t>Adres:</t>
  </si>
  <si>
    <t>Postcode:</t>
  </si>
  <si>
    <t>INSCHRIJVINGSBILJET</t>
  </si>
  <si>
    <t>Bestekpostnr.</t>
  </si>
  <si>
    <t>Omschrijving</t>
  </si>
  <si>
    <t>Eenheid</t>
  </si>
  <si>
    <t>Hoeveelheids</t>
  </si>
  <si>
    <t>verplichting</t>
  </si>
  <si>
    <t xml:space="preserve">resultaats </t>
  </si>
  <si>
    <t>KvK-nummer:</t>
  </si>
  <si>
    <t>De inschrijver</t>
  </si>
  <si>
    <t>Prijs per</t>
  </si>
  <si>
    <t>eenheid</t>
  </si>
  <si>
    <t>in EURO</t>
  </si>
  <si>
    <t>TOTAAL</t>
  </si>
  <si>
    <t>GROENVOORZIENING ALGEMEEN</t>
  </si>
  <si>
    <t>Inhuur/inzet werknemers</t>
  </si>
  <si>
    <t>T.b.s. werknemer</t>
  </si>
  <si>
    <t>Inhuur/inzet materieel volgens Categorielijst (bijlage 1)</t>
  </si>
  <si>
    <t>Ter beschikking stellen van materieel C3</t>
  </si>
  <si>
    <t>Ter beschikking stellen van materieel D3</t>
  </si>
  <si>
    <t>GRONDWERK: KRAANWERK</t>
  </si>
  <si>
    <t>Ter beschikking stellen van materieel A3</t>
  </si>
  <si>
    <t>Ter beschikking stellen van materieel B3</t>
  </si>
  <si>
    <t>Ter beschikking stellen van materieel A4</t>
  </si>
  <si>
    <t>Ter beschikking stellen van materieel B4</t>
  </si>
  <si>
    <t>Ter beschikking stellen van materieel C4</t>
  </si>
  <si>
    <t>STOBBEN FREZEN</t>
  </si>
  <si>
    <t>OVERIGE DIENSTEN</t>
  </si>
  <si>
    <t>Ter beschikking stellen van materieel A5</t>
  </si>
  <si>
    <t>Ter beschikking stellen van materieel B5</t>
  </si>
  <si>
    <t>Ter beschikking stellen van materieel C5</t>
  </si>
  <si>
    <t>Inzet hoogwerker</t>
  </si>
  <si>
    <t>dag</t>
  </si>
  <si>
    <t>TOTAALSOM (EXCL. BTW)</t>
  </si>
  <si>
    <t>ONDERTEKENING</t>
  </si>
  <si>
    <t xml:space="preserve">Inschrijver verklaart zich bereid, onder voorwaarden als genoemd in het kader van </t>
  </si>
  <si>
    <t>de aanbestedingsprocedure ‘RC Loondiensten’, tot het uitvoeren van diensten tegen de onderstaande tarieven:</t>
  </si>
  <si>
    <t>(datum)</t>
  </si>
  <si>
    <t>(handtekening)</t>
  </si>
  <si>
    <t>Perceel 4 - (WIJK 4: VOORMALIG SAPPEMEER/KIEL WINDEWEER E.O.)</t>
  </si>
  <si>
    <t>Subtotaal</t>
  </si>
  <si>
    <t>Bijdrage RAW-systematiek (0,15%)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</si>
</sst>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€&quot;\ #,##0.00;[Red]&quot;€&quot;\ \-#,##0.00"/>
    <numFmt numFmtId="164" formatCode="0.00_ ;[Red]\-0.00\ "/>
  </numFmts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8" fontId="2" fillId="3" borderId="16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Protection="1"/>
    <xf numFmtId="0" fontId="0" fillId="0" borderId="0" xfId="0" applyProtection="1"/>
    <xf numFmtId="164" fontId="0" fillId="0" borderId="0" xfId="0" applyNumberFormat="1" applyAlignment="1" applyProtection="1">
      <alignment horizontal="right"/>
    </xf>
    <xf numFmtId="8" fontId="0" fillId="0" borderId="0" xfId="0" applyNumberFormat="1" applyAlignment="1" applyProtection="1">
      <alignment horizontal="right"/>
    </xf>
    <xf numFmtId="0" fontId="3" fillId="0" borderId="0" xfId="0" applyFont="1" applyAlignment="1" applyProtection="1"/>
    <xf numFmtId="164" fontId="3" fillId="0" borderId="0" xfId="0" applyNumberFormat="1" applyFont="1" applyAlignment="1" applyProtection="1">
      <alignment horizontal="right"/>
    </xf>
    <xf numFmtId="8" fontId="3" fillId="0" borderId="0" xfId="0" applyNumberFormat="1" applyFont="1" applyAlignment="1" applyProtection="1">
      <alignment horizontal="right"/>
    </xf>
    <xf numFmtId="0" fontId="0" fillId="0" borderId="0" xfId="0" applyAlignment="1" applyProtection="1">
      <alignment horizontal="left"/>
    </xf>
    <xf numFmtId="0" fontId="6" fillId="0" borderId="1" xfId="0" applyFont="1" applyBorder="1" applyAlignment="1" applyProtection="1">
      <alignment horizontal="left" vertical="center"/>
    </xf>
    <xf numFmtId="0" fontId="6" fillId="0" borderId="8" xfId="0" applyFont="1" applyBorder="1" applyAlignment="1" applyProtection="1">
      <alignment horizontal="left" vertical="center"/>
    </xf>
    <xf numFmtId="0" fontId="6" fillId="0" borderId="10" xfId="0" applyFont="1" applyBorder="1" applyAlignment="1" applyProtection="1">
      <alignment horizontal="left" vertical="center"/>
    </xf>
    <xf numFmtId="0" fontId="6" fillId="2" borderId="5" xfId="0" applyFont="1" applyFill="1" applyBorder="1" applyAlignment="1" applyProtection="1">
      <alignment horizontal="left"/>
    </xf>
    <xf numFmtId="0" fontId="6" fillId="2" borderId="13" xfId="0" applyFont="1" applyFill="1" applyBorder="1" applyAlignment="1" applyProtection="1">
      <alignment horizontal="left"/>
    </xf>
    <xf numFmtId="0" fontId="6" fillId="2" borderId="7" xfId="0" applyFont="1" applyFill="1" applyBorder="1" applyProtection="1"/>
    <xf numFmtId="164" fontId="6" fillId="2" borderId="6" xfId="0" applyNumberFormat="1" applyFont="1" applyFill="1" applyBorder="1" applyAlignment="1" applyProtection="1">
      <alignment horizontal="right"/>
    </xf>
    <xf numFmtId="8" fontId="6" fillId="2" borderId="15" xfId="0" applyNumberFormat="1" applyFont="1" applyFill="1" applyBorder="1" applyAlignment="1" applyProtection="1">
      <alignment horizontal="right"/>
    </xf>
    <xf numFmtId="8" fontId="6" fillId="2" borderId="7" xfId="0" applyNumberFormat="1" applyFont="1" applyFill="1" applyBorder="1" applyAlignment="1" applyProtection="1">
      <alignment horizontal="right"/>
    </xf>
    <xf numFmtId="0" fontId="6" fillId="2" borderId="8" xfId="0" applyFont="1" applyFill="1" applyBorder="1" applyAlignment="1" applyProtection="1">
      <alignment horizontal="left"/>
    </xf>
    <xf numFmtId="0" fontId="6" fillId="2" borderId="3" xfId="0" applyFont="1" applyFill="1" applyBorder="1" applyAlignment="1" applyProtection="1">
      <alignment horizontal="left"/>
    </xf>
    <xf numFmtId="0" fontId="6" fillId="2" borderId="9" xfId="0" applyFont="1" applyFill="1" applyBorder="1" applyProtection="1"/>
    <xf numFmtId="164" fontId="6" fillId="2" borderId="0" xfId="0" applyNumberFormat="1" applyFont="1" applyFill="1" applyBorder="1" applyAlignment="1" applyProtection="1">
      <alignment horizontal="right"/>
    </xf>
    <xf numFmtId="8" fontId="6" fillId="2" borderId="16" xfId="0" applyNumberFormat="1" applyFont="1" applyFill="1" applyBorder="1" applyAlignment="1" applyProtection="1">
      <alignment horizontal="right"/>
    </xf>
    <xf numFmtId="8" fontId="6" fillId="2" borderId="9" xfId="0" applyNumberFormat="1" applyFont="1" applyFill="1" applyBorder="1" applyAlignment="1" applyProtection="1">
      <alignment horizontal="right"/>
    </xf>
    <xf numFmtId="0" fontId="7" fillId="0" borderId="5" xfId="0" applyFont="1" applyBorder="1" applyAlignment="1" applyProtection="1">
      <alignment horizontal="left" vertical="center"/>
    </xf>
    <xf numFmtId="0" fontId="7" fillId="0" borderId="13" xfId="0" applyFont="1" applyBorder="1" applyAlignment="1" applyProtection="1">
      <alignment horizontal="left" vertical="center"/>
    </xf>
    <xf numFmtId="0" fontId="6" fillId="0" borderId="7" xfId="0" applyFont="1" applyBorder="1" applyAlignment="1" applyProtection="1">
      <alignment horizontal="left" vertical="center"/>
    </xf>
    <xf numFmtId="164" fontId="6" fillId="0" borderId="6" xfId="0" applyNumberFormat="1" applyFont="1" applyBorder="1" applyAlignment="1" applyProtection="1">
      <alignment horizontal="right" vertical="center"/>
    </xf>
    <xf numFmtId="8" fontId="2" fillId="0" borderId="15" xfId="0" applyNumberFormat="1" applyFont="1" applyFill="1" applyBorder="1" applyAlignment="1" applyProtection="1">
      <alignment horizontal="right" vertical="center"/>
    </xf>
    <xf numFmtId="8" fontId="6" fillId="0" borderId="7" xfId="0" applyNumberFormat="1" applyFont="1" applyBorder="1" applyAlignment="1" applyProtection="1">
      <alignment horizontal="right" vertical="center"/>
    </xf>
    <xf numFmtId="0" fontId="8" fillId="0" borderId="3" xfId="0" applyFont="1" applyBorder="1" applyAlignment="1" applyProtection="1">
      <alignment horizontal="left" vertical="center"/>
    </xf>
    <xf numFmtId="0" fontId="6" fillId="0" borderId="3" xfId="0" applyFont="1" applyBorder="1" applyAlignment="1" applyProtection="1">
      <alignment horizontal="left" vertical="center"/>
    </xf>
    <xf numFmtId="164" fontId="6" fillId="0" borderId="8" xfId="0" applyNumberFormat="1" applyFont="1" applyBorder="1" applyAlignment="1" applyProtection="1">
      <alignment horizontal="right" vertical="center"/>
    </xf>
    <xf numFmtId="8" fontId="2" fillId="0" borderId="16" xfId="0" applyNumberFormat="1" applyFont="1" applyFill="1" applyBorder="1" applyAlignment="1" applyProtection="1">
      <alignment horizontal="right" vertical="center"/>
    </xf>
    <xf numFmtId="8" fontId="6" fillId="0" borderId="9" xfId="0" applyNumberFormat="1" applyFont="1" applyBorder="1" applyAlignment="1" applyProtection="1">
      <alignment horizontal="right" vertical="center"/>
    </xf>
    <xf numFmtId="0" fontId="6" fillId="0" borderId="9" xfId="0" applyFont="1" applyBorder="1" applyAlignment="1" applyProtection="1">
      <alignment horizontal="left" vertical="center"/>
    </xf>
    <xf numFmtId="164" fontId="6" fillId="0" borderId="0" xfId="0" applyNumberFormat="1" applyFont="1" applyBorder="1" applyAlignment="1" applyProtection="1">
      <alignment horizontal="right" vertical="center"/>
    </xf>
    <xf numFmtId="0" fontId="7" fillId="0" borderId="8" xfId="0" applyFont="1" applyBorder="1" applyAlignment="1" applyProtection="1">
      <alignment horizontal="left" vertical="center"/>
    </xf>
    <xf numFmtId="0" fontId="7" fillId="0" borderId="3" xfId="0" applyFont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left" vertical="center"/>
    </xf>
    <xf numFmtId="0" fontId="6" fillId="0" borderId="12" xfId="0" applyFont="1" applyBorder="1" applyAlignment="1" applyProtection="1">
      <alignment horizontal="left" vertical="center"/>
    </xf>
    <xf numFmtId="164" fontId="6" fillId="0" borderId="11" xfId="0" applyNumberFormat="1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left" vertical="center"/>
    </xf>
    <xf numFmtId="0" fontId="9" fillId="0" borderId="0" xfId="0" applyFont="1" applyProtection="1"/>
    <xf numFmtId="8" fontId="2" fillId="3" borderId="17" xfId="0" applyNumberFormat="1" applyFont="1" applyFill="1" applyBorder="1" applyAlignment="1" applyProtection="1">
      <alignment horizontal="right" vertical="center"/>
      <protection locked="0"/>
    </xf>
    <xf numFmtId="8" fontId="6" fillId="0" borderId="12" xfId="0" applyNumberFormat="1" applyFont="1" applyBorder="1" applyAlignment="1" applyProtection="1">
      <alignment horizontal="right" vertical="center"/>
    </xf>
    <xf numFmtId="0" fontId="6" fillId="0" borderId="5" xfId="0" applyFont="1" applyBorder="1" applyAlignment="1" applyProtection="1">
      <alignment horizontal="left" vertical="center"/>
    </xf>
    <xf numFmtId="0" fontId="6" fillId="0" borderId="13" xfId="0" applyFont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/>
    </xf>
    <xf numFmtId="0" fontId="6" fillId="2" borderId="14" xfId="0" applyFont="1" applyFill="1" applyBorder="1" applyAlignment="1" applyProtection="1">
      <alignment horizontal="left" vertical="center"/>
    </xf>
    <xf numFmtId="0" fontId="6" fillId="2" borderId="2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8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164" fontId="6" fillId="0" borderId="0" xfId="0" applyNumberFormat="1" applyFont="1" applyAlignment="1">
      <alignment horizontal="right" vertical="center"/>
    </xf>
    <xf numFmtId="8" fontId="1" fillId="0" borderId="16" xfId="0" applyNumberFormat="1" applyFont="1" applyBorder="1" applyAlignment="1">
      <alignment horizontal="right" vertical="center"/>
    </xf>
    <xf numFmtId="8" fontId="1" fillId="0" borderId="18" xfId="0" applyNumberFormat="1" applyFont="1" applyBorder="1" applyAlignment="1">
      <alignment horizontal="right"/>
    </xf>
    <xf numFmtId="0" fontId="4" fillId="0" borderId="3" xfId="0" applyFont="1" applyBorder="1" applyAlignment="1">
      <alignment horizontal="left" vertical="center"/>
    </xf>
    <xf numFmtId="8" fontId="4" fillId="0" borderId="18" xfId="0" applyNumberFormat="1" applyFont="1" applyBorder="1" applyAlignment="1">
      <alignment horizontal="right"/>
    </xf>
    <xf numFmtId="0" fontId="1" fillId="0" borderId="3" xfId="0" applyFont="1" applyBorder="1" applyAlignment="1">
      <alignment horizontal="left" vertical="center"/>
    </xf>
    <xf numFmtId="8" fontId="3" fillId="0" borderId="18" xfId="0" applyNumberFormat="1" applyFont="1" applyBorder="1" applyAlignment="1">
      <alignment horizontal="right"/>
    </xf>
    <xf numFmtId="0" fontId="6" fillId="0" borderId="10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164" fontId="6" fillId="0" borderId="11" xfId="0" applyNumberFormat="1" applyFont="1" applyBorder="1" applyAlignment="1">
      <alignment horizontal="right" vertical="center"/>
    </xf>
    <xf numFmtId="8" fontId="1" fillId="0" borderId="17" xfId="0" applyNumberFormat="1" applyFont="1" applyBorder="1" applyAlignment="1">
      <alignment horizontal="right" vertical="center"/>
    </xf>
    <xf numFmtId="8" fontId="0" fillId="0" borderId="19" xfId="0" applyNumberFormat="1" applyBorder="1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5325D-063B-CE49-BB13-D80492A250D3}">
  <dimension ref="A1:F91"/>
  <sheetViews>
    <sheetView showZeros="0" tabSelected="1" zoomScaleNormal="100" workbookViewId="0">
      <selection activeCell="B6" sqref="B6:F6"/>
    </sheetView>
  </sheetViews>
  <sheetFormatPr defaultColWidth="11" defaultRowHeight="15.75" x14ac:dyDescent="0.25"/>
  <cols>
    <col min="1" max="1" width="11.25" style="3" customWidth="1"/>
    <col min="2" max="2" width="39.75" style="3" customWidth="1"/>
    <col min="3" max="3" width="6.5" style="3" customWidth="1"/>
    <col min="4" max="4" width="9.625" style="4" customWidth="1"/>
    <col min="5" max="5" width="13" style="5" customWidth="1"/>
    <col min="6" max="6" width="12.75" style="5" customWidth="1"/>
    <col min="7" max="7" width="13.125" style="3" customWidth="1"/>
    <col min="8" max="16384" width="11" style="3"/>
  </cols>
  <sheetData>
    <row r="1" spans="1:6" ht="18" customHeight="1" x14ac:dyDescent="0.3">
      <c r="A1" s="2" t="s">
        <v>16</v>
      </c>
    </row>
    <row r="2" spans="1:6" ht="18" customHeight="1" x14ac:dyDescent="0.25"/>
    <row r="3" spans="1:6" ht="18" customHeight="1" x14ac:dyDescent="0.25">
      <c r="A3" s="6" t="s">
        <v>54</v>
      </c>
      <c r="B3" s="6"/>
      <c r="C3" s="6"/>
      <c r="D3" s="7"/>
      <c r="E3" s="8"/>
    </row>
    <row r="4" spans="1:6" ht="18" customHeight="1" x14ac:dyDescent="0.25">
      <c r="A4" s="9"/>
      <c r="B4" s="9"/>
      <c r="C4" s="9"/>
    </row>
    <row r="5" spans="1:6" ht="18" customHeight="1" x14ac:dyDescent="0.25">
      <c r="A5" s="49" t="s">
        <v>24</v>
      </c>
      <c r="B5" s="50"/>
      <c r="C5" s="50"/>
      <c r="D5" s="50"/>
      <c r="E5" s="50"/>
      <c r="F5" s="51"/>
    </row>
    <row r="6" spans="1:6" ht="18" customHeight="1" x14ac:dyDescent="0.25">
      <c r="A6" s="10" t="s">
        <v>13</v>
      </c>
      <c r="B6" s="52"/>
      <c r="C6" s="53"/>
      <c r="D6" s="53"/>
      <c r="E6" s="53"/>
      <c r="F6" s="54"/>
    </row>
    <row r="7" spans="1:6" ht="18" customHeight="1" x14ac:dyDescent="0.25">
      <c r="A7" s="11" t="s">
        <v>14</v>
      </c>
      <c r="B7" s="52"/>
      <c r="C7" s="53"/>
      <c r="D7" s="53"/>
      <c r="E7" s="53"/>
      <c r="F7" s="54"/>
    </row>
    <row r="8" spans="1:6" ht="18" customHeight="1" x14ac:dyDescent="0.25">
      <c r="A8" s="10" t="s">
        <v>15</v>
      </c>
      <c r="B8" s="52"/>
      <c r="C8" s="53"/>
      <c r="D8" s="53"/>
      <c r="E8" s="53"/>
      <c r="F8" s="54"/>
    </row>
    <row r="9" spans="1:6" ht="18" customHeight="1" x14ac:dyDescent="0.25">
      <c r="A9" s="12" t="s">
        <v>23</v>
      </c>
      <c r="B9" s="52"/>
      <c r="C9" s="53"/>
      <c r="D9" s="53"/>
      <c r="E9" s="53"/>
      <c r="F9" s="54"/>
    </row>
    <row r="10" spans="1:6" ht="18" customHeight="1" x14ac:dyDescent="0.25">
      <c r="A10" s="43"/>
      <c r="B10" s="43"/>
      <c r="C10" s="43"/>
      <c r="D10" s="43"/>
      <c r="E10" s="43"/>
      <c r="F10" s="43"/>
    </row>
    <row r="11" spans="1:6" ht="18" customHeight="1" x14ac:dyDescent="0.25">
      <c r="A11" t="s">
        <v>50</v>
      </c>
      <c r="B11"/>
      <c r="C11"/>
      <c r="D11"/>
      <c r="E11"/>
      <c r="F11"/>
    </row>
    <row r="12" spans="1:6" ht="18" customHeight="1" x14ac:dyDescent="0.25">
      <c r="A12" t="s">
        <v>51</v>
      </c>
      <c r="B12"/>
      <c r="C12"/>
      <c r="D12"/>
      <c r="E12"/>
      <c r="F12"/>
    </row>
    <row r="13" spans="1:6" x14ac:dyDescent="0.25">
      <c r="A13" s="9"/>
      <c r="B13" s="9"/>
      <c r="C13" s="9"/>
    </row>
    <row r="14" spans="1:6" ht="18.75" x14ac:dyDescent="0.3">
      <c r="A14" s="2" t="s">
        <v>12</v>
      </c>
      <c r="B14" s="9"/>
      <c r="C14" s="9"/>
    </row>
    <row r="16" spans="1:6" x14ac:dyDescent="0.25">
      <c r="A16" s="13"/>
      <c r="B16" s="14"/>
      <c r="C16" s="15"/>
      <c r="D16" s="16" t="s">
        <v>20</v>
      </c>
      <c r="E16" s="17" t="s">
        <v>25</v>
      </c>
      <c r="F16" s="18"/>
    </row>
    <row r="17" spans="1:6" x14ac:dyDescent="0.25">
      <c r="A17" s="19"/>
      <c r="B17" s="20"/>
      <c r="C17" s="21"/>
      <c r="D17" s="22" t="s">
        <v>22</v>
      </c>
      <c r="E17" s="23" t="s">
        <v>26</v>
      </c>
      <c r="F17" s="24"/>
    </row>
    <row r="18" spans="1:6" x14ac:dyDescent="0.25">
      <c r="A18" s="19" t="s">
        <v>17</v>
      </c>
      <c r="B18" s="20" t="s">
        <v>18</v>
      </c>
      <c r="C18" s="21" t="s">
        <v>19</v>
      </c>
      <c r="D18" s="22" t="s">
        <v>21</v>
      </c>
      <c r="E18" s="23" t="s">
        <v>27</v>
      </c>
      <c r="F18" s="24" t="s">
        <v>28</v>
      </c>
    </row>
    <row r="19" spans="1:6" x14ac:dyDescent="0.25">
      <c r="A19" s="25">
        <v>131</v>
      </c>
      <c r="B19" s="26" t="s">
        <v>29</v>
      </c>
      <c r="C19" s="27"/>
      <c r="D19" s="28"/>
      <c r="E19" s="29"/>
      <c r="F19" s="30"/>
    </row>
    <row r="20" spans="1:6" x14ac:dyDescent="0.25">
      <c r="A20" s="11">
        <v>1310</v>
      </c>
      <c r="B20" s="31" t="s">
        <v>30</v>
      </c>
      <c r="C20" s="32"/>
      <c r="D20" s="33"/>
      <c r="E20" s="34"/>
      <c r="F20" s="35"/>
    </row>
    <row r="21" spans="1:6" x14ac:dyDescent="0.25">
      <c r="A21" s="11">
        <v>131010</v>
      </c>
      <c r="B21" s="32" t="s">
        <v>31</v>
      </c>
      <c r="C21" s="36" t="s">
        <v>0</v>
      </c>
      <c r="D21" s="37">
        <v>200</v>
      </c>
      <c r="E21" s="1"/>
      <c r="F21" s="35">
        <f>D21*E21</f>
        <v>0</v>
      </c>
    </row>
    <row r="22" spans="1:6" x14ac:dyDescent="0.25">
      <c r="A22" s="11">
        <v>131020</v>
      </c>
      <c r="B22" s="32" t="s">
        <v>31</v>
      </c>
      <c r="C22" s="36" t="s">
        <v>0</v>
      </c>
      <c r="D22" s="37">
        <v>200</v>
      </c>
      <c r="E22" s="1"/>
      <c r="F22" s="35">
        <f t="shared" ref="F22:F75" si="0">D22*E22</f>
        <v>0</v>
      </c>
    </row>
    <row r="23" spans="1:6" x14ac:dyDescent="0.25">
      <c r="A23" s="11">
        <v>131030</v>
      </c>
      <c r="B23" s="32" t="s">
        <v>31</v>
      </c>
      <c r="C23" s="36" t="s">
        <v>0</v>
      </c>
      <c r="D23" s="37">
        <v>200</v>
      </c>
      <c r="E23" s="1"/>
      <c r="F23" s="35">
        <f t="shared" si="0"/>
        <v>0</v>
      </c>
    </row>
    <row r="24" spans="1:6" x14ac:dyDescent="0.25">
      <c r="A24" s="11"/>
      <c r="B24" s="32"/>
      <c r="C24" s="36"/>
      <c r="D24" s="37"/>
      <c r="E24" s="34"/>
      <c r="F24" s="35">
        <f t="shared" si="0"/>
        <v>0</v>
      </c>
    </row>
    <row r="25" spans="1:6" x14ac:dyDescent="0.25">
      <c r="A25" s="11">
        <v>1311</v>
      </c>
      <c r="B25" s="31" t="s">
        <v>32</v>
      </c>
      <c r="C25" s="36"/>
      <c r="D25" s="37"/>
      <c r="E25" s="34"/>
      <c r="F25" s="35">
        <f t="shared" si="0"/>
        <v>0</v>
      </c>
    </row>
    <row r="26" spans="1:6" x14ac:dyDescent="0.25">
      <c r="A26" s="11">
        <v>131110</v>
      </c>
      <c r="B26" s="32" t="s">
        <v>1</v>
      </c>
      <c r="C26" s="36" t="s">
        <v>0</v>
      </c>
      <c r="D26" s="37">
        <v>100</v>
      </c>
      <c r="E26" s="1"/>
      <c r="F26" s="35">
        <f t="shared" si="0"/>
        <v>0</v>
      </c>
    </row>
    <row r="27" spans="1:6" x14ac:dyDescent="0.25">
      <c r="A27" s="11">
        <v>131120</v>
      </c>
      <c r="B27" s="32" t="s">
        <v>2</v>
      </c>
      <c r="C27" s="36" t="s">
        <v>0</v>
      </c>
      <c r="D27" s="37">
        <v>100</v>
      </c>
      <c r="E27" s="1"/>
      <c r="F27" s="35">
        <f t="shared" si="0"/>
        <v>0</v>
      </c>
    </row>
    <row r="28" spans="1:6" x14ac:dyDescent="0.25">
      <c r="A28" s="11">
        <v>131130</v>
      </c>
      <c r="B28" s="32" t="s">
        <v>3</v>
      </c>
      <c r="C28" s="36" t="s">
        <v>0</v>
      </c>
      <c r="D28" s="37">
        <v>100</v>
      </c>
      <c r="E28" s="1"/>
      <c r="F28" s="35">
        <f t="shared" si="0"/>
        <v>0</v>
      </c>
    </row>
    <row r="29" spans="1:6" x14ac:dyDescent="0.25">
      <c r="A29" s="11">
        <v>131140</v>
      </c>
      <c r="B29" s="32" t="s">
        <v>4</v>
      </c>
      <c r="C29" s="36" t="s">
        <v>0</v>
      </c>
      <c r="D29" s="37">
        <v>75</v>
      </c>
      <c r="E29" s="1"/>
      <c r="F29" s="35">
        <f t="shared" si="0"/>
        <v>0</v>
      </c>
    </row>
    <row r="30" spans="1:6" x14ac:dyDescent="0.25">
      <c r="A30" s="11"/>
      <c r="B30" s="32"/>
      <c r="C30" s="36"/>
      <c r="D30" s="37"/>
      <c r="E30" s="34"/>
      <c r="F30" s="35">
        <f t="shared" si="0"/>
        <v>0</v>
      </c>
    </row>
    <row r="31" spans="1:6" x14ac:dyDescent="0.25">
      <c r="A31" s="38">
        <v>132</v>
      </c>
      <c r="B31" s="39" t="s">
        <v>5</v>
      </c>
      <c r="C31" s="36"/>
      <c r="D31" s="37"/>
      <c r="E31" s="34"/>
      <c r="F31" s="35">
        <f t="shared" si="0"/>
        <v>0</v>
      </c>
    </row>
    <row r="32" spans="1:6" x14ac:dyDescent="0.25">
      <c r="A32" s="11">
        <v>1320</v>
      </c>
      <c r="B32" s="31" t="s">
        <v>30</v>
      </c>
      <c r="C32" s="36"/>
      <c r="D32" s="37"/>
      <c r="E32" s="34"/>
      <c r="F32" s="35">
        <f t="shared" si="0"/>
        <v>0</v>
      </c>
    </row>
    <row r="33" spans="1:6" x14ac:dyDescent="0.25">
      <c r="A33" s="11">
        <v>132010</v>
      </c>
      <c r="B33" s="32" t="s">
        <v>31</v>
      </c>
      <c r="C33" s="36" t="s">
        <v>0</v>
      </c>
      <c r="D33" s="37">
        <v>250</v>
      </c>
      <c r="E33" s="1"/>
      <c r="F33" s="35">
        <f t="shared" si="0"/>
        <v>0</v>
      </c>
    </row>
    <row r="34" spans="1:6" x14ac:dyDescent="0.25">
      <c r="A34" s="11">
        <v>132020</v>
      </c>
      <c r="B34" s="32" t="s">
        <v>31</v>
      </c>
      <c r="C34" s="36" t="s">
        <v>0</v>
      </c>
      <c r="D34" s="37">
        <v>250</v>
      </c>
      <c r="E34" s="1"/>
      <c r="F34" s="35">
        <f t="shared" si="0"/>
        <v>0</v>
      </c>
    </row>
    <row r="35" spans="1:6" x14ac:dyDescent="0.25">
      <c r="A35" s="11"/>
      <c r="B35" s="32"/>
      <c r="C35" s="36"/>
      <c r="D35" s="37"/>
      <c r="E35" s="34"/>
      <c r="F35" s="35">
        <f t="shared" si="0"/>
        <v>0</v>
      </c>
    </row>
    <row r="36" spans="1:6" x14ac:dyDescent="0.25">
      <c r="A36" s="11">
        <v>1321</v>
      </c>
      <c r="B36" s="31" t="s">
        <v>32</v>
      </c>
      <c r="C36" s="36"/>
      <c r="D36" s="37"/>
      <c r="E36" s="34"/>
      <c r="F36" s="35">
        <f t="shared" si="0"/>
        <v>0</v>
      </c>
    </row>
    <row r="37" spans="1:6" x14ac:dyDescent="0.25">
      <c r="A37" s="11">
        <v>132110</v>
      </c>
      <c r="B37" s="32" t="s">
        <v>6</v>
      </c>
      <c r="C37" s="36" t="s">
        <v>0</v>
      </c>
      <c r="D37" s="37">
        <v>100</v>
      </c>
      <c r="E37" s="1"/>
      <c r="F37" s="35">
        <f t="shared" si="0"/>
        <v>0</v>
      </c>
    </row>
    <row r="38" spans="1:6" x14ac:dyDescent="0.25">
      <c r="A38" s="11">
        <v>132120</v>
      </c>
      <c r="B38" s="32" t="s">
        <v>7</v>
      </c>
      <c r="C38" s="36" t="s">
        <v>0</v>
      </c>
      <c r="D38" s="37">
        <v>100</v>
      </c>
      <c r="E38" s="1"/>
      <c r="F38" s="35">
        <f t="shared" si="0"/>
        <v>0</v>
      </c>
    </row>
    <row r="39" spans="1:6" x14ac:dyDescent="0.25">
      <c r="A39" s="11">
        <v>132130</v>
      </c>
      <c r="B39" s="32" t="s">
        <v>8</v>
      </c>
      <c r="C39" s="36" t="s">
        <v>0</v>
      </c>
      <c r="D39" s="37">
        <v>100</v>
      </c>
      <c r="E39" s="1"/>
      <c r="F39" s="35">
        <f t="shared" si="0"/>
        <v>0</v>
      </c>
    </row>
    <row r="40" spans="1:6" x14ac:dyDescent="0.25">
      <c r="A40" s="11">
        <v>132140</v>
      </c>
      <c r="B40" s="32" t="s">
        <v>9</v>
      </c>
      <c r="C40" s="36" t="s">
        <v>0</v>
      </c>
      <c r="D40" s="37">
        <v>75</v>
      </c>
      <c r="E40" s="1"/>
      <c r="F40" s="35">
        <f t="shared" si="0"/>
        <v>0</v>
      </c>
    </row>
    <row r="41" spans="1:6" x14ac:dyDescent="0.25">
      <c r="A41" s="11"/>
      <c r="B41" s="32"/>
      <c r="C41" s="36"/>
      <c r="D41" s="37"/>
      <c r="E41" s="34"/>
      <c r="F41" s="35">
        <f t="shared" si="0"/>
        <v>0</v>
      </c>
    </row>
    <row r="42" spans="1:6" x14ac:dyDescent="0.25">
      <c r="A42" s="38">
        <v>133</v>
      </c>
      <c r="B42" s="39" t="s">
        <v>35</v>
      </c>
      <c r="C42" s="36"/>
      <c r="D42" s="37"/>
      <c r="E42" s="34"/>
      <c r="F42" s="35">
        <f t="shared" si="0"/>
        <v>0</v>
      </c>
    </row>
    <row r="43" spans="1:6" x14ac:dyDescent="0.25">
      <c r="A43" s="11">
        <v>1331</v>
      </c>
      <c r="B43" s="31" t="s">
        <v>30</v>
      </c>
      <c r="C43" s="36"/>
      <c r="D43" s="37"/>
      <c r="E43" s="34"/>
      <c r="F43" s="35">
        <f t="shared" si="0"/>
        <v>0</v>
      </c>
    </row>
    <row r="44" spans="1:6" x14ac:dyDescent="0.25">
      <c r="A44" s="11">
        <v>133110</v>
      </c>
      <c r="B44" s="32" t="s">
        <v>31</v>
      </c>
      <c r="C44" s="36" t="s">
        <v>0</v>
      </c>
      <c r="D44" s="37">
        <v>200</v>
      </c>
      <c r="E44" s="1"/>
      <c r="F44" s="35">
        <f t="shared" si="0"/>
        <v>0</v>
      </c>
    </row>
    <row r="45" spans="1:6" x14ac:dyDescent="0.25">
      <c r="A45" s="12">
        <v>133120</v>
      </c>
      <c r="B45" s="40" t="s">
        <v>31</v>
      </c>
      <c r="C45" s="41" t="s">
        <v>0</v>
      </c>
      <c r="D45" s="42">
        <v>200</v>
      </c>
      <c r="E45" s="45"/>
      <c r="F45" s="46">
        <f t="shared" si="0"/>
        <v>0</v>
      </c>
    </row>
    <row r="46" spans="1:6" x14ac:dyDescent="0.25">
      <c r="A46" s="47"/>
      <c r="B46" s="48"/>
      <c r="C46" s="27"/>
      <c r="D46" s="28"/>
      <c r="E46" s="29"/>
      <c r="F46" s="30">
        <f t="shared" si="0"/>
        <v>0</v>
      </c>
    </row>
    <row r="47" spans="1:6" x14ac:dyDescent="0.25">
      <c r="A47" s="11">
        <v>1332</v>
      </c>
      <c r="B47" s="31" t="s">
        <v>32</v>
      </c>
      <c r="C47" s="36"/>
      <c r="D47" s="37"/>
      <c r="E47" s="34"/>
      <c r="F47" s="35">
        <f t="shared" si="0"/>
        <v>0</v>
      </c>
    </row>
    <row r="48" spans="1:6" x14ac:dyDescent="0.25">
      <c r="A48" s="11">
        <v>133210</v>
      </c>
      <c r="B48" s="32" t="s">
        <v>36</v>
      </c>
      <c r="C48" s="36" t="s">
        <v>0</v>
      </c>
      <c r="D48" s="37">
        <v>150</v>
      </c>
      <c r="E48" s="1"/>
      <c r="F48" s="35">
        <f t="shared" si="0"/>
        <v>0</v>
      </c>
    </row>
    <row r="49" spans="1:6" x14ac:dyDescent="0.25">
      <c r="A49" s="11">
        <v>133220</v>
      </c>
      <c r="B49" s="32" t="s">
        <v>37</v>
      </c>
      <c r="C49" s="36" t="s">
        <v>0</v>
      </c>
      <c r="D49" s="37">
        <v>150</v>
      </c>
      <c r="E49" s="1"/>
      <c r="F49" s="35">
        <f t="shared" si="0"/>
        <v>0</v>
      </c>
    </row>
    <row r="50" spans="1:6" x14ac:dyDescent="0.25">
      <c r="A50" s="11">
        <v>133230</v>
      </c>
      <c r="B50" s="32" t="s">
        <v>33</v>
      </c>
      <c r="C50" s="36" t="s">
        <v>0</v>
      </c>
      <c r="D50" s="37">
        <v>150</v>
      </c>
      <c r="E50" s="1"/>
      <c r="F50" s="35">
        <f t="shared" si="0"/>
        <v>0</v>
      </c>
    </row>
    <row r="51" spans="1:6" x14ac:dyDescent="0.25">
      <c r="A51" s="11">
        <v>133240</v>
      </c>
      <c r="B51" s="32" t="s">
        <v>34</v>
      </c>
      <c r="C51" s="36" t="s">
        <v>0</v>
      </c>
      <c r="D51" s="37">
        <v>100</v>
      </c>
      <c r="E51" s="1"/>
      <c r="F51" s="35">
        <f t="shared" si="0"/>
        <v>0</v>
      </c>
    </row>
    <row r="52" spans="1:6" x14ac:dyDescent="0.25">
      <c r="A52" s="11"/>
      <c r="B52" s="32"/>
      <c r="C52" s="36"/>
      <c r="D52" s="37"/>
      <c r="E52" s="34"/>
      <c r="F52" s="35">
        <f t="shared" si="0"/>
        <v>0</v>
      </c>
    </row>
    <row r="53" spans="1:6" x14ac:dyDescent="0.25">
      <c r="A53" s="38">
        <v>134</v>
      </c>
      <c r="B53" s="39" t="s">
        <v>41</v>
      </c>
      <c r="C53" s="36"/>
      <c r="D53" s="37"/>
      <c r="E53" s="34"/>
      <c r="F53" s="35">
        <f t="shared" si="0"/>
        <v>0</v>
      </c>
    </row>
    <row r="54" spans="1:6" x14ac:dyDescent="0.25">
      <c r="A54" s="11">
        <v>1341</v>
      </c>
      <c r="B54" s="31" t="s">
        <v>30</v>
      </c>
      <c r="C54" s="36"/>
      <c r="D54" s="37"/>
      <c r="E54" s="34"/>
      <c r="F54" s="35">
        <f t="shared" si="0"/>
        <v>0</v>
      </c>
    </row>
    <row r="55" spans="1:6" x14ac:dyDescent="0.25">
      <c r="A55" s="11">
        <v>134110</v>
      </c>
      <c r="B55" s="32" t="s">
        <v>31</v>
      </c>
      <c r="C55" s="36" t="s">
        <v>0</v>
      </c>
      <c r="D55" s="37">
        <v>150</v>
      </c>
      <c r="E55" s="1"/>
      <c r="F55" s="35">
        <f t="shared" si="0"/>
        <v>0</v>
      </c>
    </row>
    <row r="56" spans="1:6" x14ac:dyDescent="0.25">
      <c r="A56" s="11">
        <v>134120</v>
      </c>
      <c r="B56" s="32" t="s">
        <v>31</v>
      </c>
      <c r="C56" s="36" t="s">
        <v>0</v>
      </c>
      <c r="D56" s="37">
        <v>150</v>
      </c>
      <c r="E56" s="1"/>
      <c r="F56" s="35">
        <f t="shared" si="0"/>
        <v>0</v>
      </c>
    </row>
    <row r="57" spans="1:6" x14ac:dyDescent="0.25">
      <c r="A57" s="11"/>
      <c r="B57" s="32"/>
      <c r="C57" s="36"/>
      <c r="D57" s="37"/>
      <c r="E57" s="34"/>
      <c r="F57" s="35">
        <f t="shared" si="0"/>
        <v>0</v>
      </c>
    </row>
    <row r="58" spans="1:6" x14ac:dyDescent="0.25">
      <c r="A58" s="11">
        <v>1342</v>
      </c>
      <c r="B58" s="31" t="s">
        <v>32</v>
      </c>
      <c r="C58" s="36"/>
      <c r="D58" s="37"/>
      <c r="E58" s="34"/>
      <c r="F58" s="35">
        <f t="shared" si="0"/>
        <v>0</v>
      </c>
    </row>
    <row r="59" spans="1:6" x14ac:dyDescent="0.25">
      <c r="A59" s="11">
        <v>134210</v>
      </c>
      <c r="B59" s="32" t="s">
        <v>38</v>
      </c>
      <c r="C59" s="36" t="s">
        <v>0</v>
      </c>
      <c r="D59" s="37">
        <v>100</v>
      </c>
      <c r="E59" s="1"/>
      <c r="F59" s="35">
        <f t="shared" si="0"/>
        <v>0</v>
      </c>
    </row>
    <row r="60" spans="1:6" x14ac:dyDescent="0.25">
      <c r="A60" s="11">
        <v>134220</v>
      </c>
      <c r="B60" s="32" t="s">
        <v>39</v>
      </c>
      <c r="C60" s="36" t="s">
        <v>0</v>
      </c>
      <c r="D60" s="37">
        <v>150</v>
      </c>
      <c r="E60" s="1"/>
      <c r="F60" s="35">
        <f t="shared" si="0"/>
        <v>0</v>
      </c>
    </row>
    <row r="61" spans="1:6" x14ac:dyDescent="0.25">
      <c r="A61" s="11">
        <v>134230</v>
      </c>
      <c r="B61" s="32" t="s">
        <v>40</v>
      </c>
      <c r="C61" s="36" t="s">
        <v>0</v>
      </c>
      <c r="D61" s="37">
        <v>150</v>
      </c>
      <c r="E61" s="1"/>
      <c r="F61" s="35">
        <f t="shared" si="0"/>
        <v>0</v>
      </c>
    </row>
    <row r="62" spans="1:6" x14ac:dyDescent="0.25">
      <c r="A62" s="11"/>
      <c r="B62" s="32"/>
      <c r="C62" s="36"/>
      <c r="D62" s="37"/>
      <c r="E62" s="34"/>
      <c r="F62" s="35">
        <f t="shared" si="0"/>
        <v>0</v>
      </c>
    </row>
    <row r="63" spans="1:6" x14ac:dyDescent="0.25">
      <c r="A63" s="38">
        <v>135</v>
      </c>
      <c r="B63" s="39" t="s">
        <v>42</v>
      </c>
      <c r="C63" s="36"/>
      <c r="D63" s="37"/>
      <c r="E63" s="34"/>
      <c r="F63" s="35">
        <f t="shared" si="0"/>
        <v>0</v>
      </c>
    </row>
    <row r="64" spans="1:6" x14ac:dyDescent="0.25">
      <c r="A64" s="11">
        <v>1351</v>
      </c>
      <c r="B64" s="31" t="s">
        <v>32</v>
      </c>
      <c r="C64" s="36"/>
      <c r="D64" s="37"/>
      <c r="E64" s="34"/>
      <c r="F64" s="35">
        <f t="shared" si="0"/>
        <v>0</v>
      </c>
    </row>
    <row r="65" spans="1:6" x14ac:dyDescent="0.25">
      <c r="A65" s="11">
        <v>135110</v>
      </c>
      <c r="B65" s="32" t="s">
        <v>43</v>
      </c>
      <c r="C65" s="36" t="s">
        <v>0</v>
      </c>
      <c r="D65" s="37">
        <v>100</v>
      </c>
      <c r="E65" s="1"/>
      <c r="F65" s="35">
        <f t="shared" si="0"/>
        <v>0</v>
      </c>
    </row>
    <row r="66" spans="1:6" x14ac:dyDescent="0.25">
      <c r="A66" s="11">
        <v>135120</v>
      </c>
      <c r="B66" s="32" t="s">
        <v>44</v>
      </c>
      <c r="C66" s="36" t="s">
        <v>0</v>
      </c>
      <c r="D66" s="37">
        <v>100</v>
      </c>
      <c r="E66" s="1"/>
      <c r="F66" s="35">
        <f t="shared" si="0"/>
        <v>0</v>
      </c>
    </row>
    <row r="67" spans="1:6" x14ac:dyDescent="0.25">
      <c r="A67" s="11">
        <v>135130</v>
      </c>
      <c r="B67" s="32" t="s">
        <v>45</v>
      </c>
      <c r="C67" s="36" t="s">
        <v>0</v>
      </c>
      <c r="D67" s="37">
        <v>100</v>
      </c>
      <c r="E67" s="1"/>
      <c r="F67" s="35">
        <f t="shared" si="0"/>
        <v>0</v>
      </c>
    </row>
    <row r="68" spans="1:6" x14ac:dyDescent="0.25">
      <c r="A68" s="11"/>
      <c r="B68" s="32"/>
      <c r="C68" s="36"/>
      <c r="D68" s="37"/>
      <c r="E68" s="34"/>
      <c r="F68" s="35">
        <f t="shared" si="0"/>
        <v>0</v>
      </c>
    </row>
    <row r="69" spans="1:6" x14ac:dyDescent="0.25">
      <c r="A69" s="11">
        <v>1352</v>
      </c>
      <c r="B69" s="31" t="s">
        <v>32</v>
      </c>
      <c r="C69" s="36"/>
      <c r="D69" s="37"/>
      <c r="E69" s="34"/>
      <c r="F69" s="35">
        <f t="shared" si="0"/>
        <v>0</v>
      </c>
    </row>
    <row r="70" spans="1:6" x14ac:dyDescent="0.25">
      <c r="A70" s="11">
        <v>135210</v>
      </c>
      <c r="B70" s="32" t="s">
        <v>46</v>
      </c>
      <c r="C70" s="36" t="s">
        <v>47</v>
      </c>
      <c r="D70" s="37">
        <v>15</v>
      </c>
      <c r="E70" s="1"/>
      <c r="F70" s="35">
        <f t="shared" si="0"/>
        <v>0</v>
      </c>
    </row>
    <row r="71" spans="1:6" x14ac:dyDescent="0.25">
      <c r="A71" s="11">
        <v>135220</v>
      </c>
      <c r="B71" s="32" t="s">
        <v>46</v>
      </c>
      <c r="C71" s="36" t="s">
        <v>47</v>
      </c>
      <c r="D71" s="37">
        <v>15</v>
      </c>
      <c r="E71" s="1"/>
      <c r="F71" s="35">
        <f t="shared" si="0"/>
        <v>0</v>
      </c>
    </row>
    <row r="72" spans="1:6" x14ac:dyDescent="0.25">
      <c r="A72" s="11">
        <v>135230</v>
      </c>
      <c r="B72" s="32" t="s">
        <v>46</v>
      </c>
      <c r="C72" s="36" t="s">
        <v>47</v>
      </c>
      <c r="D72" s="37">
        <v>15</v>
      </c>
      <c r="E72" s="1"/>
      <c r="F72" s="35">
        <f t="shared" si="0"/>
        <v>0</v>
      </c>
    </row>
    <row r="73" spans="1:6" x14ac:dyDescent="0.25">
      <c r="A73" s="11">
        <v>135240</v>
      </c>
      <c r="B73" s="32" t="s">
        <v>46</v>
      </c>
      <c r="C73" s="36" t="s">
        <v>47</v>
      </c>
      <c r="D73" s="37">
        <v>15</v>
      </c>
      <c r="E73" s="1"/>
      <c r="F73" s="35">
        <f t="shared" si="0"/>
        <v>0</v>
      </c>
    </row>
    <row r="74" spans="1:6" x14ac:dyDescent="0.25">
      <c r="A74" s="11">
        <v>135250</v>
      </c>
      <c r="B74" s="32" t="s">
        <v>46</v>
      </c>
      <c r="C74" s="36" t="s">
        <v>47</v>
      </c>
      <c r="D74" s="37">
        <v>15</v>
      </c>
      <c r="E74" s="1"/>
      <c r="F74" s="35">
        <f t="shared" si="0"/>
        <v>0</v>
      </c>
    </row>
    <row r="75" spans="1:6" x14ac:dyDescent="0.25">
      <c r="A75" s="11">
        <v>135260</v>
      </c>
      <c r="B75" s="32" t="s">
        <v>46</v>
      </c>
      <c r="C75" s="36" t="s">
        <v>47</v>
      </c>
      <c r="D75" s="37">
        <v>15</v>
      </c>
      <c r="E75" s="1"/>
      <c r="F75" s="35">
        <f t="shared" si="0"/>
        <v>0</v>
      </c>
    </row>
    <row r="76" spans="1:6" x14ac:dyDescent="0.25">
      <c r="A76" s="55"/>
      <c r="B76" s="56"/>
      <c r="C76" s="57"/>
      <c r="D76" s="58"/>
      <c r="E76" s="59"/>
      <c r="F76" s="60"/>
    </row>
    <row r="77" spans="1:6" x14ac:dyDescent="0.25">
      <c r="A77" s="55"/>
      <c r="B77" s="61" t="s">
        <v>55</v>
      </c>
      <c r="C77" s="57"/>
      <c r="D77" s="58"/>
      <c r="E77" s="59">
        <f>SUM(E211)</f>
        <v>0</v>
      </c>
      <c r="F77" s="62">
        <f>SUM(F21:F76)</f>
        <v>0</v>
      </c>
    </row>
    <row r="78" spans="1:6" x14ac:dyDescent="0.25">
      <c r="A78" s="55"/>
      <c r="B78" s="63" t="s">
        <v>56</v>
      </c>
      <c r="C78" s="57"/>
      <c r="D78" s="58"/>
      <c r="E78" s="59"/>
      <c r="F78" s="60">
        <f>0.0015*F77</f>
        <v>0</v>
      </c>
    </row>
    <row r="79" spans="1:6" x14ac:dyDescent="0.25">
      <c r="A79" s="55"/>
      <c r="B79" s="61"/>
      <c r="C79" s="57"/>
      <c r="D79" s="58"/>
      <c r="E79" s="59"/>
      <c r="F79" s="62"/>
    </row>
    <row r="80" spans="1:6" x14ac:dyDescent="0.25">
      <c r="A80" s="55"/>
      <c r="B80" s="61" t="s">
        <v>48</v>
      </c>
      <c r="C80" s="57"/>
      <c r="D80" s="58"/>
      <c r="E80" s="59"/>
      <c r="F80" s="64">
        <f>SUM(F77:F79)</f>
        <v>0</v>
      </c>
    </row>
    <row r="81" spans="1:6" x14ac:dyDescent="0.25">
      <c r="A81" s="65"/>
      <c r="B81" s="66"/>
      <c r="C81" s="67"/>
      <c r="D81" s="68"/>
      <c r="E81" s="69"/>
      <c r="F81" s="70"/>
    </row>
    <row r="83" spans="1:6" x14ac:dyDescent="0.25">
      <c r="A83" s="6" t="s">
        <v>49</v>
      </c>
      <c r="B83" s="9"/>
      <c r="C83" s="9"/>
    </row>
    <row r="85" spans="1:6" x14ac:dyDescent="0.25">
      <c r="A85" t="s">
        <v>10</v>
      </c>
      <c r="C85" s="44" t="s">
        <v>52</v>
      </c>
    </row>
    <row r="86" spans="1:6" x14ac:dyDescent="0.25">
      <c r="A86"/>
    </row>
    <row r="87" spans="1:6" x14ac:dyDescent="0.25">
      <c r="A87" t="s">
        <v>24</v>
      </c>
    </row>
    <row r="88" spans="1:6" x14ac:dyDescent="0.25">
      <c r="A88"/>
      <c r="C88" s="44" t="s">
        <v>11</v>
      </c>
    </row>
    <row r="89" spans="1:6" x14ac:dyDescent="0.25">
      <c r="A89"/>
    </row>
    <row r="90" spans="1:6" x14ac:dyDescent="0.25">
      <c r="A90"/>
    </row>
    <row r="91" spans="1:6" x14ac:dyDescent="0.25">
      <c r="C91" s="44" t="s">
        <v>53</v>
      </c>
    </row>
  </sheetData>
  <sheetProtection algorithmName="SHA-512" hashValue="WUajjnCbOo/r6Pkto0OtdycJ7xFkjh/Mogs6FYzAyYPghi8Nh4wfnNdSz9HdvUXT2PCqxeRuK0k8IkCCxvTiLQ==" saltValue="Py7IGY1pTgl6vETgZsOFKw==" spinCount="100000" sheet="1" objects="1" scenarios="1"/>
  <mergeCells count="5">
    <mergeCell ref="A5:F5"/>
    <mergeCell ref="B6:F6"/>
    <mergeCell ref="B7:F7"/>
    <mergeCell ref="B8:F8"/>
    <mergeCell ref="B9:F9"/>
  </mergeCells>
  <pageMargins left="0.25" right="0.25" top="0.75" bottom="0.75" header="0.3" footer="0.3"/>
  <pageSetup paperSize="9" orientation="portrait" horizontalDpi="300" verticalDpi="300" r:id="rId1"/>
  <headerFooter>
    <oddFooter>&amp;LRC Loondiensten - Perceel 4&amp;RBlad &amp;P van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Inschrijvingsbiljet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Nando Luttmer</dc:creator>
  <cp:lastModifiedBy>Tom Pals</cp:lastModifiedBy>
  <cp:lastPrinted>2021-05-27T07:42:23Z</cp:lastPrinted>
  <dcterms:created xsi:type="dcterms:W3CDTF">2020-11-24T09:06:37Z</dcterms:created>
  <dcterms:modified xsi:type="dcterms:W3CDTF">2021-05-27T07:43:26Z</dcterms:modified>
</cp:coreProperties>
</file>