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Volumes/Zakelijk/PGW Advies/Accounts/Servicepunt 71/EU Schoonmaak 2020/EUAB/Def/"/>
    </mc:Choice>
  </mc:AlternateContent>
  <xr:revisionPtr revIDLastSave="0" documentId="13_ncr:1_{B1D8DCCE-DA88-2641-9402-7275D45C8F0C}" xr6:coauthVersionLast="45" xr6:coauthVersionMax="45" xr10:uidLastSave="{00000000-0000-0000-0000-000000000000}"/>
  <bookViews>
    <workbookView xWindow="6020" yWindow="1080" windowWidth="28060" windowHeight="18700" tabRatio="447" xr2:uid="{00000000-000D-0000-FFFF-FFFF00000000}"/>
  </bookViews>
  <sheets>
    <sheet name="Toelichting" sheetId="8" r:id="rId1"/>
    <sheet name="Locatieoverzicht" sheetId="7" r:id="rId2"/>
    <sheet name="Calculatieblad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0_F" hidden="1">[1]Blad1!#REF!</definedName>
    <definedName name="_Fill" hidden="1">'[2]#REF'!#REF!</definedName>
    <definedName name="_xlnm._FilterDatabase" localSheetId="2" hidden="1">Calculatieblad!#REF!</definedName>
    <definedName name="_xlnm._FilterDatabase" localSheetId="1" hidden="1">Locatieoverzicht!$A$1:$D$56</definedName>
    <definedName name="_Key1" hidden="1">'[2]#REF'!#REF!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2">Calculatieblad!#REF!</definedName>
    <definedName name="_xlnm.Print_Area" localSheetId="1">Locatieoverzicht!$A$1:$D$1533</definedName>
    <definedName name="_xlnm.Print_Titles" localSheetId="2">Calculatieblad!$2:$2</definedName>
    <definedName name="_xlnm.Print_Titles" localSheetId="1">Locatieoverzicht!$1:$1</definedName>
    <definedName name="dertien" hidden="1">{"'ma_vr'!$A$1:$AA$42"}</definedName>
    <definedName name="FRQ.5W">#REF!</definedName>
    <definedName name="FRQ.WF">#REF!</definedName>
    <definedName name="han" hidden="1">'[2]#REF'!#REF!</definedName>
    <definedName name="html" hidden="1">{"'Blad1'!$A$1:$Q$51"}</definedName>
    <definedName name="HTML_CodePage" hidden="1">1252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html2" hidden="1">{"'Blad1'!$A$1:$Q$51"}</definedName>
    <definedName name="html3" hidden="1">{"'Blad1'!$A$1:$Q$51"}</definedName>
    <definedName name="KengCode">[3]Kengetal!$A$4:$F$28</definedName>
    <definedName name="Kengetal">'[4]2-Kengetal'!$A$9:$L$110</definedName>
    <definedName name="Mutatiederdekwartaal" hidden="1">{"'ma_vr'!$A$1:$AA$42"}</definedName>
    <definedName name="norm">#REF!</definedName>
    <definedName name="normen">[5]Normen!$A$1:$B$65536</definedName>
    <definedName name="qry_tbv_Disk">#REF!</definedName>
    <definedName name="ST.BDL">'[6]CALC Intern'!$A$2:$A$275</definedName>
    <definedName name="ST.BDR.JR">#REF!</definedName>
    <definedName name="ST.BDR.JR.WF">#REF!</definedName>
    <definedName name="ST.OPP">'[6]CALC Intern'!$G$2:$G$275</definedName>
    <definedName name="ST.OPP.WF">'[6]CALC Intern'!$G$278:$G$298</definedName>
    <definedName name="ST.RBN">'[6]CALC Intern'!$E$2:$E$275</definedName>
    <definedName name="ST.RBN.WF">'[6]CALC Intern'!$E$278:$E$298</definedName>
    <definedName name="ST.URN.DG">'[6]CALC Intern'!$Z$2:$Z$275</definedName>
    <definedName name="ST.URN.DG.WF">'[6]CALC Intern'!$Z$278:$Z$298</definedName>
    <definedName name="ST.URN.JR">'[6]CALC Intern'!$Y$2:$Y$275</definedName>
    <definedName name="ST.URN.JR.WF">'[6]CALC Intern'!$Y$278:$Y$298</definedName>
    <definedName name="staffel">[3]Kengetal!$A$4:$F$28</definedName>
    <definedName name="tabeltype">#REF!</definedName>
    <definedName name="test" hidden="1">{"'ma_vr'!$A$1:$AA$42"}</definedName>
    <definedName name="TRF.NMTZ">#REF!</definedName>
    <definedName name="TRF.RSM">#REF!</definedName>
    <definedName name="TRF.SPEC">#REF!</definedName>
    <definedName name="TRF.WF">#REF!</definedName>
    <definedName name="ww" hidden="1">{"'ma_vr'!$A$1:$AA$42"}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F12" i="1"/>
  <c r="E13" i="1"/>
  <c r="F13" i="1" s="1"/>
  <c r="E14" i="1"/>
  <c r="F14" i="1"/>
  <c r="E15" i="1"/>
  <c r="F15" i="1" s="1"/>
  <c r="E16" i="1"/>
  <c r="F16" i="1"/>
  <c r="E17" i="1"/>
  <c r="F17" i="1" s="1"/>
  <c r="E3" i="1"/>
  <c r="F3" i="1" s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 s="1"/>
  <c r="F2" i="1"/>
  <c r="E2" i="1"/>
  <c r="F18" i="1" l="1"/>
  <c r="E11" i="1" l="1"/>
  <c r="F11" i="1" s="1"/>
</calcChain>
</file>

<file path=xl/sharedStrings.xml><?xml version="1.0" encoding="utf-8"?>
<sst xmlns="http://schemas.openxmlformats.org/spreadsheetml/2006/main" count="354" uniqueCount="62">
  <si>
    <t>Afvalbak</t>
  </si>
  <si>
    <t>Artikel</t>
  </si>
  <si>
    <t>Stuks</t>
  </si>
  <si>
    <t>Afk</t>
  </si>
  <si>
    <t>Locatie</t>
  </si>
  <si>
    <t>Toelichting</t>
  </si>
  <si>
    <t>Blad</t>
  </si>
  <si>
    <t>Actie</t>
  </si>
  <si>
    <t>Ter info</t>
  </si>
  <si>
    <t>Luierbin</t>
  </si>
  <si>
    <t>Locatieoverzicht</t>
  </si>
  <si>
    <t>In dit blad kan een indruk worden verkregen van de totalen per locatie</t>
  </si>
  <si>
    <t>Erfgoed LDN</t>
  </si>
  <si>
    <t>Leiden, Boisotkade 2</t>
  </si>
  <si>
    <t>Luchtverfrisser</t>
  </si>
  <si>
    <t>Aantal</t>
  </si>
  <si>
    <t>Handdoekautomaat papier</t>
  </si>
  <si>
    <t xml:space="preserve">Toiletpapierhouder </t>
  </si>
  <si>
    <t>Toiletborstelgarnituur+ houder</t>
  </si>
  <si>
    <t>Schoonloper 115-180</t>
  </si>
  <si>
    <t>Zeepdispensor</t>
  </si>
  <si>
    <t>Schoonloper 150-250</t>
  </si>
  <si>
    <t>Schoonloper 85-120</t>
  </si>
  <si>
    <t>DVC</t>
  </si>
  <si>
    <t>STK LDN</t>
  </si>
  <si>
    <t>Leiden, Bargelaan 180</t>
  </si>
  <si>
    <t>Seatcleaner</t>
  </si>
  <si>
    <t>STP LDN</t>
  </si>
  <si>
    <t>Leiden, Stationsplein 107</t>
  </si>
  <si>
    <t>Leiden, Arubapad 2</t>
  </si>
  <si>
    <t>ABW LDN</t>
  </si>
  <si>
    <t>Leiden, Admiraal Banckertweg 15</t>
  </si>
  <si>
    <t>Zeepdispensor (industrieel)</t>
  </si>
  <si>
    <t>Zeepdispensor (desinfectie)</t>
  </si>
  <si>
    <t>KB LDN</t>
  </si>
  <si>
    <t>Leiden, Parkzicht 100</t>
  </si>
  <si>
    <t>Zeepdispensor (food)</t>
  </si>
  <si>
    <t>KW LDN</t>
  </si>
  <si>
    <t>Leiden, Kenauweg 3</t>
  </si>
  <si>
    <t>Schoonloper 85-150</t>
  </si>
  <si>
    <t>Leiden, JC de Rijpstraat 11</t>
  </si>
  <si>
    <t>Leiden, Vennemeerstraat 1</t>
  </si>
  <si>
    <t>Leiden, Kikkerpolder</t>
  </si>
  <si>
    <t>TWH SP71</t>
  </si>
  <si>
    <t>Leiden, Tweelingstraat 4 - 8</t>
  </si>
  <si>
    <t>Leiderdorp, Willem-Alexanderlaan 1</t>
  </si>
  <si>
    <t>Leiderdorp, v Diepeningenlaan 110</t>
  </si>
  <si>
    <t>Leiderdorp, Splinterlaan 156</t>
  </si>
  <si>
    <t xml:space="preserve">Leiderdorp, Bloemerd 1c </t>
  </si>
  <si>
    <t>Oegstgeest, Haarlemmerstraatweg 30</t>
  </si>
  <si>
    <t>Oegstgeest, Rhijngeesterstraatweg 13</t>
  </si>
  <si>
    <t>Kosten vullingen (per jaar)</t>
  </si>
  <si>
    <t>Kosten hardware per jaar</t>
  </si>
  <si>
    <t>Kosten per stuk (per jaar)</t>
  </si>
  <si>
    <t>Kosten totaal per jaar</t>
  </si>
  <si>
    <t>Totale inschrijfsom exclusief Btw</t>
  </si>
  <si>
    <t>Naam van het apparaat / product</t>
  </si>
  <si>
    <t>Calculatieblad</t>
  </si>
  <si>
    <t>Hier dienen alle gele velden te worden gevuld: 
Kolom G naam van geofreerde apparaat / product
Kolom C en D  de betreffende kosten per apparaat / per jaar
In dit blad wordt de totale inschrijfsom bepaald per jaar</t>
  </si>
  <si>
    <t>Optelsom ter vaststelling inschrijfprijs</t>
  </si>
  <si>
    <t>De opgegeven aantallen zijn op basis van beschikbare data vastgesteld</t>
  </si>
  <si>
    <t>Na gunning dient een volledige inventarisatie te worden gehouden en dan kunnen aantallen worden aangepast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</si>
</sst>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7" formatCode="_([$€-2]\ * #,##0.00_);_([$€-2]\ * \(#,##0.00\);_([$€-2]\ * &quot;-&quot;??_);_(@_)"/>
    <numFmt numFmtId="168" formatCode="_ * #,##0.00_ ;_ * \-#,##0.00_ ;_ * &quot;-&quot;??_ ;_ @_ "/>
    <numFmt numFmtId="170" formatCode="_ &quot;€&quot;\ * #,##0.00_ ;_ &quot;€&quot;\ * \-#,##0.00_ ;_ &quot;€&quot;\ * &quot;-&quot;??_ ;_ @_ "/>
  </numFmts>
  <fonts count="1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10"/>
      <name val="Helv"/>
    </font>
    <font>
      <sz val="8"/>
      <color indexed="8"/>
      <name val="Arial"/>
      <family val="2"/>
    </font>
    <font>
      <sz val="9"/>
      <color indexed="8"/>
      <name val="Verdana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10"/>
      <name val="Arial"/>
      <family val="2"/>
    </font>
    <font>
      <b/>
      <sz val="12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10"/>
      <name val="Verdana"/>
      <family val="2"/>
    </font>
    <font>
      <b/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8" fillId="0" borderId="0" xfId="4" applyFont="1" applyAlignment="1">
      <alignment horizontal="left" vertical="center"/>
    </xf>
    <xf numFmtId="0" fontId="9" fillId="0" borderId="3" xfId="4" applyFont="1" applyBorder="1" applyAlignment="1">
      <alignment vertical="center"/>
    </xf>
    <xf numFmtId="0" fontId="10" fillId="0" borderId="3" xfId="4" applyFont="1" applyBorder="1" applyAlignment="1">
      <alignment vertical="center"/>
    </xf>
    <xf numFmtId="0" fontId="8" fillId="4" borderId="0" xfId="4" applyFont="1" applyFill="1" applyAlignment="1">
      <alignment horizontal="left" vertical="center"/>
    </xf>
    <xf numFmtId="0" fontId="9" fillId="0" borderId="4" xfId="4" applyFont="1" applyBorder="1" applyAlignment="1">
      <alignment vertical="center"/>
    </xf>
    <xf numFmtId="0" fontId="10" fillId="0" borderId="4" xfId="4" applyFont="1" applyBorder="1" applyAlignment="1">
      <alignment vertical="center"/>
    </xf>
    <xf numFmtId="0" fontId="8" fillId="0" borderId="3" xfId="4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1" fillId="7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5" fillId="8" borderId="6" xfId="0" applyFont="1" applyFill="1" applyBorder="1" applyAlignment="1">
      <alignment horizontal="left" vertical="center"/>
    </xf>
    <xf numFmtId="0" fontId="5" fillId="8" borderId="7" xfId="0" applyFont="1" applyFill="1" applyBorder="1" applyAlignment="1">
      <alignment horizontal="left" vertical="center"/>
    </xf>
    <xf numFmtId="167" fontId="2" fillId="2" borderId="1" xfId="2" applyNumberFormat="1" applyFont="1" applyFill="1" applyBorder="1" applyAlignment="1">
      <alignment vertical="center"/>
    </xf>
    <xf numFmtId="0" fontId="4" fillId="8" borderId="5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7" fillId="3" borderId="3" xfId="0" applyFont="1" applyFill="1" applyBorder="1" applyAlignment="1">
      <alignment horizontal="left" vertical="center"/>
    </xf>
    <xf numFmtId="167" fontId="2" fillId="0" borderId="3" xfId="2" applyNumberFormat="1" applyFont="1" applyBorder="1" applyAlignment="1">
      <alignment vertical="center"/>
    </xf>
    <xf numFmtId="167" fontId="2" fillId="2" borderId="3" xfId="2" applyNumberFormat="1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left" vertical="center"/>
    </xf>
    <xf numFmtId="167" fontId="2" fillId="0" borderId="4" xfId="2" applyNumberFormat="1" applyFont="1" applyBorder="1" applyAlignment="1">
      <alignment vertical="center"/>
    </xf>
    <xf numFmtId="167" fontId="2" fillId="2" borderId="4" xfId="2" applyNumberFormat="1" applyFont="1" applyFill="1" applyBorder="1" applyAlignment="1">
      <alignment vertical="center"/>
    </xf>
    <xf numFmtId="0" fontId="17" fillId="3" borderId="8" xfId="0" applyFont="1" applyFill="1" applyBorder="1" applyAlignment="1">
      <alignment vertical="center"/>
    </xf>
    <xf numFmtId="0" fontId="17" fillId="3" borderId="8" xfId="0" applyFont="1" applyFill="1" applyBorder="1" applyAlignment="1">
      <alignment horizontal="left" vertical="center"/>
    </xf>
    <xf numFmtId="167" fontId="2" fillId="0" borderId="8" xfId="2" applyNumberFormat="1" applyFont="1" applyBorder="1" applyAlignment="1">
      <alignment vertical="center"/>
    </xf>
    <xf numFmtId="167" fontId="2" fillId="2" borderId="8" xfId="2" applyNumberFormat="1" applyFont="1" applyFill="1" applyBorder="1" applyAlignment="1">
      <alignment vertical="center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0" fontId="14" fillId="0" borderId="2" xfId="0" applyFont="1" applyBorder="1"/>
    <xf numFmtId="0" fontId="13" fillId="0" borderId="3" xfId="0" applyFont="1" applyBorder="1" applyAlignment="1">
      <alignment horizontal="center"/>
    </xf>
    <xf numFmtId="0" fontId="13" fillId="0" borderId="3" xfId="0" applyFont="1" applyBorder="1"/>
    <xf numFmtId="0" fontId="14" fillId="0" borderId="3" xfId="0" applyFont="1" applyBorder="1"/>
    <xf numFmtId="0" fontId="16" fillId="0" borderId="3" xfId="0" applyFont="1" applyBorder="1" applyAlignment="1">
      <alignment horizontal="center"/>
    </xf>
    <xf numFmtId="0" fontId="16" fillId="0" borderId="3" xfId="0" applyFont="1" applyBorder="1"/>
    <xf numFmtId="0" fontId="13" fillId="0" borderId="4" xfId="0" applyFont="1" applyBorder="1"/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0" fillId="0" borderId="3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8" fillId="4" borderId="0" xfId="4" applyFont="1" applyFill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49" fontId="12" fillId="6" borderId="9" xfId="3" applyNumberFormat="1" applyFont="1" applyFill="1" applyBorder="1" applyAlignment="1" applyProtection="1">
      <alignment horizontal="left" vertical="center" wrapText="1"/>
      <protection hidden="1"/>
    </xf>
    <xf numFmtId="0" fontId="18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vertical="center" wrapText="1"/>
    </xf>
  </cellXfs>
  <cellStyles count="7">
    <cellStyle name="Euro" xfId="1" xr:uid="{00000000-0005-0000-0000-000000000000}"/>
    <cellStyle name="Komma 2" xfId="5" xr:uid="{FC3B6118-2B61-1F44-8527-CFB246CC5332}"/>
    <cellStyle name="Normal_ KLM-CTR(STA)-Recap.xls" xfId="3" xr:uid="{B0A5B5D7-D62E-3747-98EA-7EF52C4739F3}"/>
    <cellStyle name="Standaard" xfId="0" builtinId="0"/>
    <cellStyle name="Standaard 2" xfId="4" xr:uid="{024E9801-2202-AC45-8461-3FB9DFFBDDBF}"/>
    <cellStyle name="Valuta" xfId="2" builtinId="4"/>
    <cellStyle name="Valuta 2" xfId="6" xr:uid="{89CBB6A6-CE10-AE47-974B-F2BE3AE6DF68}"/>
  </cellStyles>
  <dxfs count="9"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ogin.commerce-hub.com/Users/patrickwolfert/PGW%20Advies/Accounts/Politie/Aanbesteding%20schoonmaak/PVE/Calculatiebestanden/bijna%20goed%20leeg/atir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:/RIN/PVE/Concept/ruimtestaat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K:/Users/r.ankersmit/AppData/Local/Microsoft/Windows/Temporary%20Internet%20Files/Content.Outlook/R8XNV3WW/2015-03-26%20calculatiemodel%20CS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edewerkers/CBI-tekst/EXCEL/Jankees/1.%20In%20behandeling/Da%20Vinci%20College/Offerte/DVC%20P1%202%20bijlage%201-3herzien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V:/2005/Aanbestedingen/district%20NWN/Velsen%20Noord/Verpleeghuis%20Lauwershof/Calculatie%20(Zaandam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imtestaat06"/>
      <sheetName val="Kengetal"/>
      <sheetName val="Blad1"/>
      <sheetName val="Blad2"/>
      <sheetName val="Blad3"/>
      <sheetName val="#VERW"/>
      <sheetName val="Basis ruimtestaat bijlage 1"/>
      <sheetName val="draaitabel vloersoorten"/>
      <sheetName val="draaitabel m2"/>
      <sheetName val="Bijlage 1"/>
      <sheetName val="Bijlage 3.0. Calculatie_totaal"/>
      <sheetName val="Bijlage 3.1 Calculatieblad"/>
      <sheetName val="Bijlage 3.2 Additioneel werk"/>
      <sheetName val="Bijlage 3.3 Staffels "/>
      <sheetName val="Bijlage 3.4.1 Opbouw uurtarief"/>
      <sheetName val="Bijlage 3.4.2 Toeslag tarief"/>
      <sheetName val="Bijlage 3.5 Glasbewassing "/>
      <sheetName val="Bijlage 3.6 Sanitair "/>
    </sheetNames>
    <sheetDataSet>
      <sheetData sheetId="0" refreshError="1"/>
      <sheetData sheetId="1" refreshError="1"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F4">
            <v>0</v>
          </cell>
        </row>
        <row r="5">
          <cell r="A5" t="str">
            <v>01.00</v>
          </cell>
          <cell r="B5">
            <v>255</v>
          </cell>
          <cell r="C5" t="str">
            <v>Kantoren</v>
          </cell>
          <cell r="D5" t="str">
            <v>dagelijks</v>
          </cell>
        </row>
        <row r="6">
          <cell r="A6" t="str">
            <v>01.20</v>
          </cell>
          <cell r="B6">
            <v>104</v>
          </cell>
          <cell r="C6" t="str">
            <v>Kantoren</v>
          </cell>
          <cell r="D6" t="str">
            <v>tweemaal per week met dagelijks afvalbak legen</v>
          </cell>
        </row>
        <row r="7">
          <cell r="A7" t="str">
            <v>02.00</v>
          </cell>
          <cell r="B7">
            <v>255</v>
          </cell>
          <cell r="C7" t="str">
            <v>Sanitair</v>
          </cell>
          <cell r="D7" t="str">
            <v>dagelijks</v>
          </cell>
        </row>
        <row r="8">
          <cell r="A8" t="str">
            <v>02.02</v>
          </cell>
          <cell r="B8">
            <v>510</v>
          </cell>
          <cell r="C8" t="str">
            <v>Sanitair</v>
          </cell>
          <cell r="D8" t="str">
            <v>tweemaal per dag</v>
          </cell>
        </row>
        <row r="9">
          <cell r="A9" t="str">
            <v>03.00</v>
          </cell>
          <cell r="B9">
            <v>255</v>
          </cell>
          <cell r="C9" t="str">
            <v>Gangen</v>
          </cell>
          <cell r="D9" t="str">
            <v>dagelijks</v>
          </cell>
        </row>
        <row r="10">
          <cell r="A10" t="str">
            <v>03.10</v>
          </cell>
          <cell r="B10">
            <v>52</v>
          </cell>
          <cell r="C10" t="str">
            <v>Gangen</v>
          </cell>
          <cell r="D10" t="str">
            <v>wekelijks</v>
          </cell>
        </row>
        <row r="11">
          <cell r="A11" t="str">
            <v>03.20</v>
          </cell>
          <cell r="B11">
            <v>128</v>
          </cell>
          <cell r="C11" t="str">
            <v>Gangen</v>
          </cell>
          <cell r="D11" t="str">
            <v>tweemaal per week</v>
          </cell>
        </row>
        <row r="12">
          <cell r="A12" t="str">
            <v>04.20</v>
          </cell>
          <cell r="B12">
            <v>255</v>
          </cell>
          <cell r="C12" t="str">
            <v>Lift</v>
          </cell>
          <cell r="D12" t="str">
            <v>tweemaal per week</v>
          </cell>
        </row>
        <row r="13">
          <cell r="A13" t="str">
            <v>05.20</v>
          </cell>
          <cell r="B13">
            <v>255</v>
          </cell>
          <cell r="C13" t="str">
            <v>Trappenhuis</v>
          </cell>
          <cell r="D13" t="str">
            <v>tweemaal per week</v>
          </cell>
        </row>
        <row r="14">
          <cell r="A14" t="str">
            <v>06.00</v>
          </cell>
          <cell r="B14">
            <v>255</v>
          </cell>
          <cell r="C14" t="str">
            <v>Restauratieve ruimte</v>
          </cell>
          <cell r="D14" t="str">
            <v>dagelijks</v>
          </cell>
        </row>
        <row r="15">
          <cell r="A15" t="str">
            <v>06.20</v>
          </cell>
          <cell r="B15">
            <v>128</v>
          </cell>
          <cell r="C15" t="str">
            <v>Restauratieve ruimte</v>
          </cell>
          <cell r="D15" t="str">
            <v>tweemaal per week</v>
          </cell>
        </row>
        <row r="16">
          <cell r="A16" t="str">
            <v>07.00</v>
          </cell>
          <cell r="B16">
            <v>255</v>
          </cell>
          <cell r="C16" t="str">
            <v>Entrée/hal</v>
          </cell>
          <cell r="D16" t="str">
            <v>dagelijks</v>
          </cell>
        </row>
        <row r="17">
          <cell r="A17" t="str">
            <v>08.00</v>
          </cell>
          <cell r="B17">
            <v>255</v>
          </cell>
          <cell r="C17" t="str">
            <v>Pantry</v>
          </cell>
          <cell r="D17" t="str">
            <v>dagelijks</v>
          </cell>
        </row>
        <row r="18">
          <cell r="A18" t="str">
            <v>09.00</v>
          </cell>
          <cell r="B18">
            <v>255</v>
          </cell>
          <cell r="C18" t="str">
            <v>Rookruimte</v>
          </cell>
          <cell r="D18" t="str">
            <v>dagelijks</v>
          </cell>
        </row>
        <row r="19">
          <cell r="A19" t="str">
            <v>10.10</v>
          </cell>
          <cell r="B19">
            <v>52</v>
          </cell>
          <cell r="C19" t="str">
            <v>Archief</v>
          </cell>
          <cell r="D19" t="str">
            <v>wekelijks</v>
          </cell>
        </row>
        <row r="20">
          <cell r="A20" t="str">
            <v>10.12</v>
          </cell>
          <cell r="B20">
            <v>12</v>
          </cell>
          <cell r="C20" t="str">
            <v>Archief</v>
          </cell>
          <cell r="D20" t="str">
            <v>maandelijks</v>
          </cell>
        </row>
        <row r="21">
          <cell r="A21" t="str">
            <v>11.00</v>
          </cell>
          <cell r="B21">
            <v>255</v>
          </cell>
          <cell r="C21" t="str">
            <v>Vergaderkamer</v>
          </cell>
          <cell r="D21" t="str">
            <v>dagelijks</v>
          </cell>
        </row>
        <row r="22">
          <cell r="A22" t="str">
            <v>12.00</v>
          </cell>
          <cell r="B22">
            <v>255</v>
          </cell>
          <cell r="C22" t="str">
            <v>Kleedlokaal</v>
          </cell>
          <cell r="D22" t="str">
            <v>dagelijks</v>
          </cell>
        </row>
        <row r="27">
          <cell r="A27" t="str">
            <v>nvt</v>
          </cell>
          <cell r="B27">
            <v>0</v>
          </cell>
          <cell r="C27" t="str">
            <v>Niet van toepassing</v>
          </cell>
        </row>
        <row r="28">
          <cell r="C28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Kengeta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enblad"/>
      <sheetName val="Tabel"/>
      <sheetName val="Normen"/>
      <sheetName val="Add. 220 en 230"/>
      <sheetName val="Sanitairronde extra"/>
      <sheetName val="Bijlage 1"/>
      <sheetName val="Bijlage 3.0. Calculatie_totaal"/>
      <sheetName val="Bijlage 3.1 Calculatieblad"/>
      <sheetName val="Bijlage 3.2 Additioneel werk"/>
      <sheetName val="Bijlage 3.3.1 Staffel(vloer)"/>
      <sheetName val="Bijlage 3.3.2 Staffel (Wand)"/>
      <sheetName val="Bijlage 3.3.3 Staffel (divers)"/>
      <sheetName val="Bijlage 3.4.1 Opbouw uurtarief"/>
      <sheetName val="Bijlage 3.4.2 Toeslag tarief"/>
      <sheetName val="Bijlage 3.5 Glasbewassing "/>
    </sheetNames>
    <sheetDataSet>
      <sheetData sheetId="0" refreshError="1"/>
      <sheetData sheetId="1" refreshError="1"/>
      <sheetData sheetId="2" refreshError="1">
        <row r="1">
          <cell r="A1" t="str">
            <v>Code</v>
          </cell>
          <cell r="B1" t="str">
            <v>Norm</v>
          </cell>
        </row>
        <row r="2">
          <cell r="A2" t="str">
            <v>001.200.70;Kantoor;Beton geverfd/gelakt</v>
          </cell>
          <cell r="B2">
            <v>392.20000000000005</v>
          </cell>
        </row>
        <row r="3">
          <cell r="A3" t="str">
            <v>001.200.70;Kantoor;Linoleum</v>
          </cell>
          <cell r="B3">
            <v>365.70000000000005</v>
          </cell>
        </row>
        <row r="4">
          <cell r="A4" t="str">
            <v>001.200.70;Kantoor;Rubber</v>
          </cell>
          <cell r="B4">
            <v>392.20000000000005</v>
          </cell>
        </row>
        <row r="5">
          <cell r="A5" t="str">
            <v>001.200.70;Kantoor;Tapijt</v>
          </cell>
          <cell r="B5">
            <v>392.20000000000005</v>
          </cell>
        </row>
        <row r="6">
          <cell r="A6" t="str">
            <v>002.200.70;Repro/Postkamer;Rubber</v>
          </cell>
          <cell r="B6">
            <v>418.70000000000005</v>
          </cell>
        </row>
        <row r="7">
          <cell r="A7" t="str">
            <v>005.200.70;Vergaderruimte;Hout/parket</v>
          </cell>
          <cell r="B7">
            <v>434.6</v>
          </cell>
        </row>
        <row r="8">
          <cell r="A8" t="str">
            <v>005.200.70;Vergaderruimte;Linoleum</v>
          </cell>
          <cell r="B8">
            <v>402.8</v>
          </cell>
        </row>
        <row r="9">
          <cell r="A9" t="str">
            <v>005.200.70;Vergaderruimte;Rubber</v>
          </cell>
          <cell r="B9">
            <v>434.6</v>
          </cell>
        </row>
        <row r="10">
          <cell r="A10" t="str">
            <v>005.200.70;Vergaderruimte;Tapijt</v>
          </cell>
          <cell r="B10">
            <v>434.6</v>
          </cell>
        </row>
        <row r="11">
          <cell r="A11" t="str">
            <v>008.200.70;Toilet;Epoxy</v>
          </cell>
          <cell r="B11">
            <v>74.2</v>
          </cell>
        </row>
        <row r="12">
          <cell r="A12" t="str">
            <v>008.200.70;Toilet;Steen/DHGT</v>
          </cell>
          <cell r="B12">
            <v>74.2</v>
          </cell>
        </row>
        <row r="13">
          <cell r="A13" t="str">
            <v>009.200.70;Douche;Epoxy</v>
          </cell>
          <cell r="B13">
            <v>116.60000000000001</v>
          </cell>
        </row>
        <row r="14">
          <cell r="A14" t="str">
            <v>009.200.70;Douche;Steen/DHGT</v>
          </cell>
          <cell r="B14">
            <v>116.60000000000001</v>
          </cell>
        </row>
        <row r="15">
          <cell r="A15" t="str">
            <v>011.200.70;Gang;Beton geverfd/gelakt</v>
          </cell>
          <cell r="B15">
            <v>556.5</v>
          </cell>
        </row>
        <row r="16">
          <cell r="A16" t="str">
            <v>011.200.70;Gang;Linoleum</v>
          </cell>
          <cell r="B16">
            <v>524.70000000000005</v>
          </cell>
        </row>
        <row r="17">
          <cell r="A17" t="str">
            <v>011.200.70;Gang;Rubber</v>
          </cell>
          <cell r="B17">
            <v>556.5</v>
          </cell>
        </row>
        <row r="18">
          <cell r="A18" t="str">
            <v>011.200.70;Gang;Tapijt</v>
          </cell>
          <cell r="B18">
            <v>556.5</v>
          </cell>
        </row>
        <row r="19">
          <cell r="A19" t="str">
            <v>012.200.70;Entree;Tapijt</v>
          </cell>
          <cell r="B19">
            <v>424</v>
          </cell>
        </row>
        <row r="20">
          <cell r="A20" t="str">
            <v>013.200.70;Atrium;Beton geverfd/gelakt</v>
          </cell>
          <cell r="B20">
            <v>296.8</v>
          </cell>
        </row>
        <row r="21">
          <cell r="A21" t="str">
            <v>013.200.70;Atrium;Linoleum</v>
          </cell>
          <cell r="B21">
            <v>280.90000000000003</v>
          </cell>
        </row>
        <row r="22">
          <cell r="A22" t="str">
            <v>015.200.70;Trap;Beton geverfd/gelakt</v>
          </cell>
          <cell r="B22">
            <v>286.2</v>
          </cell>
        </row>
        <row r="23">
          <cell r="A23" t="str">
            <v>015.200.70;Trap;Hout/parket</v>
          </cell>
          <cell r="B23">
            <v>259.7</v>
          </cell>
        </row>
        <row r="24">
          <cell r="A24" t="str">
            <v>015.200.70;Trap;Linoleum</v>
          </cell>
          <cell r="B24">
            <v>243.8</v>
          </cell>
        </row>
        <row r="25">
          <cell r="A25" t="str">
            <v>015.200.70;Trap;Metaal</v>
          </cell>
          <cell r="B25">
            <v>286.2</v>
          </cell>
        </row>
        <row r="26">
          <cell r="A26" t="str">
            <v>015.200.70;Trap;Rubber</v>
          </cell>
          <cell r="B26">
            <v>286.2</v>
          </cell>
        </row>
        <row r="27">
          <cell r="A27" t="str">
            <v>017.200.70;Lift;Linoleum</v>
          </cell>
          <cell r="B27">
            <v>106</v>
          </cell>
        </row>
        <row r="28">
          <cell r="A28" t="str">
            <v>017.200.70;Lift;Rubber</v>
          </cell>
          <cell r="B28">
            <v>106</v>
          </cell>
        </row>
        <row r="29">
          <cell r="A29" t="str">
            <v>021.200.70;Garderobe;Linoleum</v>
          </cell>
          <cell r="B29">
            <v>360.40000000000003</v>
          </cell>
        </row>
        <row r="30">
          <cell r="A30" t="str">
            <v>021.200.70;Garderobe;Rubber</v>
          </cell>
          <cell r="B30">
            <v>386.90000000000003</v>
          </cell>
        </row>
        <row r="31">
          <cell r="A31" t="str">
            <v>021.200.70;Garderobe;Tapijt</v>
          </cell>
          <cell r="B31">
            <v>386.90000000000003</v>
          </cell>
        </row>
        <row r="32">
          <cell r="A32" t="str">
            <v>022.200.70;Kleedruimte;Steen/DHGT</v>
          </cell>
          <cell r="B32">
            <v>137.80000000000001</v>
          </cell>
        </row>
        <row r="33">
          <cell r="A33" t="str">
            <v>024.200.70;Koffiecorner;Linoleum</v>
          </cell>
          <cell r="B33">
            <v>291.5</v>
          </cell>
        </row>
        <row r="34">
          <cell r="A34" t="str">
            <v>024.200.70;Koffiecorner;Tapijt</v>
          </cell>
          <cell r="B34">
            <v>312.7</v>
          </cell>
        </row>
        <row r="35">
          <cell r="A35" t="str">
            <v>026.200.70;Leslokaal theorie;Beton geverfd/gelakt</v>
          </cell>
          <cell r="B35">
            <v>371</v>
          </cell>
        </row>
        <row r="36">
          <cell r="A36" t="str">
            <v>026.200.70;Leslokaal theorie;Beton/Stoeptegel</v>
          </cell>
          <cell r="B36">
            <v>371</v>
          </cell>
        </row>
        <row r="37">
          <cell r="A37" t="str">
            <v>026.200.70;Leslokaal theorie;Linoleum</v>
          </cell>
          <cell r="B37">
            <v>349.8</v>
          </cell>
        </row>
        <row r="38">
          <cell r="A38" t="str">
            <v>026.200.70;Leslokaal theorie;Rubber</v>
          </cell>
          <cell r="B38">
            <v>371</v>
          </cell>
        </row>
        <row r="39">
          <cell r="A39" t="str">
            <v>026.200.70;Leslokaal theorie;Steen/DHGT</v>
          </cell>
          <cell r="B39">
            <v>360.40000000000003</v>
          </cell>
        </row>
        <row r="40">
          <cell r="A40" t="str">
            <v>026.200.70;Leslokaal theorie;Tapijt</v>
          </cell>
          <cell r="B40">
            <v>371</v>
          </cell>
        </row>
        <row r="41">
          <cell r="A41" t="str">
            <v>027.200.70;Leslokaal praktijk;Beton geverfd/gelakt</v>
          </cell>
          <cell r="B41">
            <v>371</v>
          </cell>
        </row>
        <row r="42">
          <cell r="A42" t="str">
            <v>027.200.70;Leslokaal praktijk;Linoleum</v>
          </cell>
          <cell r="B42">
            <v>349.8</v>
          </cell>
        </row>
        <row r="43">
          <cell r="A43" t="str">
            <v>027.200.70;Leslokaal praktijk;Rubber</v>
          </cell>
          <cell r="B43">
            <v>371</v>
          </cell>
        </row>
        <row r="44">
          <cell r="A44" t="str">
            <v>027.200.70;Leslokaal praktijk;Steen/DHGT</v>
          </cell>
          <cell r="B44">
            <v>371</v>
          </cell>
        </row>
        <row r="45">
          <cell r="A45" t="str">
            <v>028.200.70;Sportzaal;Sportvloer</v>
          </cell>
          <cell r="B45">
            <v>678.40000000000009</v>
          </cell>
        </row>
        <row r="46">
          <cell r="A46" t="str">
            <v>031.200.70;Restaurant;Linoleum</v>
          </cell>
          <cell r="B46">
            <v>302.10000000000002</v>
          </cell>
        </row>
        <row r="47">
          <cell r="A47" t="str">
            <v>031.200.70;Restaurant;Rubber</v>
          </cell>
          <cell r="B47">
            <v>312.7</v>
          </cell>
        </row>
        <row r="48">
          <cell r="A48" t="str">
            <v>033.200.70;Keuken;Epoxy</v>
          </cell>
          <cell r="B48">
            <v>328.6</v>
          </cell>
        </row>
        <row r="49">
          <cell r="A49" t="str">
            <v>053.200.70;Douche/Toilet;Steen/DHGT</v>
          </cell>
          <cell r="B49">
            <v>116.60000000000001</v>
          </cell>
        </row>
        <row r="50">
          <cell r="A50" t="str">
            <v>110.200.70;Was-/kleedruimte;Epoxy</v>
          </cell>
          <cell r="B50">
            <v>185.5</v>
          </cell>
        </row>
        <row r="51">
          <cell r="A51" t="str">
            <v>110.200.70;Was-/kleedruimte;Linoleum</v>
          </cell>
          <cell r="B51">
            <v>185.5</v>
          </cell>
        </row>
        <row r="52">
          <cell r="A52" t="str">
            <v>140.200.70;Personeelsruimte;Tapijt</v>
          </cell>
          <cell r="B52">
            <v>397.5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 Bestek"/>
      <sheetName val="Bestek Weekend"/>
      <sheetName val="NRMBLD"/>
      <sheetName val="CALC Intern"/>
    </sheetNames>
    <sheetDataSet>
      <sheetData sheetId="0"/>
      <sheetData sheetId="1"/>
      <sheetData sheetId="2"/>
      <sheetData sheetId="3" refreshError="1">
        <row r="2">
          <cell r="A2" t="str">
            <v>Behandelgebouw</v>
          </cell>
          <cell r="E2" t="str">
            <v>Verkeersruimten</v>
          </cell>
          <cell r="G2">
            <v>32</v>
          </cell>
          <cell r="Y2">
            <v>15.844660194174757</v>
          </cell>
          <cell r="Z2">
            <v>6.2135922330097085E-2</v>
          </cell>
        </row>
        <row r="3">
          <cell r="A3" t="str">
            <v>Behandelgebouw</v>
          </cell>
          <cell r="E3" t="str">
            <v>Verkeersruimten</v>
          </cell>
          <cell r="G3">
            <v>70</v>
          </cell>
          <cell r="Y3">
            <v>34.660194174757279</v>
          </cell>
          <cell r="Z3">
            <v>0.13592233009708737</v>
          </cell>
        </row>
        <row r="4">
          <cell r="A4" t="str">
            <v>Behandelgebouw</v>
          </cell>
          <cell r="E4" t="str">
            <v>Kantoren</v>
          </cell>
          <cell r="G4">
            <v>12</v>
          </cell>
          <cell r="Y4">
            <v>7.2857142857142847</v>
          </cell>
          <cell r="Z4">
            <v>2.8571428571428567E-2</v>
          </cell>
        </row>
        <row r="5">
          <cell r="A5" t="str">
            <v>Behandelgebouw</v>
          </cell>
          <cell r="E5" t="str">
            <v>Hallen</v>
          </cell>
          <cell r="G5">
            <v>27</v>
          </cell>
          <cell r="Y5">
            <v>14.195876288659795</v>
          </cell>
          <cell r="Z5">
            <v>5.5670103092783509E-2</v>
          </cell>
        </row>
        <row r="6">
          <cell r="A6" t="str">
            <v>Behandelgebouw</v>
          </cell>
          <cell r="E6" t="str">
            <v>Entrees</v>
          </cell>
          <cell r="G6">
            <v>9</v>
          </cell>
          <cell r="Y6">
            <v>5.0999999999999996</v>
          </cell>
          <cell r="Z6">
            <v>1.9999999999999997E-2</v>
          </cell>
        </row>
        <row r="7">
          <cell r="A7" t="str">
            <v>Behandelgebouw</v>
          </cell>
          <cell r="E7" t="str">
            <v>Trappen(huizen)</v>
          </cell>
          <cell r="G7">
            <v>15</v>
          </cell>
          <cell r="Y7">
            <v>7.7272727272727266</v>
          </cell>
          <cell r="Z7">
            <v>3.03030303030303E-2</v>
          </cell>
        </row>
        <row r="8">
          <cell r="A8" t="str">
            <v>Behandelgebouw</v>
          </cell>
          <cell r="E8" t="str">
            <v>Verkeersruimten</v>
          </cell>
          <cell r="G8">
            <v>54</v>
          </cell>
          <cell r="Y8">
            <v>26.737864077669904</v>
          </cell>
          <cell r="Z8">
            <v>0.10485436893203884</v>
          </cell>
        </row>
        <row r="9">
          <cell r="A9" t="str">
            <v>Behandelgebouw</v>
          </cell>
          <cell r="E9" t="str">
            <v>Lifthallen</v>
          </cell>
          <cell r="G9">
            <v>45</v>
          </cell>
          <cell r="Y9">
            <v>23.659793814432991</v>
          </cell>
          <cell r="Z9">
            <v>9.2783505154639179E-2</v>
          </cell>
        </row>
        <row r="10">
          <cell r="A10" t="str">
            <v>Behandelgebouw</v>
          </cell>
          <cell r="E10" t="str">
            <v>Liften</v>
          </cell>
          <cell r="G10">
            <v>6</v>
          </cell>
          <cell r="Y10">
            <v>5.5636363636363635</v>
          </cell>
          <cell r="Z10">
            <v>2.1818181818181816E-2</v>
          </cell>
        </row>
        <row r="11">
          <cell r="A11" t="str">
            <v>Behandelgebouw</v>
          </cell>
          <cell r="E11" t="str">
            <v>Liften</v>
          </cell>
          <cell r="G11">
            <v>6</v>
          </cell>
          <cell r="Y11">
            <v>5.5636363636363635</v>
          </cell>
          <cell r="Z11">
            <v>2.1818181818181816E-2</v>
          </cell>
        </row>
        <row r="12">
          <cell r="A12" t="str">
            <v>Behandelgebouw</v>
          </cell>
          <cell r="E12" t="str">
            <v>Liften</v>
          </cell>
          <cell r="G12">
            <v>1</v>
          </cell>
          <cell r="Y12">
            <v>0.92727272727272725</v>
          </cell>
          <cell r="Z12">
            <v>3.6363636363636364E-3</v>
          </cell>
        </row>
        <row r="13">
          <cell r="A13" t="str">
            <v>Behandelgebouw</v>
          </cell>
          <cell r="E13" t="str">
            <v>Kleed-/Doucheruimten</v>
          </cell>
          <cell r="G13">
            <v>15</v>
          </cell>
          <cell r="Y13">
            <v>19.125</v>
          </cell>
          <cell r="Z13">
            <v>7.4999999999999997E-2</v>
          </cell>
        </row>
        <row r="14">
          <cell r="A14" t="str">
            <v>Behandelgebouw</v>
          </cell>
          <cell r="E14" t="str">
            <v>Werkkasten</v>
          </cell>
          <cell r="G14">
            <v>2</v>
          </cell>
          <cell r="Y14">
            <v>0</v>
          </cell>
          <cell r="Z14">
            <v>0</v>
          </cell>
        </row>
        <row r="15">
          <cell r="A15" t="str">
            <v>Behandelgebouw</v>
          </cell>
          <cell r="E15" t="str">
            <v>Kleed-/Doucheruimten</v>
          </cell>
          <cell r="G15">
            <v>27</v>
          </cell>
          <cell r="Y15">
            <v>34.424999999999997</v>
          </cell>
          <cell r="Z15">
            <v>0.13499999999999998</v>
          </cell>
        </row>
        <row r="16">
          <cell r="A16" t="str">
            <v>Behandelgebouw</v>
          </cell>
          <cell r="E16" t="str">
            <v>Kantoren</v>
          </cell>
          <cell r="G16">
            <v>12</v>
          </cell>
          <cell r="Y16">
            <v>7.2857142857142847</v>
          </cell>
          <cell r="Z16">
            <v>2.8571428571428567E-2</v>
          </cell>
        </row>
        <row r="17">
          <cell r="A17" t="str">
            <v>Behandelgebouw</v>
          </cell>
          <cell r="E17" t="str">
            <v>Kantoren</v>
          </cell>
          <cell r="G17">
            <v>12</v>
          </cell>
          <cell r="Y17">
            <v>7.2857142857142847</v>
          </cell>
          <cell r="Z17">
            <v>2.8571428571428567E-2</v>
          </cell>
        </row>
        <row r="18">
          <cell r="A18" t="str">
            <v>Behandelgebouw</v>
          </cell>
          <cell r="E18" t="str">
            <v>Entrees</v>
          </cell>
          <cell r="G18">
            <v>99</v>
          </cell>
          <cell r="Y18">
            <v>56.1</v>
          </cell>
          <cell r="Z18">
            <v>0.22</v>
          </cell>
        </row>
        <row r="19">
          <cell r="A19" t="str">
            <v>Behandelgebouw</v>
          </cell>
          <cell r="E19" t="str">
            <v>Entrees</v>
          </cell>
          <cell r="G19">
            <v>10</v>
          </cell>
          <cell r="Y19">
            <v>5.6666666666666661</v>
          </cell>
          <cell r="Z19">
            <v>2.222222222222222E-2</v>
          </cell>
        </row>
        <row r="20">
          <cell r="A20" t="str">
            <v>Behandelgebouw</v>
          </cell>
          <cell r="E20" t="str">
            <v>Entrees</v>
          </cell>
          <cell r="G20">
            <v>8</v>
          </cell>
          <cell r="Y20">
            <v>4.5333333333333332</v>
          </cell>
          <cell r="Z20">
            <v>1.7777777777777778E-2</v>
          </cell>
        </row>
        <row r="21">
          <cell r="A21" t="str">
            <v>Behandelgebouw</v>
          </cell>
          <cell r="E21" t="str">
            <v>Centrale Hallen</v>
          </cell>
          <cell r="G21">
            <v>187</v>
          </cell>
          <cell r="Y21">
            <v>104.80219780219781</v>
          </cell>
          <cell r="Z21">
            <v>0.41098901098901103</v>
          </cell>
        </row>
        <row r="22">
          <cell r="A22" t="str">
            <v>Behandelgebouw</v>
          </cell>
          <cell r="E22" t="str">
            <v>Recepties</v>
          </cell>
          <cell r="G22">
            <v>8</v>
          </cell>
          <cell r="Y22">
            <v>4.975609756097561</v>
          </cell>
          <cell r="Z22">
            <v>1.9512195121951219E-2</v>
          </cell>
        </row>
        <row r="23">
          <cell r="A23" t="str">
            <v>Behandelgebouw</v>
          </cell>
          <cell r="E23" t="str">
            <v>Winkels</v>
          </cell>
          <cell r="G23">
            <v>22</v>
          </cell>
          <cell r="Y23">
            <v>12.606741573033707</v>
          </cell>
          <cell r="Z23">
            <v>4.9438202247191011E-2</v>
          </cell>
        </row>
        <row r="24">
          <cell r="A24" t="str">
            <v>Behandelgebouw</v>
          </cell>
          <cell r="E24" t="str">
            <v>Activiteitenruimten</v>
          </cell>
          <cell r="G24">
            <v>46</v>
          </cell>
          <cell r="Y24">
            <v>23.46</v>
          </cell>
          <cell r="Z24">
            <v>9.1999999999999998E-2</v>
          </cell>
        </row>
        <row r="25">
          <cell r="A25" t="str">
            <v>Behandelgebouw</v>
          </cell>
          <cell r="E25" t="str">
            <v>Winkels</v>
          </cell>
          <cell r="G25">
            <v>20</v>
          </cell>
          <cell r="Y25">
            <v>11.460674157303369</v>
          </cell>
          <cell r="Z25">
            <v>4.4943820224719093E-2</v>
          </cell>
        </row>
        <row r="26">
          <cell r="A26" t="str">
            <v>Behandelgebouw</v>
          </cell>
          <cell r="E26" t="str">
            <v>Kantoren</v>
          </cell>
          <cell r="G26">
            <v>5</v>
          </cell>
          <cell r="Y26">
            <v>3.0357142857142856</v>
          </cell>
          <cell r="Z26">
            <v>1.1904761904761904E-2</v>
          </cell>
        </row>
        <row r="27">
          <cell r="A27" t="str">
            <v>Behandelgebouw</v>
          </cell>
          <cell r="E27" t="str">
            <v>Kantoren</v>
          </cell>
          <cell r="G27">
            <v>5</v>
          </cell>
          <cell r="Y27">
            <v>3.0357142857142856</v>
          </cell>
          <cell r="Z27">
            <v>1.1904761904761904E-2</v>
          </cell>
        </row>
        <row r="28">
          <cell r="A28" t="str">
            <v>Behandelgebouw</v>
          </cell>
          <cell r="E28" t="str">
            <v>Kantoren</v>
          </cell>
          <cell r="G28">
            <v>13</v>
          </cell>
          <cell r="Y28">
            <v>7.8928571428571423</v>
          </cell>
          <cell r="Z28">
            <v>3.095238095238095E-2</v>
          </cell>
        </row>
        <row r="29">
          <cell r="A29" t="str">
            <v>Behandelgebouw</v>
          </cell>
          <cell r="E29" t="str">
            <v>Kantoren</v>
          </cell>
          <cell r="G29">
            <v>5</v>
          </cell>
          <cell r="Y29">
            <v>3.0357142857142856</v>
          </cell>
          <cell r="Z29">
            <v>1.1904761904761904E-2</v>
          </cell>
        </row>
        <row r="30">
          <cell r="A30" t="str">
            <v>Behandelgebouw</v>
          </cell>
          <cell r="E30" t="str">
            <v>Verkeersruimten</v>
          </cell>
          <cell r="G30">
            <v>50</v>
          </cell>
          <cell r="Y30">
            <v>24.757281553398059</v>
          </cell>
          <cell r="Z30">
            <v>9.7087378640776698E-2</v>
          </cell>
        </row>
        <row r="31">
          <cell r="A31" t="str">
            <v>Behandelgebouw</v>
          </cell>
          <cell r="E31" t="str">
            <v>Recreatieruimten</v>
          </cell>
          <cell r="G31">
            <v>190</v>
          </cell>
          <cell r="Y31">
            <v>96.9</v>
          </cell>
          <cell r="Z31">
            <v>0.38</v>
          </cell>
        </row>
        <row r="32">
          <cell r="A32" t="str">
            <v>Behandelgebouw</v>
          </cell>
          <cell r="E32" t="str">
            <v>Keukens</v>
          </cell>
          <cell r="G32">
            <v>3</v>
          </cell>
          <cell r="Y32">
            <v>4.371428571428571</v>
          </cell>
          <cell r="Z32">
            <v>1.714285714285714E-2</v>
          </cell>
        </row>
        <row r="33">
          <cell r="A33" t="str">
            <v>Behandelgebouw</v>
          </cell>
          <cell r="E33" t="str">
            <v>Sanitair Invaliden</v>
          </cell>
          <cell r="G33">
            <v>4</v>
          </cell>
          <cell r="Y33">
            <v>13.6</v>
          </cell>
          <cell r="Z33">
            <v>5.333333333333333E-2</v>
          </cell>
        </row>
        <row r="34">
          <cell r="A34" t="str">
            <v>Behandelgebouw</v>
          </cell>
          <cell r="E34" t="str">
            <v>Sanitair</v>
          </cell>
          <cell r="G34">
            <v>6</v>
          </cell>
          <cell r="Y34">
            <v>22.5</v>
          </cell>
          <cell r="Z34">
            <v>8.8235294117647065E-2</v>
          </cell>
        </row>
        <row r="35">
          <cell r="A35" t="str">
            <v>Behandelgebouw</v>
          </cell>
          <cell r="E35" t="str">
            <v>Sanitair</v>
          </cell>
          <cell r="G35">
            <v>6</v>
          </cell>
          <cell r="Y35">
            <v>22.5</v>
          </cell>
          <cell r="Z35">
            <v>8.8235294117647065E-2</v>
          </cell>
        </row>
        <row r="36">
          <cell r="A36" t="str">
            <v>Behandelgebouw</v>
          </cell>
          <cell r="E36" t="str">
            <v>Verkeersruimten</v>
          </cell>
          <cell r="G36">
            <v>27</v>
          </cell>
          <cell r="Y36">
            <v>13.368932038834952</v>
          </cell>
          <cell r="Z36">
            <v>5.2427184466019419E-2</v>
          </cell>
        </row>
        <row r="37">
          <cell r="A37" t="str">
            <v>Behandelgebouw</v>
          </cell>
          <cell r="E37" t="str">
            <v>Verkeersruimten</v>
          </cell>
          <cell r="G37">
            <v>8</v>
          </cell>
          <cell r="Y37">
            <v>3.9611650485436893</v>
          </cell>
          <cell r="Z37">
            <v>1.5533980582524271E-2</v>
          </cell>
        </row>
        <row r="38">
          <cell r="A38" t="str">
            <v>Behandelgebouw</v>
          </cell>
          <cell r="E38" t="str">
            <v>Bibliotheken</v>
          </cell>
          <cell r="G38">
            <v>25</v>
          </cell>
          <cell r="Y38">
            <v>14.325842696629213</v>
          </cell>
          <cell r="Z38">
            <v>5.6179775280898875E-2</v>
          </cell>
        </row>
        <row r="39">
          <cell r="A39" t="str">
            <v>Behandelgebouw</v>
          </cell>
          <cell r="E39" t="str">
            <v>Sanitair</v>
          </cell>
          <cell r="G39">
            <v>6</v>
          </cell>
          <cell r="Y39">
            <v>22.5</v>
          </cell>
          <cell r="Z39">
            <v>8.8235294117647065E-2</v>
          </cell>
        </row>
        <row r="40">
          <cell r="A40" t="str">
            <v>Behandelgebouw</v>
          </cell>
          <cell r="E40" t="str">
            <v>Opslag</v>
          </cell>
          <cell r="G40">
            <v>19</v>
          </cell>
          <cell r="Y40">
            <v>0</v>
          </cell>
          <cell r="Z40">
            <v>0</v>
          </cell>
        </row>
        <row r="41">
          <cell r="A41" t="str">
            <v>Behandelgebouw</v>
          </cell>
          <cell r="E41" t="str">
            <v>Behandelruimten</v>
          </cell>
          <cell r="G41">
            <v>179</v>
          </cell>
          <cell r="Y41">
            <v>120.11842105263158</v>
          </cell>
          <cell r="Z41">
            <v>0.47105263157894733</v>
          </cell>
        </row>
        <row r="42">
          <cell r="A42" t="str">
            <v>Behandelgebouw</v>
          </cell>
          <cell r="E42" t="str">
            <v>Verkeersruimten</v>
          </cell>
          <cell r="G42">
            <v>53</v>
          </cell>
          <cell r="Y42">
            <v>26.242718446601941</v>
          </cell>
          <cell r="Z42">
            <v>0.1029126213592233</v>
          </cell>
        </row>
        <row r="43">
          <cell r="A43" t="str">
            <v>Behandelgebouw</v>
          </cell>
          <cell r="E43" t="str">
            <v>Behandelruimten</v>
          </cell>
          <cell r="G43">
            <v>10</v>
          </cell>
          <cell r="Y43">
            <v>6.7105263157894735</v>
          </cell>
          <cell r="Z43">
            <v>2.6315789473684209E-2</v>
          </cell>
        </row>
        <row r="44">
          <cell r="A44" t="str">
            <v>Behandelgebouw</v>
          </cell>
          <cell r="E44" t="str">
            <v>Kantoren</v>
          </cell>
          <cell r="G44">
            <v>12</v>
          </cell>
          <cell r="Y44">
            <v>7.2857142857142847</v>
          </cell>
          <cell r="Z44">
            <v>2.8571428571428567E-2</v>
          </cell>
        </row>
        <row r="45">
          <cell r="A45" t="str">
            <v>Behandelgebouw</v>
          </cell>
          <cell r="E45" t="str">
            <v>Kantoren</v>
          </cell>
          <cell r="G45">
            <v>12</v>
          </cell>
          <cell r="Y45">
            <v>7.2857142857142847</v>
          </cell>
          <cell r="Z45">
            <v>2.8571428571428567E-2</v>
          </cell>
        </row>
        <row r="46">
          <cell r="A46" t="str">
            <v>Behandelgebouw</v>
          </cell>
          <cell r="E46" t="str">
            <v>Kantoren</v>
          </cell>
          <cell r="G46">
            <v>12</v>
          </cell>
          <cell r="Y46">
            <v>7.2857142857142847</v>
          </cell>
          <cell r="Z46">
            <v>2.8571428571428567E-2</v>
          </cell>
        </row>
        <row r="47">
          <cell r="A47" t="str">
            <v>Behandelgebouw</v>
          </cell>
          <cell r="E47" t="str">
            <v>Keukens</v>
          </cell>
          <cell r="G47">
            <v>20</v>
          </cell>
          <cell r="Y47">
            <v>29.142857142857142</v>
          </cell>
          <cell r="Z47">
            <v>0.11428571428571428</v>
          </cell>
        </row>
        <row r="48">
          <cell r="A48" t="str">
            <v>Behandelgebouw</v>
          </cell>
          <cell r="E48" t="str">
            <v>Behandelruimten</v>
          </cell>
          <cell r="G48">
            <v>20</v>
          </cell>
          <cell r="Y48">
            <v>13.421052631578947</v>
          </cell>
          <cell r="Z48">
            <v>5.2631578947368418E-2</v>
          </cell>
        </row>
        <row r="49">
          <cell r="A49" t="str">
            <v>Behandelgebouw</v>
          </cell>
          <cell r="E49" t="str">
            <v>Behandelruimten</v>
          </cell>
          <cell r="G49">
            <v>12</v>
          </cell>
          <cell r="Y49">
            <v>8.0526315789473681</v>
          </cell>
          <cell r="Z49">
            <v>3.1578947368421054E-2</v>
          </cell>
        </row>
        <row r="50">
          <cell r="A50" t="str">
            <v>Behandelgebouw</v>
          </cell>
          <cell r="E50" t="str">
            <v>Behandelruimten</v>
          </cell>
          <cell r="G50">
            <v>12</v>
          </cell>
          <cell r="Y50">
            <v>8.0526315789473681</v>
          </cell>
          <cell r="Z50">
            <v>3.1578947368421054E-2</v>
          </cell>
        </row>
        <row r="51">
          <cell r="A51" t="str">
            <v>Behandelgebouw</v>
          </cell>
          <cell r="E51" t="str">
            <v>Behandelruimten</v>
          </cell>
          <cell r="G51">
            <v>26</v>
          </cell>
          <cell r="Y51">
            <v>17.44736842105263</v>
          </cell>
          <cell r="Z51">
            <v>6.8421052631578938E-2</v>
          </cell>
        </row>
        <row r="52">
          <cell r="A52" t="str">
            <v>Behandelgebouw</v>
          </cell>
          <cell r="E52" t="str">
            <v>Sanitair</v>
          </cell>
          <cell r="G52">
            <v>6</v>
          </cell>
          <cell r="Y52">
            <v>22.5</v>
          </cell>
          <cell r="Z52">
            <v>8.8235294117647065E-2</v>
          </cell>
        </row>
        <row r="53">
          <cell r="A53" t="str">
            <v>Behandelgebouw</v>
          </cell>
          <cell r="E53" t="str">
            <v>Werkkasten</v>
          </cell>
          <cell r="G53">
            <v>2</v>
          </cell>
          <cell r="Y53">
            <v>0</v>
          </cell>
          <cell r="Z53">
            <v>0</v>
          </cell>
        </row>
        <row r="54">
          <cell r="A54" t="str">
            <v>Behandelgebouw</v>
          </cell>
          <cell r="E54" t="str">
            <v>Sanitair Bezoek</v>
          </cell>
          <cell r="G54">
            <v>4</v>
          </cell>
          <cell r="Y54">
            <v>16.451612903225808</v>
          </cell>
          <cell r="Z54">
            <v>6.4516129032258077E-2</v>
          </cell>
        </row>
        <row r="55">
          <cell r="A55" t="str">
            <v>Behandelgebouw</v>
          </cell>
          <cell r="E55" t="str">
            <v>Verkeersruimten</v>
          </cell>
          <cell r="G55">
            <v>38</v>
          </cell>
          <cell r="Y55">
            <v>18.815533980582526</v>
          </cell>
          <cell r="Z55">
            <v>7.3786407766990303E-2</v>
          </cell>
        </row>
        <row r="56">
          <cell r="A56" t="str">
            <v>Behandelgebouw</v>
          </cell>
          <cell r="E56" t="str">
            <v>Sanitair Bezoek</v>
          </cell>
          <cell r="G56">
            <v>4</v>
          </cell>
          <cell r="Y56">
            <v>16.451612903225808</v>
          </cell>
          <cell r="Z56">
            <v>6.4516129032258077E-2</v>
          </cell>
        </row>
        <row r="57">
          <cell r="A57" t="str">
            <v>Behandelgebouw</v>
          </cell>
          <cell r="E57" t="str">
            <v>Verkeersruimten</v>
          </cell>
          <cell r="G57">
            <v>3</v>
          </cell>
          <cell r="Y57">
            <v>1.4854368932038835</v>
          </cell>
          <cell r="Z57">
            <v>5.8252427184466021E-3</v>
          </cell>
        </row>
        <row r="58">
          <cell r="A58" t="str">
            <v>Behandelgebouw</v>
          </cell>
          <cell r="E58" t="str">
            <v>Sanitair</v>
          </cell>
          <cell r="G58">
            <v>6</v>
          </cell>
          <cell r="Y58">
            <v>22.5</v>
          </cell>
          <cell r="Z58">
            <v>8.8235294117647065E-2</v>
          </cell>
        </row>
        <row r="59">
          <cell r="A59" t="str">
            <v>Behandelgebouw</v>
          </cell>
          <cell r="E59" t="str">
            <v>Behandelruimten</v>
          </cell>
          <cell r="G59">
            <v>12</v>
          </cell>
          <cell r="Y59">
            <v>8.0526315789473681</v>
          </cell>
          <cell r="Z59">
            <v>3.1578947368421054E-2</v>
          </cell>
        </row>
        <row r="60">
          <cell r="A60" t="str">
            <v>Behandelgebouw</v>
          </cell>
          <cell r="E60" t="str">
            <v>Spreek-/Wachtruimten</v>
          </cell>
          <cell r="G60">
            <v>9</v>
          </cell>
          <cell r="Y60">
            <v>5.337209302325582</v>
          </cell>
          <cell r="Z60">
            <v>2.0930232558139538E-2</v>
          </cell>
        </row>
        <row r="61">
          <cell r="A61" t="str">
            <v>Behandelgebouw</v>
          </cell>
          <cell r="E61" t="str">
            <v>Behandelruimten</v>
          </cell>
          <cell r="G61">
            <v>26</v>
          </cell>
          <cell r="Y61">
            <v>17.44736842105263</v>
          </cell>
          <cell r="Z61">
            <v>6.8421052631578938E-2</v>
          </cell>
        </row>
        <row r="62">
          <cell r="A62" t="str">
            <v>Behandelgebouw</v>
          </cell>
          <cell r="E62" t="str">
            <v>Behandelruimten</v>
          </cell>
          <cell r="G62">
            <v>26</v>
          </cell>
          <cell r="Y62">
            <v>17.44736842105263</v>
          </cell>
          <cell r="Z62">
            <v>6.8421052631578938E-2</v>
          </cell>
        </row>
        <row r="63">
          <cell r="A63" t="str">
            <v>Behandelgebouw</v>
          </cell>
          <cell r="E63" t="str">
            <v>Kantoren</v>
          </cell>
          <cell r="G63">
            <v>15</v>
          </cell>
          <cell r="Y63">
            <v>9.1071428571428559</v>
          </cell>
          <cell r="Z63">
            <v>3.5714285714285712E-2</v>
          </cell>
        </row>
        <row r="64">
          <cell r="A64" t="str">
            <v>Behandelgebouw</v>
          </cell>
          <cell r="E64" t="str">
            <v>Overigen</v>
          </cell>
          <cell r="G64">
            <v>5</v>
          </cell>
          <cell r="Y64">
            <v>2.9310344827586206</v>
          </cell>
          <cell r="Z64">
            <v>1.1494252873563218E-2</v>
          </cell>
        </row>
        <row r="65">
          <cell r="A65" t="str">
            <v>Behandelgebouw</v>
          </cell>
          <cell r="E65" t="str">
            <v>Rookzones</v>
          </cell>
          <cell r="G65">
            <v>36</v>
          </cell>
          <cell r="Y65">
            <v>20.629213483146067</v>
          </cell>
          <cell r="Z65">
            <v>8.0898876404494377E-2</v>
          </cell>
        </row>
        <row r="66">
          <cell r="A66" t="str">
            <v>Behandelgebouw</v>
          </cell>
          <cell r="E66" t="str">
            <v>Trappen(huizen)</v>
          </cell>
          <cell r="G66">
            <v>16</v>
          </cell>
          <cell r="Y66">
            <v>8.2424242424242422</v>
          </cell>
          <cell r="Z66">
            <v>3.2323232323232323E-2</v>
          </cell>
        </row>
        <row r="67">
          <cell r="A67" t="str">
            <v>Behandelgebouw</v>
          </cell>
          <cell r="E67" t="str">
            <v>Lifthallen</v>
          </cell>
          <cell r="G67">
            <v>49</v>
          </cell>
          <cell r="Y67">
            <v>25.762886597938145</v>
          </cell>
          <cell r="Z67">
            <v>0.10103092783505155</v>
          </cell>
        </row>
        <row r="68">
          <cell r="A68" t="str">
            <v>Behandelgebouw</v>
          </cell>
          <cell r="E68" t="str">
            <v>Vergaderruimten</v>
          </cell>
          <cell r="G68">
            <v>41</v>
          </cell>
          <cell r="Y68">
            <v>23.494382022471907</v>
          </cell>
          <cell r="Z68">
            <v>9.2134831460674138E-2</v>
          </cell>
        </row>
        <row r="69">
          <cell r="A69" t="str">
            <v>Behandelgebouw</v>
          </cell>
          <cell r="E69" t="str">
            <v>Kantoren</v>
          </cell>
          <cell r="G69">
            <v>13</v>
          </cell>
          <cell r="Y69">
            <v>7.8928571428571423</v>
          </cell>
          <cell r="Z69">
            <v>3.095238095238095E-2</v>
          </cell>
        </row>
        <row r="70">
          <cell r="A70" t="str">
            <v>Behandelgebouw</v>
          </cell>
          <cell r="E70" t="str">
            <v>Kantoren</v>
          </cell>
          <cell r="G70">
            <v>13</v>
          </cell>
          <cell r="Y70">
            <v>7.8928571428571423</v>
          </cell>
          <cell r="Z70">
            <v>3.095238095238095E-2</v>
          </cell>
        </row>
        <row r="71">
          <cell r="A71" t="str">
            <v>Behandelgebouw</v>
          </cell>
          <cell r="E71" t="str">
            <v>Kantoren</v>
          </cell>
          <cell r="G71">
            <v>20</v>
          </cell>
          <cell r="Y71">
            <v>12.142857142857142</v>
          </cell>
          <cell r="Z71">
            <v>4.7619047619047616E-2</v>
          </cell>
        </row>
        <row r="72">
          <cell r="A72" t="str">
            <v>Behandelgebouw</v>
          </cell>
          <cell r="E72" t="str">
            <v>Kantoren</v>
          </cell>
          <cell r="G72">
            <v>18</v>
          </cell>
          <cell r="Y72">
            <v>10.928571428571427</v>
          </cell>
          <cell r="Z72">
            <v>4.2857142857142851E-2</v>
          </cell>
        </row>
        <row r="73">
          <cell r="A73" t="str">
            <v>Behandelgebouw</v>
          </cell>
          <cell r="E73" t="str">
            <v>Kantoren</v>
          </cell>
          <cell r="G73">
            <v>13</v>
          </cell>
          <cell r="Y73">
            <v>7.8928571428571423</v>
          </cell>
          <cell r="Z73">
            <v>3.095238095238095E-2</v>
          </cell>
        </row>
        <row r="74">
          <cell r="A74" t="str">
            <v>Behandelgebouw</v>
          </cell>
          <cell r="E74" t="str">
            <v>Kantoren</v>
          </cell>
          <cell r="G74">
            <v>13</v>
          </cell>
          <cell r="Y74">
            <v>7.8928571428571423</v>
          </cell>
          <cell r="Z74">
            <v>3.095238095238095E-2</v>
          </cell>
        </row>
        <row r="75">
          <cell r="A75" t="str">
            <v>Behandelgebouw</v>
          </cell>
          <cell r="E75" t="str">
            <v>Kantoren</v>
          </cell>
          <cell r="G75">
            <v>20</v>
          </cell>
          <cell r="Y75">
            <v>12.142857142857142</v>
          </cell>
          <cell r="Z75">
            <v>4.7619047619047616E-2</v>
          </cell>
        </row>
        <row r="76">
          <cell r="A76" t="str">
            <v>Behandelgebouw</v>
          </cell>
          <cell r="E76" t="str">
            <v>Kantoren</v>
          </cell>
          <cell r="G76">
            <v>20</v>
          </cell>
          <cell r="Y76">
            <v>12.142857142857142</v>
          </cell>
          <cell r="Z76">
            <v>4.7619047619047616E-2</v>
          </cell>
        </row>
        <row r="77">
          <cell r="A77" t="str">
            <v>Behandelgebouw</v>
          </cell>
          <cell r="E77" t="str">
            <v>Kantoren</v>
          </cell>
          <cell r="G77">
            <v>25</v>
          </cell>
          <cell r="Y77">
            <v>15.178571428571427</v>
          </cell>
          <cell r="Z77">
            <v>5.9523809523809521E-2</v>
          </cell>
        </row>
        <row r="78">
          <cell r="A78" t="str">
            <v>Behandelgebouw</v>
          </cell>
          <cell r="E78" t="str">
            <v>Kantoren</v>
          </cell>
          <cell r="G78">
            <v>25</v>
          </cell>
          <cell r="Y78">
            <v>15.178571428571427</v>
          </cell>
          <cell r="Z78">
            <v>5.9523809523809521E-2</v>
          </cell>
        </row>
        <row r="79">
          <cell r="A79" t="str">
            <v>Behandelgebouw</v>
          </cell>
          <cell r="E79" t="str">
            <v>Activiteitenruimten</v>
          </cell>
          <cell r="G79">
            <v>108</v>
          </cell>
          <cell r="Y79">
            <v>55.08</v>
          </cell>
          <cell r="Z79">
            <v>0.216</v>
          </cell>
        </row>
        <row r="80">
          <cell r="A80" t="str">
            <v>Behandelgebouw</v>
          </cell>
          <cell r="E80" t="str">
            <v>Kantoren</v>
          </cell>
          <cell r="G80">
            <v>16</v>
          </cell>
          <cell r="Y80">
            <v>9.7142857142857135</v>
          </cell>
          <cell r="Z80">
            <v>3.8095238095238092E-2</v>
          </cell>
        </row>
        <row r="81">
          <cell r="A81" t="str">
            <v>Behandelgebouw</v>
          </cell>
          <cell r="E81" t="str">
            <v>Trappen(huizen)</v>
          </cell>
          <cell r="G81">
            <v>12</v>
          </cell>
          <cell r="Y81">
            <v>6.1818181818181817</v>
          </cell>
          <cell r="Z81">
            <v>2.4242424242424242E-2</v>
          </cell>
        </row>
        <row r="82">
          <cell r="A82" t="str">
            <v>Behandelgebouw</v>
          </cell>
          <cell r="E82" t="str">
            <v>Archieven</v>
          </cell>
          <cell r="G82">
            <v>5</v>
          </cell>
          <cell r="Y82">
            <v>0</v>
          </cell>
          <cell r="Z82">
            <v>0</v>
          </cell>
        </row>
        <row r="83">
          <cell r="A83" t="str">
            <v>Behandelgebouw</v>
          </cell>
          <cell r="E83" t="str">
            <v>Archieven</v>
          </cell>
          <cell r="G83">
            <v>5</v>
          </cell>
          <cell r="Y83">
            <v>0</v>
          </cell>
          <cell r="Z83">
            <v>0</v>
          </cell>
        </row>
        <row r="84">
          <cell r="A84" t="str">
            <v>Behandelgebouw</v>
          </cell>
          <cell r="E84" t="str">
            <v>Sanitair</v>
          </cell>
          <cell r="G84">
            <v>5</v>
          </cell>
          <cell r="Y84">
            <v>18.75</v>
          </cell>
          <cell r="Z84">
            <v>7.3529411764705885E-2</v>
          </cell>
        </row>
        <row r="85">
          <cell r="A85" t="str">
            <v>Behandelgebouw</v>
          </cell>
          <cell r="E85" t="str">
            <v>Kantoren</v>
          </cell>
          <cell r="G85">
            <v>14</v>
          </cell>
          <cell r="Y85">
            <v>8.5</v>
          </cell>
          <cell r="Z85">
            <v>3.3333333333333333E-2</v>
          </cell>
        </row>
        <row r="86">
          <cell r="A86" t="str">
            <v>Behandelgebouw</v>
          </cell>
          <cell r="E86" t="str">
            <v>Verkeersruimten</v>
          </cell>
          <cell r="G86">
            <v>54</v>
          </cell>
          <cell r="Y86">
            <v>26.737864077669904</v>
          </cell>
          <cell r="Z86">
            <v>0.10485436893203884</v>
          </cell>
        </row>
        <row r="87">
          <cell r="A87" t="str">
            <v>Behandelgebouw</v>
          </cell>
          <cell r="E87" t="str">
            <v>Activiteitenruimten</v>
          </cell>
          <cell r="G87">
            <v>9</v>
          </cell>
          <cell r="Y87">
            <v>4.59</v>
          </cell>
          <cell r="Z87">
            <v>1.7999999999999999E-2</v>
          </cell>
        </row>
        <row r="88">
          <cell r="A88" t="str">
            <v>Behandelgebouw</v>
          </cell>
          <cell r="E88" t="str">
            <v>Kantoren</v>
          </cell>
          <cell r="G88">
            <v>20</v>
          </cell>
          <cell r="Y88">
            <v>12.142857142857142</v>
          </cell>
          <cell r="Z88">
            <v>4.7619047619047616E-2</v>
          </cell>
        </row>
        <row r="89">
          <cell r="A89" t="str">
            <v>Behandelgebouw</v>
          </cell>
          <cell r="E89" t="str">
            <v>Sanitair</v>
          </cell>
          <cell r="G89">
            <v>4</v>
          </cell>
          <cell r="Y89">
            <v>15</v>
          </cell>
          <cell r="Z89">
            <v>5.8823529411764705E-2</v>
          </cell>
        </row>
        <row r="90">
          <cell r="A90" t="str">
            <v>Behandelgebouw</v>
          </cell>
          <cell r="E90" t="str">
            <v>Sanitair</v>
          </cell>
          <cell r="G90">
            <v>4</v>
          </cell>
          <cell r="Y90">
            <v>15</v>
          </cell>
          <cell r="Z90">
            <v>5.8823529411764705E-2</v>
          </cell>
        </row>
        <row r="91">
          <cell r="A91" t="str">
            <v>Behandelgebouw</v>
          </cell>
          <cell r="E91" t="str">
            <v>Winkels</v>
          </cell>
          <cell r="G91">
            <v>18</v>
          </cell>
          <cell r="Y91">
            <v>10.314606741573034</v>
          </cell>
          <cell r="Z91">
            <v>4.0449438202247189E-2</v>
          </cell>
        </row>
        <row r="92">
          <cell r="A92" t="str">
            <v>Behandelgebouw</v>
          </cell>
          <cell r="E92" t="str">
            <v>Verkeersruimten</v>
          </cell>
          <cell r="G92">
            <v>42</v>
          </cell>
          <cell r="Y92">
            <v>20.796116504854368</v>
          </cell>
          <cell r="Z92">
            <v>8.1553398058252416E-2</v>
          </cell>
        </row>
        <row r="93">
          <cell r="A93" t="str">
            <v>Behandelgebouw</v>
          </cell>
          <cell r="E93" t="str">
            <v>Restaurants</v>
          </cell>
          <cell r="G93">
            <v>148</v>
          </cell>
          <cell r="Y93">
            <v>150.96</v>
          </cell>
          <cell r="Z93">
            <v>0.59200000000000008</v>
          </cell>
        </row>
        <row r="94">
          <cell r="A94" t="str">
            <v>Behandelgebouw</v>
          </cell>
          <cell r="E94" t="str">
            <v>Keukens</v>
          </cell>
          <cell r="G94">
            <v>16</v>
          </cell>
          <cell r="Y94">
            <v>23.314285714285713</v>
          </cell>
          <cell r="Z94">
            <v>9.1428571428571428E-2</v>
          </cell>
        </row>
        <row r="95">
          <cell r="A95" t="str">
            <v>Behandelgebouw</v>
          </cell>
          <cell r="E95" t="str">
            <v>Keukens</v>
          </cell>
          <cell r="G95">
            <v>6</v>
          </cell>
          <cell r="Y95">
            <v>8.742857142857142</v>
          </cell>
          <cell r="Z95">
            <v>3.428571428571428E-2</v>
          </cell>
        </row>
        <row r="96">
          <cell r="A96" t="str">
            <v>Behandelgebouw</v>
          </cell>
          <cell r="E96" t="str">
            <v>Lifthallen</v>
          </cell>
          <cell r="G96">
            <v>49</v>
          </cell>
          <cell r="Y96">
            <v>25.762886597938145</v>
          </cell>
          <cell r="Z96">
            <v>0.10103092783505155</v>
          </cell>
        </row>
        <row r="97">
          <cell r="A97" t="str">
            <v>Behandelgebouw</v>
          </cell>
          <cell r="E97" t="str">
            <v>Trappen(huizen)</v>
          </cell>
          <cell r="G97">
            <v>16</v>
          </cell>
          <cell r="Y97">
            <v>8.2424242424242422</v>
          </cell>
          <cell r="Z97">
            <v>3.2323232323232323E-2</v>
          </cell>
        </row>
        <row r="98">
          <cell r="A98" t="str">
            <v>Behandelgebouw</v>
          </cell>
          <cell r="E98" t="str">
            <v>Verkeersruimten</v>
          </cell>
          <cell r="G98">
            <v>65</v>
          </cell>
          <cell r="Y98">
            <v>32.184466019417478</v>
          </cell>
          <cell r="Z98">
            <v>0.12621359223300971</v>
          </cell>
        </row>
        <row r="99">
          <cell r="A99" t="str">
            <v>Behandelgebouw</v>
          </cell>
          <cell r="E99" t="str">
            <v>Huiskamers</v>
          </cell>
          <cell r="G99">
            <v>46</v>
          </cell>
          <cell r="Y99">
            <v>27.279069767441865</v>
          </cell>
          <cell r="Z99">
            <v>0.10697674418604652</v>
          </cell>
        </row>
        <row r="100">
          <cell r="A100" t="str">
            <v>Behandelgebouw</v>
          </cell>
          <cell r="E100" t="str">
            <v>Huiskamers</v>
          </cell>
          <cell r="G100">
            <v>54</v>
          </cell>
          <cell r="Y100">
            <v>32.02325581395349</v>
          </cell>
          <cell r="Z100">
            <v>0.12558139534883722</v>
          </cell>
        </row>
        <row r="101">
          <cell r="A101" t="str">
            <v>Behandelgebouw</v>
          </cell>
          <cell r="E101" t="str">
            <v>Sanitair Invaliden</v>
          </cell>
          <cell r="G101">
            <v>8</v>
          </cell>
          <cell r="Y101">
            <v>27.2</v>
          </cell>
          <cell r="Z101">
            <v>0.10666666666666666</v>
          </cell>
        </row>
        <row r="102">
          <cell r="A102" t="str">
            <v>Behandelgebouw</v>
          </cell>
          <cell r="E102" t="str">
            <v>Kantoren</v>
          </cell>
          <cell r="G102">
            <v>11</v>
          </cell>
          <cell r="Y102">
            <v>6.6785714285714279</v>
          </cell>
          <cell r="Z102">
            <v>2.6190476190476188E-2</v>
          </cell>
        </row>
        <row r="103">
          <cell r="A103" t="str">
            <v>Behandelgebouw</v>
          </cell>
          <cell r="E103" t="str">
            <v>Kantoren</v>
          </cell>
          <cell r="G103">
            <v>12</v>
          </cell>
          <cell r="Y103">
            <v>7.2857142857142847</v>
          </cell>
          <cell r="Z103">
            <v>2.8571428571428567E-2</v>
          </cell>
        </row>
        <row r="104">
          <cell r="A104" t="str">
            <v>Behandelgebouw</v>
          </cell>
          <cell r="E104" t="str">
            <v>Kantoren</v>
          </cell>
          <cell r="G104">
            <v>5</v>
          </cell>
          <cell r="Y104">
            <v>3.0357142857142856</v>
          </cell>
          <cell r="Z104">
            <v>1.1904761904761904E-2</v>
          </cell>
        </row>
        <row r="105">
          <cell r="A105" t="str">
            <v>Verpleeggebouw</v>
          </cell>
          <cell r="E105" t="str">
            <v>Patientenkamers-4</v>
          </cell>
          <cell r="G105">
            <v>132</v>
          </cell>
          <cell r="Y105">
            <v>112.2</v>
          </cell>
          <cell r="Z105">
            <v>0.44</v>
          </cell>
        </row>
        <row r="106">
          <cell r="A106" t="str">
            <v>Verpleeggebouw</v>
          </cell>
          <cell r="E106" t="str">
            <v>Patientenkamers-1</v>
          </cell>
          <cell r="G106">
            <v>13</v>
          </cell>
          <cell r="Y106">
            <v>11.237288135593221</v>
          </cell>
          <cell r="Z106">
            <v>4.4067796610169498E-2</v>
          </cell>
        </row>
        <row r="107">
          <cell r="A107" t="str">
            <v>Verpleeggebouw</v>
          </cell>
          <cell r="E107" t="str">
            <v>Patientenkamers-4</v>
          </cell>
          <cell r="G107">
            <v>66</v>
          </cell>
          <cell r="Y107">
            <v>56.1</v>
          </cell>
          <cell r="Z107">
            <v>0.22</v>
          </cell>
        </row>
        <row r="108">
          <cell r="A108" t="str">
            <v>Verpleeggebouw</v>
          </cell>
          <cell r="E108" t="str">
            <v>Verkeersruimten</v>
          </cell>
          <cell r="G108">
            <v>266</v>
          </cell>
          <cell r="Y108">
            <v>131.70873786407768</v>
          </cell>
          <cell r="Z108">
            <v>0.51650485436893201</v>
          </cell>
        </row>
        <row r="109">
          <cell r="A109" t="str">
            <v>Verpleeggebouw</v>
          </cell>
          <cell r="E109" t="str">
            <v>Patientenkamers-2</v>
          </cell>
          <cell r="G109">
            <v>40</v>
          </cell>
          <cell r="Y109">
            <v>34.576271186440678</v>
          </cell>
          <cell r="Z109">
            <v>0.13559322033898305</v>
          </cell>
        </row>
        <row r="110">
          <cell r="A110" t="str">
            <v>Verpleeggebouw</v>
          </cell>
          <cell r="E110" t="str">
            <v>Trappen(huizen)</v>
          </cell>
          <cell r="G110">
            <v>9</v>
          </cell>
          <cell r="Y110">
            <v>4.6363636363636367</v>
          </cell>
          <cell r="Z110">
            <v>1.8181818181818184E-2</v>
          </cell>
        </row>
        <row r="111">
          <cell r="A111" t="str">
            <v>Verpleeggebouw</v>
          </cell>
          <cell r="E111" t="str">
            <v>Entrees</v>
          </cell>
          <cell r="G111">
            <v>15</v>
          </cell>
          <cell r="Y111">
            <v>8.5</v>
          </cell>
          <cell r="Z111">
            <v>3.3333333333333333E-2</v>
          </cell>
        </row>
        <row r="112">
          <cell r="A112" t="str">
            <v>Verpleeggebouw</v>
          </cell>
          <cell r="E112" t="str">
            <v>Wasruimten</v>
          </cell>
          <cell r="G112">
            <v>13</v>
          </cell>
          <cell r="Y112">
            <v>22.099999999999998</v>
          </cell>
          <cell r="Z112">
            <v>8.6666666666666656E-2</v>
          </cell>
        </row>
        <row r="113">
          <cell r="A113" t="str">
            <v>Verpleeggebouw</v>
          </cell>
          <cell r="E113" t="str">
            <v>Spoelkeukens</v>
          </cell>
          <cell r="G113">
            <v>13</v>
          </cell>
          <cell r="Y113">
            <v>18.942857142857143</v>
          </cell>
          <cell r="Z113">
            <v>7.4285714285714288E-2</v>
          </cell>
        </row>
        <row r="114">
          <cell r="A114" t="str">
            <v>Verpleeggebouw</v>
          </cell>
          <cell r="E114" t="str">
            <v>Sanitair Invaliden</v>
          </cell>
          <cell r="G114">
            <v>4</v>
          </cell>
          <cell r="Y114">
            <v>13.6</v>
          </cell>
          <cell r="Z114">
            <v>5.333333333333333E-2</v>
          </cell>
        </row>
        <row r="115">
          <cell r="A115" t="str">
            <v>Verpleeggebouw</v>
          </cell>
          <cell r="E115" t="str">
            <v>Patientenkamers-1</v>
          </cell>
          <cell r="G115">
            <v>12</v>
          </cell>
          <cell r="Y115">
            <v>10.372881355932204</v>
          </cell>
          <cell r="Z115">
            <v>4.0677966101694919E-2</v>
          </cell>
        </row>
        <row r="116">
          <cell r="A116" t="str">
            <v>Verpleeggebouw</v>
          </cell>
          <cell r="E116" t="str">
            <v>Patientenkamers-1</v>
          </cell>
          <cell r="G116">
            <v>12</v>
          </cell>
          <cell r="Y116">
            <v>10.372881355932204</v>
          </cell>
          <cell r="Z116">
            <v>4.0677966101694919E-2</v>
          </cell>
        </row>
        <row r="117">
          <cell r="A117" t="str">
            <v>Verpleeggebouw</v>
          </cell>
          <cell r="E117" t="str">
            <v>Patientenkamers-1</v>
          </cell>
          <cell r="G117">
            <v>13</v>
          </cell>
          <cell r="Y117">
            <v>11.237288135593221</v>
          </cell>
          <cell r="Z117">
            <v>4.4067796610169498E-2</v>
          </cell>
        </row>
        <row r="118">
          <cell r="A118" t="str">
            <v>Verpleeggebouw</v>
          </cell>
          <cell r="E118" t="str">
            <v>Wasruimten</v>
          </cell>
          <cell r="G118">
            <v>12</v>
          </cell>
          <cell r="Y118">
            <v>20.399999999999999</v>
          </cell>
          <cell r="Z118">
            <v>7.9999999999999988E-2</v>
          </cell>
        </row>
        <row r="119">
          <cell r="A119" t="str">
            <v>Verpleeggebouw</v>
          </cell>
          <cell r="E119" t="str">
            <v>Werkkasten</v>
          </cell>
          <cell r="G119">
            <v>2</v>
          </cell>
          <cell r="Y119">
            <v>0</v>
          </cell>
          <cell r="Z119">
            <v>0</v>
          </cell>
        </row>
        <row r="120">
          <cell r="A120" t="str">
            <v>Verpleeggebouw</v>
          </cell>
          <cell r="E120" t="str">
            <v>Garderobes</v>
          </cell>
          <cell r="G120">
            <v>13</v>
          </cell>
          <cell r="Y120">
            <v>7.6206896551724128</v>
          </cell>
          <cell r="Z120">
            <v>2.9885057471264364E-2</v>
          </cell>
        </row>
        <row r="121">
          <cell r="A121" t="str">
            <v>Verpleeggebouw</v>
          </cell>
          <cell r="E121" t="str">
            <v>Activiteitenruimten</v>
          </cell>
          <cell r="G121">
            <v>23</v>
          </cell>
          <cell r="Y121">
            <v>11.73</v>
          </cell>
          <cell r="Z121">
            <v>4.5999999999999999E-2</v>
          </cell>
        </row>
        <row r="122">
          <cell r="A122" t="str">
            <v>Verpleeggebouw</v>
          </cell>
          <cell r="E122" t="str">
            <v>Sanitair Bezoek</v>
          </cell>
          <cell r="G122">
            <v>3</v>
          </cell>
          <cell r="Y122">
            <v>12.338709677419356</v>
          </cell>
          <cell r="Z122">
            <v>4.8387096774193554E-2</v>
          </cell>
        </row>
        <row r="123">
          <cell r="A123" t="str">
            <v>Verpleeggebouw</v>
          </cell>
          <cell r="E123" t="str">
            <v>Sanitair Invaliden</v>
          </cell>
          <cell r="G123">
            <v>8</v>
          </cell>
          <cell r="Y123">
            <v>27.2</v>
          </cell>
          <cell r="Z123">
            <v>0.10666666666666666</v>
          </cell>
        </row>
        <row r="124">
          <cell r="A124" t="str">
            <v>Verpleeggebouw</v>
          </cell>
          <cell r="E124" t="str">
            <v>Garderobes</v>
          </cell>
          <cell r="G124">
            <v>5</v>
          </cell>
          <cell r="Y124">
            <v>2.9310344827586206</v>
          </cell>
          <cell r="Z124">
            <v>1.1494252873563218E-2</v>
          </cell>
        </row>
        <row r="125">
          <cell r="A125" t="str">
            <v>Verpleeggebouw</v>
          </cell>
          <cell r="E125" t="str">
            <v>Kantoren</v>
          </cell>
          <cell r="G125">
            <v>14</v>
          </cell>
          <cell r="Y125">
            <v>8.5</v>
          </cell>
          <cell r="Z125">
            <v>3.3333333333333333E-2</v>
          </cell>
        </row>
        <row r="126">
          <cell r="A126" t="str">
            <v>Verpleeggebouw</v>
          </cell>
          <cell r="E126" t="str">
            <v>Huiskamers</v>
          </cell>
          <cell r="G126">
            <v>22</v>
          </cell>
          <cell r="Y126">
            <v>13.046511627906979</v>
          </cell>
          <cell r="Z126">
            <v>5.1162790697674425E-2</v>
          </cell>
        </row>
        <row r="127">
          <cell r="A127" t="str">
            <v>Verpleeggebouw</v>
          </cell>
          <cell r="E127" t="str">
            <v>Pantrys</v>
          </cell>
          <cell r="G127">
            <v>12</v>
          </cell>
          <cell r="Y127">
            <v>11.127272727272727</v>
          </cell>
          <cell r="Z127">
            <v>4.3636363636363633E-2</v>
          </cell>
        </row>
        <row r="128">
          <cell r="A128" t="str">
            <v>Verpleeggebouw</v>
          </cell>
          <cell r="E128" t="str">
            <v>Sanitair Invaliden</v>
          </cell>
          <cell r="G128">
            <v>6</v>
          </cell>
          <cell r="Y128">
            <v>20.399999999999999</v>
          </cell>
          <cell r="Z128">
            <v>7.9999999999999988E-2</v>
          </cell>
        </row>
        <row r="129">
          <cell r="A129" t="str">
            <v>Verpleeggebouw</v>
          </cell>
          <cell r="E129" t="str">
            <v>Kantoren</v>
          </cell>
          <cell r="G129">
            <v>14</v>
          </cell>
          <cell r="Y129">
            <v>8.5</v>
          </cell>
          <cell r="Z129">
            <v>3.3333333333333333E-2</v>
          </cell>
        </row>
        <row r="130">
          <cell r="A130" t="str">
            <v>Verpleeggebouw</v>
          </cell>
          <cell r="E130" t="str">
            <v>Bergingen</v>
          </cell>
          <cell r="G130">
            <v>2</v>
          </cell>
          <cell r="Y130">
            <v>1.1086956521739131</v>
          </cell>
          <cell r="Z130">
            <v>4.3478260869565218E-3</v>
          </cell>
        </row>
        <row r="131">
          <cell r="A131" t="str">
            <v>Verpleeggebouw</v>
          </cell>
          <cell r="E131" t="str">
            <v>Patientenkamers-1</v>
          </cell>
          <cell r="G131">
            <v>13</v>
          </cell>
          <cell r="Y131">
            <v>11.237288135593221</v>
          </cell>
          <cell r="Z131">
            <v>4.4067796610169498E-2</v>
          </cell>
        </row>
        <row r="132">
          <cell r="A132" t="str">
            <v>Verpleeggebouw</v>
          </cell>
          <cell r="E132" t="str">
            <v>Patientenkamers-4</v>
          </cell>
          <cell r="G132">
            <v>43</v>
          </cell>
          <cell r="Y132">
            <v>36.549999999999997</v>
          </cell>
          <cell r="Z132">
            <v>0.14333333333333331</v>
          </cell>
        </row>
        <row r="133">
          <cell r="A133" t="str">
            <v>Verpleeggebouw</v>
          </cell>
          <cell r="E133" t="str">
            <v>Behandelruimten</v>
          </cell>
          <cell r="G133">
            <v>156</v>
          </cell>
          <cell r="Y133">
            <v>104.68421052631578</v>
          </cell>
          <cell r="Z133">
            <v>0.41052631578947363</v>
          </cell>
        </row>
        <row r="134">
          <cell r="A134" t="str">
            <v>Verpleeggebouw</v>
          </cell>
          <cell r="E134" t="str">
            <v>Patientenkamers-4</v>
          </cell>
          <cell r="G134">
            <v>165</v>
          </cell>
          <cell r="Y134">
            <v>140.25</v>
          </cell>
          <cell r="Z134">
            <v>0.55000000000000004</v>
          </cell>
        </row>
        <row r="135">
          <cell r="A135" t="str">
            <v>Verpleeggebouw</v>
          </cell>
          <cell r="E135" t="str">
            <v>Patientenkamers-1</v>
          </cell>
          <cell r="G135">
            <v>13</v>
          </cell>
          <cell r="Y135">
            <v>11.237288135593221</v>
          </cell>
          <cell r="Z135">
            <v>4.4067796610169498E-2</v>
          </cell>
        </row>
        <row r="136">
          <cell r="A136" t="str">
            <v>Verpleeggebouw</v>
          </cell>
          <cell r="E136" t="str">
            <v>Patientenkamers-4</v>
          </cell>
          <cell r="G136">
            <v>66</v>
          </cell>
          <cell r="Y136">
            <v>56.1</v>
          </cell>
          <cell r="Z136">
            <v>0.22</v>
          </cell>
        </row>
        <row r="137">
          <cell r="A137" t="str">
            <v>Verpleeggebouw</v>
          </cell>
          <cell r="E137" t="str">
            <v>Huiskamers</v>
          </cell>
          <cell r="G137">
            <v>42</v>
          </cell>
          <cell r="Y137">
            <v>24.90697674418605</v>
          </cell>
          <cell r="Z137">
            <v>9.7674418604651175E-2</v>
          </cell>
        </row>
        <row r="138">
          <cell r="A138" t="str">
            <v>Verpleeggebouw</v>
          </cell>
          <cell r="E138" t="str">
            <v>Verkeersruimten</v>
          </cell>
          <cell r="G138">
            <v>198</v>
          </cell>
          <cell r="Y138">
            <v>98.038834951456309</v>
          </cell>
          <cell r="Z138">
            <v>0.38446601941747571</v>
          </cell>
        </row>
        <row r="139">
          <cell r="A139" t="str">
            <v>Verpleeggebouw</v>
          </cell>
          <cell r="E139" t="str">
            <v>Patientenkamers-2</v>
          </cell>
          <cell r="G139">
            <v>40</v>
          </cell>
          <cell r="Y139">
            <v>34.576271186440678</v>
          </cell>
          <cell r="Z139">
            <v>0.13559322033898305</v>
          </cell>
        </row>
        <row r="140">
          <cell r="A140" t="str">
            <v>Verpleeggebouw</v>
          </cell>
          <cell r="E140" t="str">
            <v>Trappen(huizen)</v>
          </cell>
          <cell r="G140">
            <v>9</v>
          </cell>
          <cell r="Y140">
            <v>4.6363636363636367</v>
          </cell>
          <cell r="Z140">
            <v>1.8181818181818184E-2</v>
          </cell>
        </row>
        <row r="141">
          <cell r="A141" t="str">
            <v>Verpleeggebouw</v>
          </cell>
          <cell r="E141" t="str">
            <v>Wasruimten</v>
          </cell>
          <cell r="G141">
            <v>7</v>
          </cell>
          <cell r="Y141">
            <v>11.9</v>
          </cell>
          <cell r="Z141">
            <v>4.6666666666666669E-2</v>
          </cell>
        </row>
        <row r="142">
          <cell r="A142" t="str">
            <v>Verpleeggebouw</v>
          </cell>
          <cell r="E142" t="str">
            <v>Wasruimten</v>
          </cell>
          <cell r="G142">
            <v>13</v>
          </cell>
          <cell r="Y142">
            <v>22.099999999999998</v>
          </cell>
          <cell r="Z142">
            <v>8.6666666666666656E-2</v>
          </cell>
        </row>
        <row r="143">
          <cell r="A143" t="str">
            <v>Verpleeggebouw</v>
          </cell>
          <cell r="E143" t="str">
            <v>Sanitair Invaliden</v>
          </cell>
          <cell r="G143">
            <v>4</v>
          </cell>
          <cell r="Y143">
            <v>13.6</v>
          </cell>
          <cell r="Z143">
            <v>5.333333333333333E-2</v>
          </cell>
        </row>
        <row r="144">
          <cell r="A144" t="str">
            <v>Verpleeggebouw</v>
          </cell>
          <cell r="E144" t="str">
            <v>Spoelkeukens</v>
          </cell>
          <cell r="G144">
            <v>9</v>
          </cell>
          <cell r="Y144">
            <v>13.114285714285714</v>
          </cell>
          <cell r="Z144">
            <v>5.1428571428571428E-2</v>
          </cell>
        </row>
        <row r="145">
          <cell r="A145" t="str">
            <v>Verpleeggebouw</v>
          </cell>
          <cell r="E145" t="str">
            <v>Patientenkamers-2</v>
          </cell>
          <cell r="G145">
            <v>26</v>
          </cell>
          <cell r="Y145">
            <v>22.474576271186443</v>
          </cell>
          <cell r="Z145">
            <v>8.8135593220338995E-2</v>
          </cell>
        </row>
        <row r="146">
          <cell r="A146" t="str">
            <v>Verpleeggebouw</v>
          </cell>
          <cell r="E146" t="str">
            <v>Patientenkamers-1</v>
          </cell>
          <cell r="G146">
            <v>12</v>
          </cell>
          <cell r="Y146">
            <v>10.372881355932204</v>
          </cell>
          <cell r="Z146">
            <v>4.0677966101694919E-2</v>
          </cell>
        </row>
        <row r="147">
          <cell r="A147" t="str">
            <v>Verpleeggebouw</v>
          </cell>
          <cell r="E147" t="str">
            <v>Patientenkamers-1</v>
          </cell>
          <cell r="G147">
            <v>13</v>
          </cell>
          <cell r="Y147">
            <v>11.237288135593221</v>
          </cell>
          <cell r="Z147">
            <v>4.4067796610169498E-2</v>
          </cell>
        </row>
        <row r="148">
          <cell r="A148" t="str">
            <v>Verpleeggebouw</v>
          </cell>
          <cell r="E148" t="str">
            <v>Wasruimten</v>
          </cell>
          <cell r="G148">
            <v>12</v>
          </cell>
          <cell r="Y148">
            <v>20.399999999999999</v>
          </cell>
          <cell r="Z148">
            <v>7.9999999999999988E-2</v>
          </cell>
        </row>
        <row r="149">
          <cell r="A149" t="str">
            <v>Verpleeggebouw</v>
          </cell>
          <cell r="E149" t="str">
            <v>Werkkasten</v>
          </cell>
          <cell r="G149">
            <v>2</v>
          </cell>
          <cell r="Y149">
            <v>0</v>
          </cell>
          <cell r="Z149">
            <v>0</v>
          </cell>
        </row>
        <row r="150">
          <cell r="A150" t="str">
            <v>Verpleeggebouw</v>
          </cell>
          <cell r="E150" t="str">
            <v>Patientenkamers-1</v>
          </cell>
          <cell r="G150">
            <v>12</v>
          </cell>
          <cell r="Y150">
            <v>10.372881355932204</v>
          </cell>
          <cell r="Z150">
            <v>4.0677966101694919E-2</v>
          </cell>
        </row>
        <row r="151">
          <cell r="A151" t="str">
            <v>Verpleeggebouw</v>
          </cell>
          <cell r="E151" t="str">
            <v>Huiskamers</v>
          </cell>
          <cell r="G151">
            <v>28</v>
          </cell>
          <cell r="Y151">
            <v>16.604651162790699</v>
          </cell>
          <cell r="Z151">
            <v>6.5116279069767441E-2</v>
          </cell>
        </row>
        <row r="152">
          <cell r="A152" t="str">
            <v>Verpleeggebouw</v>
          </cell>
          <cell r="E152" t="str">
            <v>Sanitair Invaliden</v>
          </cell>
          <cell r="G152">
            <v>12</v>
          </cell>
          <cell r="Y152">
            <v>40.799999999999997</v>
          </cell>
          <cell r="Z152">
            <v>0.15999999999999998</v>
          </cell>
        </row>
        <row r="153">
          <cell r="A153" t="str">
            <v>Verpleeggebouw</v>
          </cell>
          <cell r="E153" t="str">
            <v>Garderobes</v>
          </cell>
          <cell r="G153">
            <v>13</v>
          </cell>
          <cell r="Y153">
            <v>7.6206896551724128</v>
          </cell>
          <cell r="Z153">
            <v>2.9885057471264364E-2</v>
          </cell>
        </row>
        <row r="154">
          <cell r="A154" t="str">
            <v>Verpleeggebouw</v>
          </cell>
          <cell r="E154" t="str">
            <v>Bergingen</v>
          </cell>
          <cell r="G154">
            <v>2</v>
          </cell>
          <cell r="Y154">
            <v>1.1086956521739131</v>
          </cell>
          <cell r="Z154">
            <v>4.3478260869565218E-3</v>
          </cell>
        </row>
        <row r="155">
          <cell r="A155" t="str">
            <v>Verpleeggebouw</v>
          </cell>
          <cell r="E155" t="str">
            <v>Pantrys</v>
          </cell>
          <cell r="G155">
            <v>27</v>
          </cell>
          <cell r="Y155">
            <v>25.036363636363635</v>
          </cell>
          <cell r="Z155">
            <v>9.8181818181818176E-2</v>
          </cell>
        </row>
        <row r="156">
          <cell r="A156" t="str">
            <v>Verpleeggebouw</v>
          </cell>
          <cell r="E156" t="str">
            <v>Patientenkamers-4</v>
          </cell>
          <cell r="G156">
            <v>132</v>
          </cell>
          <cell r="Y156">
            <v>112.2</v>
          </cell>
          <cell r="Z156">
            <v>0.44</v>
          </cell>
        </row>
        <row r="157">
          <cell r="A157" t="str">
            <v>Verpleeggebouw</v>
          </cell>
          <cell r="E157" t="str">
            <v>Patientenkamers-1</v>
          </cell>
          <cell r="G157">
            <v>30</v>
          </cell>
          <cell r="Y157">
            <v>25.932203389830509</v>
          </cell>
          <cell r="Z157">
            <v>0.10169491525423729</v>
          </cell>
        </row>
        <row r="158">
          <cell r="A158" t="str">
            <v>Verpleeggebouw</v>
          </cell>
          <cell r="E158" t="str">
            <v>Patientenkamers-4</v>
          </cell>
          <cell r="G158">
            <v>66</v>
          </cell>
          <cell r="Y158">
            <v>56.1</v>
          </cell>
          <cell r="Z158">
            <v>0.22</v>
          </cell>
        </row>
        <row r="159">
          <cell r="A159" t="str">
            <v>Verpleeggebouw</v>
          </cell>
          <cell r="E159" t="str">
            <v>Huiskamers</v>
          </cell>
          <cell r="G159">
            <v>56</v>
          </cell>
          <cell r="Y159">
            <v>33.209302325581397</v>
          </cell>
          <cell r="Z159">
            <v>0.13023255813953488</v>
          </cell>
        </row>
        <row r="160">
          <cell r="A160" t="str">
            <v>Verpleeggebouw</v>
          </cell>
          <cell r="E160" t="str">
            <v>Verkeersruimten</v>
          </cell>
          <cell r="G160">
            <v>153</v>
          </cell>
          <cell r="Y160">
            <v>75.757281553398059</v>
          </cell>
          <cell r="Z160">
            <v>0.29708737864077672</v>
          </cell>
        </row>
        <row r="161">
          <cell r="A161" t="str">
            <v>Verpleeggebouw</v>
          </cell>
          <cell r="E161" t="str">
            <v>Patientenkamers-2</v>
          </cell>
          <cell r="G161">
            <v>40</v>
          </cell>
          <cell r="Y161">
            <v>34.576271186440678</v>
          </cell>
          <cell r="Z161">
            <v>0.13559322033898305</v>
          </cell>
        </row>
        <row r="162">
          <cell r="A162" t="str">
            <v>Verpleeggebouw</v>
          </cell>
          <cell r="E162" t="str">
            <v>Trappen(huizen)</v>
          </cell>
          <cell r="G162">
            <v>9</v>
          </cell>
          <cell r="Y162">
            <v>4.6363636363636367</v>
          </cell>
          <cell r="Z162">
            <v>1.8181818181818184E-2</v>
          </cell>
        </row>
        <row r="163">
          <cell r="A163" t="str">
            <v>Verpleeggebouw</v>
          </cell>
          <cell r="E163" t="str">
            <v>Wasruimten</v>
          </cell>
          <cell r="G163">
            <v>13</v>
          </cell>
          <cell r="Y163">
            <v>22.099999999999998</v>
          </cell>
          <cell r="Z163">
            <v>8.6666666666666656E-2</v>
          </cell>
        </row>
        <row r="164">
          <cell r="A164" t="str">
            <v>Verpleeggebouw</v>
          </cell>
          <cell r="E164" t="str">
            <v>Sanitair Invaliden</v>
          </cell>
          <cell r="G164">
            <v>4</v>
          </cell>
          <cell r="Y164">
            <v>13.6</v>
          </cell>
          <cell r="Z164">
            <v>5.333333333333333E-2</v>
          </cell>
        </row>
        <row r="165">
          <cell r="A165" t="str">
            <v>Verpleeggebouw</v>
          </cell>
          <cell r="E165" t="str">
            <v>Spoelkeukens</v>
          </cell>
          <cell r="G165">
            <v>9</v>
          </cell>
          <cell r="Y165">
            <v>13.114285714285714</v>
          </cell>
          <cell r="Z165">
            <v>5.1428571428571428E-2</v>
          </cell>
        </row>
        <row r="166">
          <cell r="A166" t="str">
            <v>Verpleeggebouw</v>
          </cell>
          <cell r="E166" t="str">
            <v>Patientenkamers-1</v>
          </cell>
          <cell r="G166">
            <v>13</v>
          </cell>
          <cell r="Y166">
            <v>11.237288135593221</v>
          </cell>
          <cell r="Z166">
            <v>4.4067796610169498E-2</v>
          </cell>
        </row>
        <row r="167">
          <cell r="A167" t="str">
            <v>Verpleeggebouw</v>
          </cell>
          <cell r="E167" t="str">
            <v>Kantoren</v>
          </cell>
          <cell r="G167">
            <v>14</v>
          </cell>
          <cell r="Y167">
            <v>8.5</v>
          </cell>
          <cell r="Z167">
            <v>3.3333333333333333E-2</v>
          </cell>
        </row>
        <row r="168">
          <cell r="A168" t="str">
            <v>Verpleeggebouw</v>
          </cell>
          <cell r="E168" t="str">
            <v>Patientenkamers-1</v>
          </cell>
          <cell r="G168">
            <v>12</v>
          </cell>
          <cell r="Y168">
            <v>10.372881355932204</v>
          </cell>
          <cell r="Z168">
            <v>4.0677966101694919E-2</v>
          </cell>
        </row>
        <row r="169">
          <cell r="A169" t="str">
            <v>Verpleeggebouw</v>
          </cell>
          <cell r="E169" t="str">
            <v>Patientenkamers-1</v>
          </cell>
          <cell r="G169">
            <v>12</v>
          </cell>
          <cell r="Y169">
            <v>10.372881355932204</v>
          </cell>
          <cell r="Z169">
            <v>4.0677966101694919E-2</v>
          </cell>
        </row>
        <row r="170">
          <cell r="A170" t="str">
            <v>Verpleeggebouw</v>
          </cell>
          <cell r="E170" t="str">
            <v>Wasruimten</v>
          </cell>
          <cell r="G170">
            <v>12</v>
          </cell>
          <cell r="Y170">
            <v>20.399999999999999</v>
          </cell>
          <cell r="Z170">
            <v>7.9999999999999988E-2</v>
          </cell>
        </row>
        <row r="171">
          <cell r="A171" t="str">
            <v>Verpleeggebouw</v>
          </cell>
          <cell r="E171" t="str">
            <v>Werkkasten</v>
          </cell>
          <cell r="G171">
            <v>2</v>
          </cell>
          <cell r="Y171">
            <v>0</v>
          </cell>
          <cell r="Z171">
            <v>0</v>
          </cell>
        </row>
        <row r="172">
          <cell r="A172" t="str">
            <v>Verpleeggebouw</v>
          </cell>
          <cell r="E172" t="str">
            <v>Wasruimten</v>
          </cell>
          <cell r="G172">
            <v>13</v>
          </cell>
          <cell r="Y172">
            <v>22.099999999999998</v>
          </cell>
          <cell r="Z172">
            <v>8.6666666666666656E-2</v>
          </cell>
        </row>
        <row r="173">
          <cell r="A173" t="str">
            <v>Verpleeggebouw</v>
          </cell>
          <cell r="E173" t="str">
            <v>Wasruimten</v>
          </cell>
          <cell r="G173">
            <v>13</v>
          </cell>
          <cell r="Y173">
            <v>22.099999999999998</v>
          </cell>
          <cell r="Z173">
            <v>8.6666666666666656E-2</v>
          </cell>
        </row>
        <row r="174">
          <cell r="A174" t="str">
            <v>Verpleeggebouw</v>
          </cell>
          <cell r="E174" t="str">
            <v>Sanitair Invaliden</v>
          </cell>
          <cell r="G174">
            <v>12</v>
          </cell>
          <cell r="Y174">
            <v>40.799999999999997</v>
          </cell>
          <cell r="Z174">
            <v>0.15999999999999998</v>
          </cell>
        </row>
        <row r="175">
          <cell r="A175" t="str">
            <v>Verpleeggebouw</v>
          </cell>
          <cell r="E175" t="str">
            <v>Huiskamers</v>
          </cell>
          <cell r="G175">
            <v>28</v>
          </cell>
          <cell r="Y175">
            <v>16.604651162790699</v>
          </cell>
          <cell r="Z175">
            <v>6.5116279069767441E-2</v>
          </cell>
        </row>
        <row r="176">
          <cell r="A176" t="str">
            <v>Verpleeggebouw</v>
          </cell>
          <cell r="E176" t="str">
            <v>Pantrys</v>
          </cell>
          <cell r="G176">
            <v>27</v>
          </cell>
          <cell r="Y176">
            <v>25.036363636363635</v>
          </cell>
          <cell r="Z176">
            <v>9.8181818181818176E-2</v>
          </cell>
        </row>
        <row r="177">
          <cell r="A177" t="str">
            <v>Verpleeggebouw</v>
          </cell>
          <cell r="E177" t="str">
            <v>Garderobes</v>
          </cell>
          <cell r="G177">
            <v>5</v>
          </cell>
          <cell r="Y177">
            <v>2.9310344827586206</v>
          </cell>
          <cell r="Z177">
            <v>1.1494252873563218E-2</v>
          </cell>
        </row>
        <row r="178">
          <cell r="A178" t="str">
            <v>Verpleeggebouw</v>
          </cell>
          <cell r="E178" t="str">
            <v>Lifthallen</v>
          </cell>
          <cell r="G178">
            <v>48</v>
          </cell>
          <cell r="Y178">
            <v>25.237113402061858</v>
          </cell>
          <cell r="Z178">
            <v>9.8969072164948463E-2</v>
          </cell>
        </row>
        <row r="179">
          <cell r="A179" t="str">
            <v>Verpleeggebouw</v>
          </cell>
          <cell r="E179" t="str">
            <v>Trappen(huizen)</v>
          </cell>
          <cell r="G179">
            <v>13</v>
          </cell>
          <cell r="Y179">
            <v>6.6969696969696972</v>
          </cell>
          <cell r="Z179">
            <v>2.6262626262626265E-2</v>
          </cell>
        </row>
        <row r="180">
          <cell r="A180" t="str">
            <v>Verpleeggebouw</v>
          </cell>
          <cell r="E180" t="str">
            <v>Kantoren</v>
          </cell>
          <cell r="G180">
            <v>14</v>
          </cell>
          <cell r="Y180">
            <v>8.5</v>
          </cell>
          <cell r="Z180">
            <v>3.3333333333333333E-2</v>
          </cell>
        </row>
        <row r="181">
          <cell r="A181" t="str">
            <v>Verpleeggebouw</v>
          </cell>
          <cell r="E181" t="str">
            <v>Bergingen</v>
          </cell>
          <cell r="G181">
            <v>2</v>
          </cell>
          <cell r="Y181">
            <v>1.1086956521739131</v>
          </cell>
          <cell r="Z181">
            <v>4.3478260869565218E-3</v>
          </cell>
        </row>
        <row r="182">
          <cell r="A182" t="str">
            <v>Verpleeggebouw</v>
          </cell>
          <cell r="E182" t="str">
            <v>Patientenkamers-4</v>
          </cell>
          <cell r="G182">
            <v>132</v>
          </cell>
          <cell r="Y182">
            <v>112.2</v>
          </cell>
          <cell r="Z182">
            <v>0.44</v>
          </cell>
        </row>
        <row r="183">
          <cell r="A183" t="str">
            <v>Verpleeggebouw</v>
          </cell>
          <cell r="E183" t="str">
            <v>Patientenkamers-1</v>
          </cell>
          <cell r="G183">
            <v>26</v>
          </cell>
          <cell r="Y183">
            <v>22.474576271186443</v>
          </cell>
          <cell r="Z183">
            <v>8.8135593220338995E-2</v>
          </cell>
        </row>
        <row r="184">
          <cell r="A184" t="str">
            <v>Verpleeggebouw</v>
          </cell>
          <cell r="E184" t="str">
            <v>Patientenkamers-4</v>
          </cell>
          <cell r="G184">
            <v>66</v>
          </cell>
          <cell r="Y184">
            <v>56.1</v>
          </cell>
          <cell r="Z184">
            <v>0.22</v>
          </cell>
        </row>
        <row r="185">
          <cell r="A185" t="str">
            <v>Verpleeggebouw</v>
          </cell>
          <cell r="E185" t="str">
            <v>Rookzones</v>
          </cell>
          <cell r="G185">
            <v>21</v>
          </cell>
          <cell r="Y185">
            <v>12.033707865168539</v>
          </cell>
          <cell r="Z185">
            <v>4.7191011235955059E-2</v>
          </cell>
        </row>
        <row r="186">
          <cell r="A186" t="str">
            <v>Verpleeggebouw</v>
          </cell>
          <cell r="E186" t="str">
            <v>Verkeersruimten</v>
          </cell>
          <cell r="G186">
            <v>148</v>
          </cell>
          <cell r="Y186">
            <v>73.28155339805825</v>
          </cell>
          <cell r="Z186">
            <v>0.287378640776699</v>
          </cell>
        </row>
        <row r="187">
          <cell r="A187" t="str">
            <v>Verpleeggebouw</v>
          </cell>
          <cell r="E187" t="str">
            <v>Patientenkamers-2</v>
          </cell>
          <cell r="G187">
            <v>40</v>
          </cell>
          <cell r="Y187">
            <v>34.576271186440678</v>
          </cell>
          <cell r="Z187">
            <v>0.13559322033898305</v>
          </cell>
        </row>
        <row r="188">
          <cell r="A188" t="str">
            <v>Verpleeggebouw</v>
          </cell>
          <cell r="E188" t="str">
            <v>Trappen(huizen)</v>
          </cell>
          <cell r="G188">
            <v>9</v>
          </cell>
          <cell r="Y188">
            <v>4.6363636363636367</v>
          </cell>
          <cell r="Z188">
            <v>1.8181818181818184E-2</v>
          </cell>
        </row>
        <row r="189">
          <cell r="A189" t="str">
            <v>Verpleeggebouw</v>
          </cell>
          <cell r="E189" t="str">
            <v>Sanitair</v>
          </cell>
          <cell r="G189">
            <v>5</v>
          </cell>
          <cell r="Y189">
            <v>18.75</v>
          </cell>
          <cell r="Z189">
            <v>7.3529411764705885E-2</v>
          </cell>
        </row>
        <row r="190">
          <cell r="A190" t="str">
            <v>Verpleeggebouw</v>
          </cell>
          <cell r="E190" t="str">
            <v>Garderobes</v>
          </cell>
          <cell r="G190">
            <v>13</v>
          </cell>
          <cell r="Y190">
            <v>7.6206896551724128</v>
          </cell>
          <cell r="Z190">
            <v>2.9885057471264364E-2</v>
          </cell>
        </row>
        <row r="191">
          <cell r="A191" t="str">
            <v>Verpleeggebouw</v>
          </cell>
          <cell r="E191" t="str">
            <v>Sanitair Invaliden</v>
          </cell>
          <cell r="G191">
            <v>4</v>
          </cell>
          <cell r="Y191">
            <v>13.6</v>
          </cell>
          <cell r="Z191">
            <v>5.333333333333333E-2</v>
          </cell>
        </row>
        <row r="192">
          <cell r="A192" t="str">
            <v>Verpleeggebouw</v>
          </cell>
          <cell r="E192" t="str">
            <v>Spoelkeukens</v>
          </cell>
          <cell r="G192">
            <v>9</v>
          </cell>
          <cell r="Y192">
            <v>13.114285714285714</v>
          </cell>
          <cell r="Z192">
            <v>5.1428571428571428E-2</v>
          </cell>
        </row>
        <row r="193">
          <cell r="A193" t="str">
            <v>Verpleeggebouw</v>
          </cell>
          <cell r="E193" t="str">
            <v>Patientenkamers-1</v>
          </cell>
          <cell r="G193">
            <v>13</v>
          </cell>
          <cell r="Y193">
            <v>11.237288135593221</v>
          </cell>
          <cell r="Z193">
            <v>4.4067796610169498E-2</v>
          </cell>
        </row>
        <row r="194">
          <cell r="A194" t="str">
            <v>Verpleeggebouw</v>
          </cell>
          <cell r="E194" t="str">
            <v>Kantoren</v>
          </cell>
          <cell r="G194">
            <v>14</v>
          </cell>
          <cell r="Y194">
            <v>8.5</v>
          </cell>
          <cell r="Z194">
            <v>3.3333333333333333E-2</v>
          </cell>
        </row>
        <row r="195">
          <cell r="A195" t="str">
            <v>Verpleeggebouw</v>
          </cell>
          <cell r="E195" t="str">
            <v>Kantoren</v>
          </cell>
          <cell r="G195">
            <v>14</v>
          </cell>
          <cell r="Y195">
            <v>8.5</v>
          </cell>
          <cell r="Z195">
            <v>3.3333333333333333E-2</v>
          </cell>
        </row>
        <row r="196">
          <cell r="A196" t="str">
            <v>Verpleeggebouw</v>
          </cell>
          <cell r="E196" t="str">
            <v>Patientenkamers-1</v>
          </cell>
          <cell r="G196">
            <v>12</v>
          </cell>
          <cell r="Y196">
            <v>10.372881355932204</v>
          </cell>
          <cell r="Z196">
            <v>4.0677966101694919E-2</v>
          </cell>
        </row>
        <row r="197">
          <cell r="A197" t="str">
            <v>Verpleeggebouw</v>
          </cell>
          <cell r="E197" t="str">
            <v>Wasruimten</v>
          </cell>
          <cell r="G197">
            <v>12</v>
          </cell>
          <cell r="Y197">
            <v>20.399999999999999</v>
          </cell>
          <cell r="Z197">
            <v>7.9999999999999988E-2</v>
          </cell>
        </row>
        <row r="198">
          <cell r="A198" t="str">
            <v>Verpleeggebouw</v>
          </cell>
          <cell r="E198" t="str">
            <v>Werkkasten</v>
          </cell>
          <cell r="G198">
            <v>2</v>
          </cell>
          <cell r="Y198">
            <v>0</v>
          </cell>
          <cell r="Z198">
            <v>0</v>
          </cell>
        </row>
        <row r="199">
          <cell r="A199" t="str">
            <v>Verpleeggebouw</v>
          </cell>
          <cell r="E199" t="str">
            <v>Wasruimten</v>
          </cell>
          <cell r="G199">
            <v>13</v>
          </cell>
          <cell r="Y199">
            <v>22.099999999999998</v>
          </cell>
          <cell r="Z199">
            <v>8.6666666666666656E-2</v>
          </cell>
        </row>
        <row r="200">
          <cell r="A200" t="str">
            <v>Verpleeggebouw</v>
          </cell>
          <cell r="E200" t="str">
            <v>Behandelruimten</v>
          </cell>
          <cell r="G200">
            <v>13</v>
          </cell>
          <cell r="Y200">
            <v>8.723684210526315</v>
          </cell>
          <cell r="Z200">
            <v>3.4210526315789469E-2</v>
          </cell>
        </row>
        <row r="201">
          <cell r="A201" t="str">
            <v>Verpleeggebouw</v>
          </cell>
          <cell r="E201" t="str">
            <v>Huiskamers</v>
          </cell>
          <cell r="G201">
            <v>28</v>
          </cell>
          <cell r="Y201">
            <v>16.604651162790699</v>
          </cell>
          <cell r="Z201">
            <v>6.5116279069767441E-2</v>
          </cell>
        </row>
        <row r="202">
          <cell r="A202" t="str">
            <v>Verpleeggebouw</v>
          </cell>
          <cell r="E202" t="str">
            <v>Sanitair Invaliden</v>
          </cell>
          <cell r="G202">
            <v>12</v>
          </cell>
          <cell r="Y202">
            <v>40.799999999999997</v>
          </cell>
          <cell r="Z202">
            <v>0.15999999999999998</v>
          </cell>
        </row>
        <row r="203">
          <cell r="A203" t="str">
            <v>Verpleeggebouw</v>
          </cell>
          <cell r="E203" t="str">
            <v>Pantrys</v>
          </cell>
          <cell r="G203">
            <v>27</v>
          </cell>
          <cell r="Y203">
            <v>25.036363636363635</v>
          </cell>
          <cell r="Z203">
            <v>9.8181818181818176E-2</v>
          </cell>
        </row>
        <row r="204">
          <cell r="A204" t="str">
            <v>Verpleeggebouw</v>
          </cell>
          <cell r="E204" t="str">
            <v>Lifthallen</v>
          </cell>
          <cell r="G204">
            <v>48</v>
          </cell>
          <cell r="Y204">
            <v>25.237113402061858</v>
          </cell>
          <cell r="Z204">
            <v>9.8969072164948463E-2</v>
          </cell>
        </row>
        <row r="205">
          <cell r="A205" t="str">
            <v>Verpleeggebouw</v>
          </cell>
          <cell r="E205" t="str">
            <v>Trappen(huizen)</v>
          </cell>
          <cell r="G205">
            <v>13</v>
          </cell>
          <cell r="Y205">
            <v>6.6969696969696972</v>
          </cell>
          <cell r="Z205">
            <v>2.6262626262626265E-2</v>
          </cell>
        </row>
        <row r="206">
          <cell r="A206" t="str">
            <v>Verpleeggebouw</v>
          </cell>
          <cell r="E206" t="str">
            <v>Huiskamers</v>
          </cell>
          <cell r="G206">
            <v>34</v>
          </cell>
          <cell r="Y206">
            <v>20.162790697674421</v>
          </cell>
          <cell r="Z206">
            <v>7.9069767441860478E-2</v>
          </cell>
        </row>
        <row r="207">
          <cell r="A207" t="str">
            <v>Verpleeggebouw</v>
          </cell>
          <cell r="E207" t="str">
            <v>Bergingen</v>
          </cell>
          <cell r="G207">
            <v>2</v>
          </cell>
          <cell r="Y207">
            <v>1.1086956521739131</v>
          </cell>
          <cell r="Z207">
            <v>4.3478260869565218E-3</v>
          </cell>
        </row>
        <row r="208">
          <cell r="A208" t="str">
            <v>Verpleeggebouw</v>
          </cell>
          <cell r="E208" t="str">
            <v>Patientenkamers-1</v>
          </cell>
          <cell r="G208">
            <v>12</v>
          </cell>
          <cell r="Y208">
            <v>10.372881355932204</v>
          </cell>
          <cell r="Z208">
            <v>4.0677966101694919E-2</v>
          </cell>
        </row>
        <row r="209">
          <cell r="A209" t="str">
            <v>Verpleeggebouw</v>
          </cell>
          <cell r="E209" t="str">
            <v>Patientenkamers-4</v>
          </cell>
          <cell r="G209">
            <v>132</v>
          </cell>
          <cell r="Y209">
            <v>112.2</v>
          </cell>
          <cell r="Z209">
            <v>0.44</v>
          </cell>
        </row>
        <row r="210">
          <cell r="A210" t="str">
            <v>Verpleeggebouw</v>
          </cell>
          <cell r="E210" t="str">
            <v>Patientenkamers-1</v>
          </cell>
          <cell r="G210">
            <v>26</v>
          </cell>
          <cell r="Y210">
            <v>22.474576271186443</v>
          </cell>
          <cell r="Z210">
            <v>8.8135593220338995E-2</v>
          </cell>
        </row>
        <row r="211">
          <cell r="A211" t="str">
            <v>Verpleeggebouw</v>
          </cell>
          <cell r="E211" t="str">
            <v>Patientenkamers-4</v>
          </cell>
          <cell r="G211">
            <v>66</v>
          </cell>
          <cell r="Y211">
            <v>56.1</v>
          </cell>
          <cell r="Z211">
            <v>0.22</v>
          </cell>
        </row>
        <row r="212">
          <cell r="A212" t="str">
            <v>Verpleeggebouw</v>
          </cell>
          <cell r="E212" t="str">
            <v>Huiskamers</v>
          </cell>
          <cell r="G212">
            <v>56</v>
          </cell>
          <cell r="Y212">
            <v>33.209302325581397</v>
          </cell>
          <cell r="Z212">
            <v>0.13023255813953488</v>
          </cell>
        </row>
        <row r="213">
          <cell r="A213" t="str">
            <v>Verpleeggebouw</v>
          </cell>
          <cell r="E213" t="str">
            <v>Verkeersruimten</v>
          </cell>
          <cell r="G213">
            <v>148</v>
          </cell>
          <cell r="Y213">
            <v>73.28155339805825</v>
          </cell>
          <cell r="Z213">
            <v>0.287378640776699</v>
          </cell>
        </row>
        <row r="214">
          <cell r="A214" t="str">
            <v>Verpleeggebouw</v>
          </cell>
          <cell r="E214" t="str">
            <v>Patientenkamers-2</v>
          </cell>
          <cell r="G214">
            <v>40</v>
          </cell>
          <cell r="Y214">
            <v>34.576271186440678</v>
          </cell>
          <cell r="Z214">
            <v>0.13559322033898305</v>
          </cell>
        </row>
        <row r="215">
          <cell r="A215" t="str">
            <v>Verpleeggebouw</v>
          </cell>
          <cell r="E215" t="str">
            <v>Trappen(huizen)</v>
          </cell>
          <cell r="G215">
            <v>9</v>
          </cell>
          <cell r="Y215">
            <v>4.6363636363636367</v>
          </cell>
          <cell r="Z215">
            <v>1.8181818181818184E-2</v>
          </cell>
        </row>
        <row r="216">
          <cell r="A216" t="str">
            <v>Verpleeggebouw</v>
          </cell>
          <cell r="E216" t="str">
            <v>Sanitair</v>
          </cell>
          <cell r="G216">
            <v>5</v>
          </cell>
          <cell r="Y216">
            <v>18.75</v>
          </cell>
          <cell r="Z216">
            <v>7.3529411764705885E-2</v>
          </cell>
        </row>
        <row r="217">
          <cell r="A217" t="str">
            <v>Verpleeggebouw</v>
          </cell>
          <cell r="E217" t="str">
            <v>Wasruimten</v>
          </cell>
          <cell r="G217">
            <v>13</v>
          </cell>
          <cell r="Y217">
            <v>22.099999999999998</v>
          </cell>
          <cell r="Z217">
            <v>8.6666666666666656E-2</v>
          </cell>
        </row>
        <row r="218">
          <cell r="A218" t="str">
            <v>Verpleeggebouw</v>
          </cell>
          <cell r="E218" t="str">
            <v>Sanitair Invaliden</v>
          </cell>
          <cell r="G218">
            <v>4</v>
          </cell>
          <cell r="Y218">
            <v>13.6</v>
          </cell>
          <cell r="Z218">
            <v>5.333333333333333E-2</v>
          </cell>
        </row>
        <row r="219">
          <cell r="A219" t="str">
            <v>Verpleeggebouw</v>
          </cell>
          <cell r="E219" t="str">
            <v>Spoelkeukens</v>
          </cell>
          <cell r="G219">
            <v>9</v>
          </cell>
          <cell r="Y219">
            <v>13.114285714285714</v>
          </cell>
          <cell r="Z219">
            <v>5.1428571428571428E-2</v>
          </cell>
        </row>
        <row r="220">
          <cell r="A220" t="str">
            <v>Verpleeggebouw</v>
          </cell>
          <cell r="E220" t="str">
            <v>Patientenkamers-1</v>
          </cell>
          <cell r="G220">
            <v>12</v>
          </cell>
          <cell r="Y220">
            <v>10.372881355932204</v>
          </cell>
          <cell r="Z220">
            <v>4.0677966101694919E-2</v>
          </cell>
        </row>
        <row r="221">
          <cell r="A221" t="str">
            <v>Verpleeggebouw</v>
          </cell>
          <cell r="E221" t="str">
            <v>Kantoren</v>
          </cell>
          <cell r="G221">
            <v>14</v>
          </cell>
          <cell r="Y221">
            <v>8.5</v>
          </cell>
          <cell r="Z221">
            <v>3.3333333333333333E-2</v>
          </cell>
        </row>
        <row r="222">
          <cell r="A222" t="str">
            <v>Verpleeggebouw</v>
          </cell>
          <cell r="E222" t="str">
            <v>Patientenkamers-1</v>
          </cell>
          <cell r="G222">
            <v>13</v>
          </cell>
          <cell r="Y222">
            <v>11.237288135593221</v>
          </cell>
          <cell r="Z222">
            <v>4.4067796610169498E-2</v>
          </cell>
        </row>
        <row r="223">
          <cell r="A223" t="str">
            <v>Verpleeggebouw</v>
          </cell>
          <cell r="E223" t="str">
            <v>Patientenkamers-1</v>
          </cell>
          <cell r="G223">
            <v>12</v>
          </cell>
          <cell r="Y223">
            <v>10.372881355932204</v>
          </cell>
          <cell r="Z223">
            <v>4.0677966101694919E-2</v>
          </cell>
        </row>
        <row r="224">
          <cell r="A224" t="str">
            <v>Verpleeggebouw</v>
          </cell>
          <cell r="E224" t="str">
            <v>Wasruimten</v>
          </cell>
          <cell r="G224">
            <v>12</v>
          </cell>
          <cell r="Y224">
            <v>20.399999999999999</v>
          </cell>
          <cell r="Z224">
            <v>7.9999999999999988E-2</v>
          </cell>
        </row>
        <row r="225">
          <cell r="A225" t="str">
            <v>Verpleeggebouw</v>
          </cell>
          <cell r="E225" t="str">
            <v>Werkkasten</v>
          </cell>
          <cell r="G225">
            <v>2</v>
          </cell>
          <cell r="Y225">
            <v>0</v>
          </cell>
          <cell r="Z225">
            <v>0</v>
          </cell>
        </row>
        <row r="226">
          <cell r="A226" t="str">
            <v>Verpleeggebouw</v>
          </cell>
          <cell r="E226" t="str">
            <v>Wasruimten</v>
          </cell>
          <cell r="G226">
            <v>13</v>
          </cell>
          <cell r="Y226">
            <v>22.099999999999998</v>
          </cell>
          <cell r="Z226">
            <v>8.6666666666666656E-2</v>
          </cell>
        </row>
        <row r="227">
          <cell r="A227" t="str">
            <v>Verpleeggebouw</v>
          </cell>
          <cell r="E227" t="str">
            <v>Patientenkamers</v>
          </cell>
          <cell r="G227">
            <v>13</v>
          </cell>
          <cell r="Y227">
            <v>11.237288135593221</v>
          </cell>
          <cell r="Z227">
            <v>4.4067796610169498E-2</v>
          </cell>
        </row>
        <row r="228">
          <cell r="A228" t="str">
            <v>Verpleeggebouw</v>
          </cell>
          <cell r="E228" t="str">
            <v>Huiskamers</v>
          </cell>
          <cell r="G228">
            <v>28</v>
          </cell>
          <cell r="Y228">
            <v>16.604651162790699</v>
          </cell>
          <cell r="Z228">
            <v>6.5116279069767441E-2</v>
          </cell>
        </row>
        <row r="229">
          <cell r="A229" t="str">
            <v>Verpleeggebouw</v>
          </cell>
          <cell r="E229" t="str">
            <v>Sanitair Invaliden</v>
          </cell>
          <cell r="G229">
            <v>12</v>
          </cell>
          <cell r="Y229">
            <v>40.799999999999997</v>
          </cell>
          <cell r="Z229">
            <v>0.15999999999999998</v>
          </cell>
        </row>
        <row r="230">
          <cell r="A230" t="str">
            <v>Verpleeggebouw</v>
          </cell>
          <cell r="E230" t="str">
            <v>Pantrys</v>
          </cell>
          <cell r="G230">
            <v>27</v>
          </cell>
          <cell r="Y230">
            <v>25.036363636363635</v>
          </cell>
          <cell r="Z230">
            <v>9.8181818181818176E-2</v>
          </cell>
        </row>
        <row r="231">
          <cell r="A231" t="str">
            <v>Verpleeggebouw</v>
          </cell>
          <cell r="E231" t="str">
            <v>Lifthallen</v>
          </cell>
          <cell r="G231">
            <v>48</v>
          </cell>
          <cell r="Y231">
            <v>25.237113402061858</v>
          </cell>
          <cell r="Z231">
            <v>9.8969072164948463E-2</v>
          </cell>
        </row>
        <row r="232">
          <cell r="A232" t="str">
            <v>Verpleeggebouw</v>
          </cell>
          <cell r="E232" t="str">
            <v>Trappen(huizen)</v>
          </cell>
          <cell r="G232">
            <v>13</v>
          </cell>
          <cell r="Y232">
            <v>6.6969696969696972</v>
          </cell>
          <cell r="Z232">
            <v>2.6262626262626265E-2</v>
          </cell>
        </row>
        <row r="233">
          <cell r="A233" t="str">
            <v>Verpleeggebouw</v>
          </cell>
          <cell r="E233" t="str">
            <v>Kantoren</v>
          </cell>
          <cell r="G233">
            <v>14</v>
          </cell>
          <cell r="Y233">
            <v>8.5</v>
          </cell>
          <cell r="Z233">
            <v>3.3333333333333333E-2</v>
          </cell>
        </row>
        <row r="234">
          <cell r="A234" t="str">
            <v>Verpleeggebouw</v>
          </cell>
          <cell r="E234" t="str">
            <v>Bergingen</v>
          </cell>
          <cell r="G234">
            <v>2</v>
          </cell>
          <cell r="Y234">
            <v>1.1086956521739131</v>
          </cell>
          <cell r="Z234">
            <v>4.3478260869565218E-3</v>
          </cell>
        </row>
        <row r="235">
          <cell r="A235" t="str">
            <v>Verpleeggebouw</v>
          </cell>
          <cell r="E235" t="str">
            <v>Patientenkamers-4</v>
          </cell>
          <cell r="G235">
            <v>132</v>
          </cell>
          <cell r="Y235">
            <v>112.2</v>
          </cell>
          <cell r="Z235">
            <v>0.44</v>
          </cell>
        </row>
        <row r="236">
          <cell r="A236" t="str">
            <v>Verpleeggebouw</v>
          </cell>
          <cell r="E236" t="str">
            <v>Patientenkamers-1</v>
          </cell>
          <cell r="G236">
            <v>26</v>
          </cell>
          <cell r="Y236">
            <v>22.474576271186443</v>
          </cell>
          <cell r="Z236">
            <v>8.8135593220338995E-2</v>
          </cell>
        </row>
        <row r="237">
          <cell r="A237" t="str">
            <v>Verpleeggebouw</v>
          </cell>
          <cell r="E237" t="str">
            <v>Patientenkamers-4</v>
          </cell>
          <cell r="G237">
            <v>66</v>
          </cell>
          <cell r="Y237">
            <v>56.1</v>
          </cell>
          <cell r="Z237">
            <v>0.22</v>
          </cell>
        </row>
        <row r="238">
          <cell r="A238" t="str">
            <v>Verpleeggebouw</v>
          </cell>
          <cell r="E238" t="str">
            <v>Huiskamers</v>
          </cell>
          <cell r="G238">
            <v>56</v>
          </cell>
          <cell r="Y238">
            <v>33.209302325581397</v>
          </cell>
          <cell r="Z238">
            <v>0.13023255813953488</v>
          </cell>
        </row>
        <row r="239">
          <cell r="A239" t="str">
            <v>Verpleeggebouw</v>
          </cell>
          <cell r="E239" t="str">
            <v>Verkeersruimten</v>
          </cell>
          <cell r="G239">
            <v>148</v>
          </cell>
          <cell r="Y239">
            <v>73.28155339805825</v>
          </cell>
          <cell r="Z239">
            <v>0.287378640776699</v>
          </cell>
        </row>
        <row r="240">
          <cell r="A240" t="str">
            <v>Verpleeggebouw</v>
          </cell>
          <cell r="E240" t="str">
            <v>Patientenkamers-2</v>
          </cell>
          <cell r="G240">
            <v>40</v>
          </cell>
          <cell r="Y240">
            <v>34.576271186440678</v>
          </cell>
          <cell r="Z240">
            <v>0.13559322033898305</v>
          </cell>
        </row>
        <row r="241">
          <cell r="A241" t="str">
            <v>Verpleeggebouw</v>
          </cell>
          <cell r="E241" t="str">
            <v>Trappen(huizen)</v>
          </cell>
          <cell r="G241">
            <v>9</v>
          </cell>
          <cell r="Y241">
            <v>4.6363636363636367</v>
          </cell>
          <cell r="Z241">
            <v>1.8181818181818184E-2</v>
          </cell>
        </row>
        <row r="242">
          <cell r="A242" t="str">
            <v>Verpleeggebouw</v>
          </cell>
          <cell r="E242" t="str">
            <v>Wasruimten</v>
          </cell>
          <cell r="G242">
            <v>7</v>
          </cell>
          <cell r="Y242">
            <v>11.9</v>
          </cell>
          <cell r="Z242">
            <v>4.6666666666666669E-2</v>
          </cell>
        </row>
        <row r="243">
          <cell r="A243" t="str">
            <v>Verpleeggebouw</v>
          </cell>
          <cell r="E243" t="str">
            <v>Bergingen</v>
          </cell>
          <cell r="G243">
            <v>17</v>
          </cell>
          <cell r="Y243">
            <v>9.4239130434782616</v>
          </cell>
          <cell r="Z243">
            <v>3.6956521739130437E-2</v>
          </cell>
        </row>
        <row r="244">
          <cell r="A244" t="str">
            <v>Verpleeggebouw</v>
          </cell>
          <cell r="E244" t="str">
            <v>Sanitair Invaliden</v>
          </cell>
          <cell r="G244">
            <v>4</v>
          </cell>
          <cell r="Y244">
            <v>13.6</v>
          </cell>
          <cell r="Z244">
            <v>5.333333333333333E-2</v>
          </cell>
        </row>
        <row r="245">
          <cell r="A245" t="str">
            <v>Verpleeggebouw</v>
          </cell>
          <cell r="E245" t="str">
            <v>Spoelkeukens</v>
          </cell>
          <cell r="G245">
            <v>9</v>
          </cell>
          <cell r="Y245">
            <v>13.114285714285714</v>
          </cell>
          <cell r="Z245">
            <v>5.1428571428571428E-2</v>
          </cell>
        </row>
        <row r="246">
          <cell r="A246" t="str">
            <v>Verpleeggebouw</v>
          </cell>
          <cell r="E246" t="str">
            <v>Kantoren</v>
          </cell>
          <cell r="G246">
            <v>14</v>
          </cell>
          <cell r="Y246">
            <v>8.5</v>
          </cell>
          <cell r="Z246">
            <v>3.3333333333333333E-2</v>
          </cell>
        </row>
        <row r="247">
          <cell r="A247" t="str">
            <v>Verpleeggebouw</v>
          </cell>
          <cell r="E247" t="str">
            <v>Kantoren</v>
          </cell>
          <cell r="G247">
            <v>14</v>
          </cell>
          <cell r="Y247">
            <v>8.5</v>
          </cell>
          <cell r="Z247">
            <v>3.3333333333333333E-2</v>
          </cell>
        </row>
        <row r="248">
          <cell r="A248" t="str">
            <v>Verpleeggebouw</v>
          </cell>
          <cell r="E248" t="str">
            <v>Patientenkamers-1</v>
          </cell>
          <cell r="G248">
            <v>13</v>
          </cell>
          <cell r="Y248">
            <v>11.237288135593221</v>
          </cell>
          <cell r="Z248">
            <v>4.4067796610169498E-2</v>
          </cell>
        </row>
        <row r="249">
          <cell r="A249" t="str">
            <v>Verpleeggebouw</v>
          </cell>
          <cell r="E249" t="str">
            <v>Patientenkamers-1</v>
          </cell>
          <cell r="G249">
            <v>12</v>
          </cell>
          <cell r="Y249">
            <v>10.372881355932204</v>
          </cell>
          <cell r="Z249">
            <v>4.0677966101694919E-2</v>
          </cell>
        </row>
        <row r="250">
          <cell r="A250" t="str">
            <v>Verpleeggebouw</v>
          </cell>
          <cell r="E250" t="str">
            <v>Wasruimten</v>
          </cell>
          <cell r="G250">
            <v>12</v>
          </cell>
          <cell r="Y250">
            <v>20.399999999999999</v>
          </cell>
          <cell r="Z250">
            <v>7.9999999999999988E-2</v>
          </cell>
        </row>
        <row r="251">
          <cell r="A251" t="str">
            <v>Verpleeggebouw</v>
          </cell>
          <cell r="E251" t="str">
            <v>Werkkasten</v>
          </cell>
          <cell r="G251">
            <v>2</v>
          </cell>
          <cell r="Y251">
            <v>0</v>
          </cell>
          <cell r="Z251">
            <v>0</v>
          </cell>
        </row>
        <row r="252">
          <cell r="A252" t="str">
            <v>Verpleeggebouw</v>
          </cell>
          <cell r="E252" t="str">
            <v>Garderobes</v>
          </cell>
          <cell r="G252">
            <v>13</v>
          </cell>
          <cell r="Y252">
            <v>7.6206896551724128</v>
          </cell>
          <cell r="Z252">
            <v>2.9885057471264364E-2</v>
          </cell>
        </row>
        <row r="253">
          <cell r="A253" t="str">
            <v>Verpleeggebouw</v>
          </cell>
          <cell r="E253" t="str">
            <v>Spoelkeukens</v>
          </cell>
          <cell r="G253">
            <v>11</v>
          </cell>
          <cell r="Y253">
            <v>16.028571428571428</v>
          </cell>
          <cell r="Z253">
            <v>6.2857142857142861E-2</v>
          </cell>
        </row>
        <row r="254">
          <cell r="A254" t="str">
            <v>Verpleeggebouw</v>
          </cell>
          <cell r="E254" t="str">
            <v>Behandelruimten</v>
          </cell>
          <cell r="G254">
            <v>13</v>
          </cell>
          <cell r="Y254">
            <v>8.723684210526315</v>
          </cell>
          <cell r="Z254">
            <v>3.4210526315789469E-2</v>
          </cell>
        </row>
        <row r="255">
          <cell r="A255" t="str">
            <v>Verpleeggebouw</v>
          </cell>
          <cell r="E255" t="str">
            <v>Huiskamers</v>
          </cell>
          <cell r="G255">
            <v>28</v>
          </cell>
          <cell r="Y255">
            <v>16.604651162790699</v>
          </cell>
          <cell r="Z255">
            <v>6.5116279069767441E-2</v>
          </cell>
        </row>
        <row r="256">
          <cell r="A256" t="str">
            <v>Verpleeggebouw</v>
          </cell>
          <cell r="E256" t="str">
            <v>Sanitair Invaliden</v>
          </cell>
          <cell r="G256">
            <v>12</v>
          </cell>
          <cell r="Y256">
            <v>40.799999999999997</v>
          </cell>
          <cell r="Z256">
            <v>0.15999999999999998</v>
          </cell>
        </row>
        <row r="257">
          <cell r="A257" t="str">
            <v>Verpleeggebouw</v>
          </cell>
          <cell r="E257" t="str">
            <v>Huiskamers</v>
          </cell>
          <cell r="G257">
            <v>27</v>
          </cell>
          <cell r="Y257">
            <v>16.011627906976745</v>
          </cell>
          <cell r="Z257">
            <v>6.2790697674418611E-2</v>
          </cell>
        </row>
        <row r="258">
          <cell r="A258" t="str">
            <v>Verpleeggebouw</v>
          </cell>
          <cell r="E258" t="str">
            <v>Lifthallen</v>
          </cell>
          <cell r="G258">
            <v>48</v>
          </cell>
          <cell r="Y258">
            <v>25.237113402061858</v>
          </cell>
          <cell r="Z258">
            <v>9.8969072164948463E-2</v>
          </cell>
        </row>
        <row r="259">
          <cell r="A259" t="str">
            <v>Verpleeggebouw</v>
          </cell>
          <cell r="E259" t="str">
            <v>Trappen(huizen)</v>
          </cell>
          <cell r="G259">
            <v>13</v>
          </cell>
          <cell r="Y259">
            <v>6.6969696969696972</v>
          </cell>
          <cell r="Z259">
            <v>2.6262626262626265E-2</v>
          </cell>
        </row>
        <row r="260">
          <cell r="A260" t="str">
            <v>Verpleeggebouw</v>
          </cell>
          <cell r="E260" t="str">
            <v>Bergingen</v>
          </cell>
          <cell r="G260">
            <v>2</v>
          </cell>
          <cell r="Y260">
            <v>1.1086956521739131</v>
          </cell>
          <cell r="Z260">
            <v>4.3478260869565218E-3</v>
          </cell>
        </row>
        <row r="261">
          <cell r="A261" t="str">
            <v>Verpleeggebouw</v>
          </cell>
          <cell r="E261" t="str">
            <v>Patientenkamers</v>
          </cell>
          <cell r="G261">
            <v>12</v>
          </cell>
          <cell r="Y261">
            <v>10.372881355932204</v>
          </cell>
          <cell r="Z261">
            <v>4.0677966101694919E-2</v>
          </cell>
        </row>
        <row r="262">
          <cell r="A262" t="str">
            <v>Dagbehandeling</v>
          </cell>
          <cell r="E262" t="str">
            <v>Huiskamers</v>
          </cell>
          <cell r="G262">
            <v>90</v>
          </cell>
          <cell r="Y262">
            <v>53.372093023255822</v>
          </cell>
          <cell r="Z262">
            <v>0.20930232558139539</v>
          </cell>
        </row>
        <row r="263">
          <cell r="A263" t="str">
            <v>Dagbehandeling</v>
          </cell>
          <cell r="E263" t="str">
            <v>Rustkamers</v>
          </cell>
          <cell r="G263">
            <v>13</v>
          </cell>
          <cell r="Y263">
            <v>7.5340909090909101</v>
          </cell>
          <cell r="Z263">
            <v>2.9545454545454548E-2</v>
          </cell>
        </row>
        <row r="264">
          <cell r="A264" t="str">
            <v>Dagbehandeling</v>
          </cell>
          <cell r="E264" t="str">
            <v>Sanitair</v>
          </cell>
          <cell r="G264">
            <v>5</v>
          </cell>
          <cell r="Y264">
            <v>18.75</v>
          </cell>
          <cell r="Z264">
            <v>7.3529411764705885E-2</v>
          </cell>
        </row>
        <row r="265">
          <cell r="A265" t="str">
            <v>Dagbehandeling</v>
          </cell>
          <cell r="E265" t="str">
            <v>Kantoren</v>
          </cell>
          <cell r="G265">
            <v>14</v>
          </cell>
          <cell r="Y265">
            <v>8.5</v>
          </cell>
          <cell r="Z265">
            <v>3.3333333333333333E-2</v>
          </cell>
        </row>
        <row r="266">
          <cell r="A266" t="str">
            <v>Dagbehandeling</v>
          </cell>
          <cell r="E266" t="str">
            <v>Entrees</v>
          </cell>
          <cell r="G266">
            <v>8</v>
          </cell>
          <cell r="Y266">
            <v>4.5333333333333332</v>
          </cell>
          <cell r="Z266">
            <v>1.7777777777777778E-2</v>
          </cell>
        </row>
        <row r="267">
          <cell r="A267" t="str">
            <v>Dagbehandeling</v>
          </cell>
          <cell r="E267" t="str">
            <v>Verkeersruimten</v>
          </cell>
          <cell r="G267">
            <v>50</v>
          </cell>
          <cell r="Y267">
            <v>24.757281553398059</v>
          </cell>
          <cell r="Z267">
            <v>9.7087378640776698E-2</v>
          </cell>
        </row>
        <row r="268">
          <cell r="A268" t="str">
            <v>Dagbehandeling</v>
          </cell>
          <cell r="E268" t="str">
            <v>Sanitair</v>
          </cell>
          <cell r="G268">
            <v>5</v>
          </cell>
          <cell r="Y268">
            <v>18.75</v>
          </cell>
          <cell r="Z268">
            <v>7.3529411764705885E-2</v>
          </cell>
        </row>
        <row r="269">
          <cell r="A269" t="str">
            <v>Dagbehandeling</v>
          </cell>
          <cell r="E269" t="str">
            <v>Sanitair Invaliden</v>
          </cell>
          <cell r="G269">
            <v>7</v>
          </cell>
          <cell r="Y269">
            <v>23.8</v>
          </cell>
          <cell r="Z269">
            <v>9.3333333333333338E-2</v>
          </cell>
        </row>
        <row r="270">
          <cell r="A270" t="str">
            <v>Dagbehandeling</v>
          </cell>
          <cell r="E270" t="str">
            <v>Activiteitenruimten</v>
          </cell>
          <cell r="G270">
            <v>14</v>
          </cell>
          <cell r="Y270">
            <v>7.1400000000000006</v>
          </cell>
          <cell r="Z270">
            <v>2.8000000000000001E-2</v>
          </cell>
        </row>
        <row r="271">
          <cell r="A271" t="str">
            <v>Dagbehandeling</v>
          </cell>
          <cell r="E271" t="str">
            <v>Sanitair</v>
          </cell>
          <cell r="G271">
            <v>5</v>
          </cell>
          <cell r="Y271">
            <v>18.75</v>
          </cell>
          <cell r="Z271">
            <v>7.3529411764705885E-2</v>
          </cell>
        </row>
        <row r="272">
          <cell r="A272" t="str">
            <v>Dagbehandeling</v>
          </cell>
          <cell r="E272" t="str">
            <v>Kantoren</v>
          </cell>
          <cell r="G272">
            <v>15</v>
          </cell>
          <cell r="Y272">
            <v>9.1071428571428559</v>
          </cell>
          <cell r="Z272">
            <v>3.5714285714285712E-2</v>
          </cell>
        </row>
        <row r="273">
          <cell r="A273" t="str">
            <v>Dagbehandeling</v>
          </cell>
          <cell r="E273" t="str">
            <v>Kantoren</v>
          </cell>
          <cell r="G273">
            <v>13</v>
          </cell>
          <cell r="Y273">
            <v>7.8928571428571423</v>
          </cell>
          <cell r="Z273">
            <v>3.095238095238095E-2</v>
          </cell>
        </row>
        <row r="274">
          <cell r="A274" t="str">
            <v>Dagbehandeling</v>
          </cell>
          <cell r="E274" t="str">
            <v>Sanitair Invaliden</v>
          </cell>
          <cell r="G274">
            <v>10</v>
          </cell>
          <cell r="Y274">
            <v>34</v>
          </cell>
          <cell r="Z274">
            <v>0.13333333333333333</v>
          </cell>
        </row>
        <row r="278">
          <cell r="E278" t="str">
            <v>Restaurants-110</v>
          </cell>
          <cell r="G278">
            <v>190</v>
          </cell>
          <cell r="Y278">
            <v>66.349206349206341</v>
          </cell>
          <cell r="Z278">
            <v>0.60317460317460314</v>
          </cell>
        </row>
        <row r="279">
          <cell r="E279" t="str">
            <v>Sanitair-110</v>
          </cell>
          <cell r="G279">
            <v>6</v>
          </cell>
          <cell r="Y279">
            <v>8.25</v>
          </cell>
          <cell r="Z279">
            <v>7.4999999999999997E-2</v>
          </cell>
        </row>
        <row r="280">
          <cell r="E280" t="str">
            <v>Sanitair Bezoek-110</v>
          </cell>
          <cell r="G280">
            <v>4</v>
          </cell>
          <cell r="Y280">
            <v>5.8666666666666663</v>
          </cell>
          <cell r="Z280">
            <v>5.333333333333333E-2</v>
          </cell>
        </row>
        <row r="281">
          <cell r="E281" t="str">
            <v>Sanitair Bezoek-110</v>
          </cell>
          <cell r="G281">
            <v>4</v>
          </cell>
          <cell r="Y281">
            <v>5.8666666666666663</v>
          </cell>
          <cell r="Z281">
            <v>5.333333333333333E-2</v>
          </cell>
        </row>
        <row r="282">
          <cell r="E282" t="str">
            <v>Sanitair-110</v>
          </cell>
          <cell r="G282">
            <v>6</v>
          </cell>
          <cell r="Y282">
            <v>8.25</v>
          </cell>
          <cell r="Z282">
            <v>7.4999999999999997E-2</v>
          </cell>
        </row>
        <row r="283">
          <cell r="E283" t="str">
            <v>Sanitair Invaliden-110</v>
          </cell>
          <cell r="G283">
            <v>4</v>
          </cell>
          <cell r="Y283">
            <v>4.6808510638297873</v>
          </cell>
          <cell r="Z283">
            <v>4.2553191489361701E-2</v>
          </cell>
        </row>
        <row r="284">
          <cell r="E284" t="str">
            <v>Sanitair Bezoek-110</v>
          </cell>
          <cell r="G284">
            <v>3</v>
          </cell>
          <cell r="Y284">
            <v>4.3999999999999995</v>
          </cell>
          <cell r="Z284">
            <v>3.9999999999999994E-2</v>
          </cell>
        </row>
        <row r="285">
          <cell r="E285" t="str">
            <v>Sanitair Invaliden-110</v>
          </cell>
          <cell r="G285">
            <v>8</v>
          </cell>
          <cell r="Y285">
            <v>9.3617021276595747</v>
          </cell>
          <cell r="Z285">
            <v>8.5106382978723402E-2</v>
          </cell>
        </row>
        <row r="286">
          <cell r="E286" t="str">
            <v>Sanitair Invaliden-110</v>
          </cell>
          <cell r="G286">
            <v>4</v>
          </cell>
          <cell r="Y286">
            <v>4.6808510638297873</v>
          </cell>
          <cell r="Z286">
            <v>4.2553191489361701E-2</v>
          </cell>
        </row>
        <row r="287">
          <cell r="E287" t="str">
            <v>Sanitair Invaliden-110</v>
          </cell>
          <cell r="G287">
            <v>12</v>
          </cell>
          <cell r="Y287">
            <v>14.042553191489361</v>
          </cell>
          <cell r="Z287">
            <v>0.1276595744680851</v>
          </cell>
        </row>
        <row r="288">
          <cell r="E288" t="str">
            <v>Sanitair Invaliden-110</v>
          </cell>
          <cell r="G288">
            <v>4</v>
          </cell>
          <cell r="Y288">
            <v>4.6808510638297873</v>
          </cell>
          <cell r="Z288">
            <v>4.2553191489361701E-2</v>
          </cell>
        </row>
        <row r="289">
          <cell r="E289" t="str">
            <v>Sanitair Invaliden-110</v>
          </cell>
          <cell r="G289">
            <v>12</v>
          </cell>
          <cell r="Y289">
            <v>14.042553191489361</v>
          </cell>
          <cell r="Z289">
            <v>0.1276595744680851</v>
          </cell>
        </row>
        <row r="290">
          <cell r="E290" t="str">
            <v>Sanitair-110</v>
          </cell>
          <cell r="G290">
            <v>5</v>
          </cell>
          <cell r="Y290">
            <v>6.875</v>
          </cell>
          <cell r="Z290">
            <v>6.25E-2</v>
          </cell>
        </row>
        <row r="291">
          <cell r="E291" t="str">
            <v>Sanitair Invaliden-110</v>
          </cell>
          <cell r="G291">
            <v>4</v>
          </cell>
          <cell r="Y291">
            <v>4.6808510638297873</v>
          </cell>
          <cell r="Z291">
            <v>4.2553191489361701E-2</v>
          </cell>
        </row>
        <row r="292">
          <cell r="E292" t="str">
            <v>Sanitair Invaliden-110</v>
          </cell>
          <cell r="G292">
            <v>12</v>
          </cell>
          <cell r="Y292">
            <v>14.042553191489361</v>
          </cell>
          <cell r="Z292">
            <v>0.1276595744680851</v>
          </cell>
        </row>
        <row r="293">
          <cell r="E293" t="str">
            <v>Sanitair-110</v>
          </cell>
          <cell r="G293">
            <v>5</v>
          </cell>
          <cell r="Y293">
            <v>6.875</v>
          </cell>
          <cell r="Z293">
            <v>6.25E-2</v>
          </cell>
        </row>
        <row r="294">
          <cell r="E294" t="str">
            <v>Sanitair Invaliden-110</v>
          </cell>
          <cell r="G294">
            <v>4</v>
          </cell>
          <cell r="Y294">
            <v>4.6808510638297873</v>
          </cell>
          <cell r="Z294">
            <v>4.2553191489361701E-2</v>
          </cell>
        </row>
        <row r="295">
          <cell r="E295" t="str">
            <v>Sanitair Invaliden-110</v>
          </cell>
          <cell r="G295">
            <v>12</v>
          </cell>
          <cell r="Y295">
            <v>14.042553191489361</v>
          </cell>
          <cell r="Z295">
            <v>0.1276595744680851</v>
          </cell>
        </row>
        <row r="296">
          <cell r="E296" t="str">
            <v>Sanitair Invaliden-110</v>
          </cell>
          <cell r="G296">
            <v>4</v>
          </cell>
          <cell r="Y296">
            <v>4.6808510638297873</v>
          </cell>
          <cell r="Z296">
            <v>4.2553191489361701E-2</v>
          </cell>
        </row>
        <row r="297">
          <cell r="E297" t="str">
            <v>Sanitair Invaliden-110</v>
          </cell>
          <cell r="G297">
            <v>12</v>
          </cell>
          <cell r="Y297">
            <v>14.042553191489361</v>
          </cell>
          <cell r="Z297">
            <v>0.1276595744680851</v>
          </cell>
        </row>
      </sheetData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6A453-FF80-F144-951E-20B8EE1013EC}">
  <sheetPr>
    <tabColor rgb="FFCCFFCC"/>
  </sheetPr>
  <dimension ref="A1:D3"/>
  <sheetViews>
    <sheetView tabSelected="1" workbookViewId="0"/>
  </sheetViews>
  <sheetFormatPr baseColWidth="10" defaultRowHeight="13"/>
  <cols>
    <col min="1" max="1" width="16.83203125" customWidth="1"/>
    <col min="2" max="2" width="44.1640625" customWidth="1"/>
    <col min="3" max="3" width="17.83203125" customWidth="1"/>
  </cols>
  <sheetData>
    <row r="1" spans="1:4" ht="49" customHeight="1">
      <c r="A1" s="13" t="s">
        <v>6</v>
      </c>
      <c r="B1" s="13" t="s">
        <v>5</v>
      </c>
      <c r="C1" s="13" t="s">
        <v>7</v>
      </c>
    </row>
    <row r="2" spans="1:4" ht="56" customHeight="1">
      <c r="A2" s="14" t="s">
        <v>10</v>
      </c>
      <c r="B2" s="14" t="s">
        <v>11</v>
      </c>
      <c r="C2" s="14" t="s">
        <v>8</v>
      </c>
      <c r="D2" s="11"/>
    </row>
    <row r="3" spans="1:4" ht="113" customHeight="1">
      <c r="A3" s="12" t="s">
        <v>57</v>
      </c>
      <c r="B3" s="12" t="s">
        <v>58</v>
      </c>
      <c r="C3" s="12" t="s">
        <v>59</v>
      </c>
    </row>
  </sheetData>
  <pageMargins left="0.7" right="0.7" top="0.75" bottom="0.75" header="0.3" footer="0.3"/>
  <pageSetup paperSize="9" orientation="portrait" horizontalDpi="0" verticalDpi="0"/>
  <cellWatches>
    <cellWatch r="P106"/>
    <cellWatch r="P108"/>
    <cellWatch r="P69"/>
    <cellWatch r="P110"/>
    <cellWatch r="P105"/>
    <cellWatch r="P54"/>
    <cellWatch r="P111"/>
    <cellWatch r="P107"/>
    <cellWatch r="P109"/>
    <cellWatch r="P70"/>
    <cellWatch r="P72"/>
    <cellWatch r="P112"/>
    <cellWatch r="P55"/>
    <cellWatch r="P113"/>
    <cellWatch r="P103"/>
    <cellWatch r="P53"/>
    <cellWatch r="P64"/>
    <cellWatch r="P104"/>
    <cellWatch r="P65"/>
    <cellWatch r="P102"/>
    <cellWatch r="P71"/>
    <cellWatch r="O108"/>
    <cellWatch r="P84"/>
    <cellWatch r="P82"/>
    <cellWatch r="M82"/>
    <cellWatch r="L82"/>
    <cellWatch r="P57"/>
    <cellWatch r="M108"/>
    <cellWatch r="L108"/>
    <cellWatch r="O110"/>
    <cellWatch r="O111"/>
    <cellWatch r="N111"/>
    <cellWatch r="P96"/>
    <cellWatch r="P94"/>
    <cellWatch r="M94"/>
    <cellWatch r="L94"/>
    <cellWatch r="P135"/>
    <cellWatch r="P170"/>
    <cellWatch r="P126"/>
    <cellWatch r="O109"/>
    <cellWatch r="O112"/>
    <cellWatch r="N112"/>
    <cellWatch r="P114"/>
    <cellWatch r="P75"/>
    <cellWatch r="P74"/>
    <cellWatch r="P99"/>
    <cellWatch r="P101"/>
    <cellWatch r="P62"/>
    <cellWatch r="P98"/>
    <cellWatch r="P47"/>
    <cellWatch r="P100"/>
    <cellWatch r="P63"/>
    <cellWatch r="P48"/>
    <cellWatch r="P46"/>
    <cellWatch r="P97"/>
    <cellWatch r="P58"/>
    <cellWatch r="P95"/>
    <cellWatch r="O101"/>
    <cellWatch r="P77"/>
    <cellWatch r="M75"/>
    <cellWatch r="L75"/>
    <cellWatch r="P50"/>
    <cellWatch r="O103"/>
    <cellWatch r="O104"/>
    <cellWatch r="N104"/>
    <cellWatch r="P89"/>
    <cellWatch r="P87"/>
    <cellWatch r="M87"/>
    <cellWatch r="L87"/>
    <cellWatch r="O27"/>
    <cellWatch r="R110"/>
    <cellWatch r="R108"/>
    <cellWatch r="N108"/>
    <cellWatch r="R69"/>
    <cellWatch r="R71"/>
    <cellWatch r="R111"/>
    <cellWatch r="R103"/>
    <cellWatch r="Q108"/>
    <cellWatch r="R105"/>
    <cellWatch r="R107"/>
    <cellWatch r="O126"/>
    <cellWatch r="N110"/>
    <cellWatch r="P131"/>
    <cellWatch r="P138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91303-D8C4-7D46-8BEE-3A30BC1AB585}">
  <sheetPr>
    <tabColor rgb="FFCCFFCC"/>
    <pageSetUpPr fitToPage="1"/>
  </sheetPr>
  <dimension ref="A1:D2486"/>
  <sheetViews>
    <sheetView showWhiteSpace="0" zoomScaleNormal="100" zoomScaleSheetLayoutView="100" zoomScalePageLayoutView="98" workbookViewId="0">
      <selection activeCell="A2" sqref="A2"/>
    </sheetView>
  </sheetViews>
  <sheetFormatPr baseColWidth="10" defaultColWidth="6.33203125" defaultRowHeight="12"/>
  <cols>
    <col min="1" max="1" width="10.33203125" style="10" bestFit="1" customWidth="1"/>
    <col min="2" max="2" width="30.33203125" style="10" bestFit="1" customWidth="1"/>
    <col min="3" max="3" width="25.6640625" style="10" bestFit="1" customWidth="1"/>
    <col min="4" max="4" width="15.6640625" style="48" bestFit="1" customWidth="1"/>
    <col min="5" max="5" width="9.83203125" style="4" bestFit="1" customWidth="1"/>
    <col min="6" max="16384" width="6.33203125" style="4"/>
  </cols>
  <sheetData>
    <row r="1" spans="1:4" ht="33.75" customHeight="1">
      <c r="A1" s="49" t="s">
        <v>3</v>
      </c>
      <c r="B1" s="49" t="s">
        <v>4</v>
      </c>
      <c r="C1" s="49" t="s">
        <v>1</v>
      </c>
      <c r="D1" s="49" t="s">
        <v>15</v>
      </c>
    </row>
    <row r="2" spans="1:4" ht="22" customHeight="1">
      <c r="A2" s="33" t="s">
        <v>12</v>
      </c>
      <c r="B2" s="34" t="s">
        <v>13</v>
      </c>
      <c r="C2" s="35" t="s">
        <v>14</v>
      </c>
      <c r="D2" s="42">
        <v>14</v>
      </c>
    </row>
    <row r="3" spans="1:4" ht="22" customHeight="1">
      <c r="A3" s="36" t="s">
        <v>12</v>
      </c>
      <c r="B3" s="37" t="s">
        <v>13</v>
      </c>
      <c r="C3" s="38" t="s">
        <v>17</v>
      </c>
      <c r="D3" s="43">
        <v>12</v>
      </c>
    </row>
    <row r="4" spans="1:4" ht="22" customHeight="1">
      <c r="A4" s="36" t="s">
        <v>12</v>
      </c>
      <c r="B4" s="37" t="s">
        <v>13</v>
      </c>
      <c r="C4" s="38" t="s">
        <v>16</v>
      </c>
      <c r="D4" s="43">
        <v>36</v>
      </c>
    </row>
    <row r="5" spans="1:4" ht="22" customHeight="1">
      <c r="A5" s="36" t="s">
        <v>12</v>
      </c>
      <c r="B5" s="37" t="s">
        <v>13</v>
      </c>
      <c r="C5" s="38" t="s">
        <v>0</v>
      </c>
      <c r="D5" s="43">
        <v>36</v>
      </c>
    </row>
    <row r="6" spans="1:4" ht="22" customHeight="1">
      <c r="A6" s="36" t="s">
        <v>12</v>
      </c>
      <c r="B6" s="37" t="s">
        <v>13</v>
      </c>
      <c r="C6" s="38" t="s">
        <v>18</v>
      </c>
      <c r="D6" s="43">
        <v>12</v>
      </c>
    </row>
    <row r="7" spans="1:4" ht="22" customHeight="1">
      <c r="A7" s="36" t="s">
        <v>12</v>
      </c>
      <c r="B7" s="37" t="s">
        <v>13</v>
      </c>
      <c r="C7" s="38" t="s">
        <v>20</v>
      </c>
      <c r="D7" s="43">
        <v>12</v>
      </c>
    </row>
    <row r="8" spans="1:4" ht="22" customHeight="1">
      <c r="A8" s="36" t="s">
        <v>12</v>
      </c>
      <c r="B8" s="37" t="s">
        <v>13</v>
      </c>
      <c r="C8" s="38" t="s">
        <v>0</v>
      </c>
      <c r="D8" s="43">
        <v>12</v>
      </c>
    </row>
    <row r="9" spans="1:4" ht="22" customHeight="1">
      <c r="A9" s="36" t="s">
        <v>12</v>
      </c>
      <c r="B9" s="37" t="s">
        <v>13</v>
      </c>
      <c r="C9" s="38" t="s">
        <v>23</v>
      </c>
      <c r="D9" s="43">
        <v>2</v>
      </c>
    </row>
    <row r="10" spans="1:4" ht="22" customHeight="1">
      <c r="A10" s="36" t="s">
        <v>12</v>
      </c>
      <c r="B10" s="37" t="s">
        <v>13</v>
      </c>
      <c r="C10" s="38" t="s">
        <v>19</v>
      </c>
      <c r="D10" s="43">
        <v>1</v>
      </c>
    </row>
    <row r="11" spans="1:4" ht="22" customHeight="1">
      <c r="A11" s="36" t="s">
        <v>12</v>
      </c>
      <c r="B11" s="37" t="s">
        <v>13</v>
      </c>
      <c r="C11" s="38" t="s">
        <v>21</v>
      </c>
      <c r="D11" s="43">
        <v>1</v>
      </c>
    </row>
    <row r="12" spans="1:4" ht="22" customHeight="1">
      <c r="A12" s="36" t="s">
        <v>12</v>
      </c>
      <c r="B12" s="37" t="s">
        <v>13</v>
      </c>
      <c r="C12" s="38" t="s">
        <v>22</v>
      </c>
      <c r="D12" s="43">
        <v>1</v>
      </c>
    </row>
    <row r="13" spans="1:4" ht="22" customHeight="1">
      <c r="A13" s="37" t="s">
        <v>24</v>
      </c>
      <c r="B13" s="37" t="s">
        <v>25</v>
      </c>
      <c r="C13" s="37" t="s">
        <v>14</v>
      </c>
      <c r="D13" s="36">
        <v>98</v>
      </c>
    </row>
    <row r="14" spans="1:4" ht="22" customHeight="1">
      <c r="A14" s="37" t="s">
        <v>24</v>
      </c>
      <c r="B14" s="37" t="s">
        <v>25</v>
      </c>
      <c r="C14" s="37" t="s">
        <v>23</v>
      </c>
      <c r="D14" s="36">
        <v>38</v>
      </c>
    </row>
    <row r="15" spans="1:4" ht="22" customHeight="1">
      <c r="A15" s="37" t="s">
        <v>24</v>
      </c>
      <c r="B15" s="37" t="s">
        <v>25</v>
      </c>
      <c r="C15" s="37" t="s">
        <v>26</v>
      </c>
      <c r="D15" s="36">
        <v>69</v>
      </c>
    </row>
    <row r="16" spans="1:4" ht="22" customHeight="1">
      <c r="A16" s="37" t="s">
        <v>24</v>
      </c>
      <c r="B16" s="37" t="s">
        <v>25</v>
      </c>
      <c r="C16" s="37" t="s">
        <v>16</v>
      </c>
      <c r="D16" s="36">
        <v>50</v>
      </c>
    </row>
    <row r="17" spans="1:4" ht="22" customHeight="1">
      <c r="A17" s="37" t="s">
        <v>24</v>
      </c>
      <c r="B17" s="37" t="s">
        <v>25</v>
      </c>
      <c r="C17" s="37" t="s">
        <v>20</v>
      </c>
      <c r="D17" s="36">
        <v>55</v>
      </c>
    </row>
    <row r="18" spans="1:4" ht="22" customHeight="1">
      <c r="A18" s="37" t="s">
        <v>24</v>
      </c>
      <c r="B18" s="37" t="s">
        <v>25</v>
      </c>
      <c r="C18" s="37" t="s">
        <v>17</v>
      </c>
      <c r="D18" s="36">
        <v>69</v>
      </c>
    </row>
    <row r="19" spans="1:4" ht="22" customHeight="1">
      <c r="A19" s="37" t="s">
        <v>24</v>
      </c>
      <c r="B19" s="37" t="s">
        <v>25</v>
      </c>
      <c r="C19" s="37" t="s">
        <v>9</v>
      </c>
      <c r="D19" s="36">
        <v>4</v>
      </c>
    </row>
    <row r="20" spans="1:4" ht="22" customHeight="1">
      <c r="A20" s="37" t="s">
        <v>24</v>
      </c>
      <c r="B20" s="37" t="s">
        <v>25</v>
      </c>
      <c r="C20" s="37" t="s">
        <v>18</v>
      </c>
      <c r="D20" s="36">
        <v>69</v>
      </c>
    </row>
    <row r="21" spans="1:4" ht="22" customHeight="1">
      <c r="A21" s="37" t="s">
        <v>24</v>
      </c>
      <c r="B21" s="37" t="s">
        <v>25</v>
      </c>
      <c r="C21" s="38" t="s">
        <v>0</v>
      </c>
      <c r="D21" s="36">
        <v>50</v>
      </c>
    </row>
    <row r="22" spans="1:4" ht="22" customHeight="1">
      <c r="A22" s="37" t="s">
        <v>27</v>
      </c>
      <c r="B22" s="37" t="s">
        <v>28</v>
      </c>
      <c r="C22" s="37" t="s">
        <v>14</v>
      </c>
      <c r="D22" s="36">
        <v>72</v>
      </c>
    </row>
    <row r="23" spans="1:4" ht="22" customHeight="1">
      <c r="A23" s="37" t="s">
        <v>27</v>
      </c>
      <c r="B23" s="37" t="s">
        <v>28</v>
      </c>
      <c r="C23" s="37" t="s">
        <v>26</v>
      </c>
      <c r="D23" s="36">
        <v>43</v>
      </c>
    </row>
    <row r="24" spans="1:4" ht="22" customHeight="1">
      <c r="A24" s="37" t="s">
        <v>27</v>
      </c>
      <c r="B24" s="37" t="s">
        <v>28</v>
      </c>
      <c r="C24" s="37" t="s">
        <v>18</v>
      </c>
      <c r="D24" s="36">
        <v>43</v>
      </c>
    </row>
    <row r="25" spans="1:4" ht="22" customHeight="1">
      <c r="A25" s="37" t="s">
        <v>27</v>
      </c>
      <c r="B25" s="37" t="s">
        <v>28</v>
      </c>
      <c r="C25" s="37" t="s">
        <v>21</v>
      </c>
      <c r="D25" s="36">
        <v>5</v>
      </c>
    </row>
    <row r="26" spans="1:4" ht="22" customHeight="1">
      <c r="A26" s="37" t="s">
        <v>27</v>
      </c>
      <c r="B26" s="37" t="s">
        <v>28</v>
      </c>
      <c r="C26" s="37" t="s">
        <v>20</v>
      </c>
      <c r="D26" s="36">
        <v>32</v>
      </c>
    </row>
    <row r="27" spans="1:4" ht="22" customHeight="1">
      <c r="A27" s="37" t="s">
        <v>27</v>
      </c>
      <c r="B27" s="37" t="s">
        <v>28</v>
      </c>
      <c r="C27" s="38" t="s">
        <v>0</v>
      </c>
      <c r="D27" s="36">
        <v>32</v>
      </c>
    </row>
    <row r="28" spans="1:4" ht="22" customHeight="1">
      <c r="A28" s="37" t="s">
        <v>27</v>
      </c>
      <c r="B28" s="37" t="s">
        <v>28</v>
      </c>
      <c r="C28" s="37" t="s">
        <v>16</v>
      </c>
      <c r="D28" s="36">
        <v>32</v>
      </c>
    </row>
    <row r="29" spans="1:4" ht="22" customHeight="1">
      <c r="A29" s="37" t="s">
        <v>27</v>
      </c>
      <c r="B29" s="37" t="s">
        <v>28</v>
      </c>
      <c r="C29" s="37" t="s">
        <v>17</v>
      </c>
      <c r="D29" s="36">
        <v>43</v>
      </c>
    </row>
    <row r="30" spans="1:4" ht="22" customHeight="1">
      <c r="A30" s="37" t="s">
        <v>27</v>
      </c>
      <c r="B30" s="37" t="s">
        <v>28</v>
      </c>
      <c r="C30" s="37" t="s">
        <v>23</v>
      </c>
      <c r="D30" s="36">
        <v>23</v>
      </c>
    </row>
    <row r="31" spans="1:4" ht="22" customHeight="1">
      <c r="A31" s="37"/>
      <c r="B31" s="37" t="s">
        <v>29</v>
      </c>
      <c r="C31" s="37" t="s">
        <v>18</v>
      </c>
      <c r="D31" s="36">
        <v>84</v>
      </c>
    </row>
    <row r="32" spans="1:4" ht="22" customHeight="1">
      <c r="A32" s="37"/>
      <c r="B32" s="37" t="s">
        <v>29</v>
      </c>
      <c r="C32" s="37" t="s">
        <v>23</v>
      </c>
      <c r="D32" s="36">
        <v>26</v>
      </c>
    </row>
    <row r="33" spans="1:4" ht="22" customHeight="1">
      <c r="A33" s="37"/>
      <c r="B33" s="37" t="s">
        <v>29</v>
      </c>
      <c r="C33" s="37" t="s">
        <v>16</v>
      </c>
      <c r="D33" s="36">
        <v>47</v>
      </c>
    </row>
    <row r="34" spans="1:4" ht="22" customHeight="1">
      <c r="A34" s="37"/>
      <c r="B34" s="37" t="s">
        <v>29</v>
      </c>
      <c r="C34" s="37" t="s">
        <v>17</v>
      </c>
      <c r="D34" s="36">
        <v>84</v>
      </c>
    </row>
    <row r="35" spans="1:4" ht="22" customHeight="1">
      <c r="A35" s="37"/>
      <c r="B35" s="37" t="s">
        <v>29</v>
      </c>
      <c r="C35" s="37" t="s">
        <v>20</v>
      </c>
      <c r="D35" s="36">
        <v>47</v>
      </c>
    </row>
    <row r="36" spans="1:4" ht="22" customHeight="1">
      <c r="A36" s="37"/>
      <c r="B36" s="37" t="s">
        <v>29</v>
      </c>
      <c r="C36" s="37" t="s">
        <v>14</v>
      </c>
      <c r="D36" s="36">
        <v>36</v>
      </c>
    </row>
    <row r="37" spans="1:4" ht="22" customHeight="1">
      <c r="A37" s="36" t="s">
        <v>30</v>
      </c>
      <c r="B37" s="37" t="s">
        <v>31</v>
      </c>
      <c r="C37" s="37" t="s">
        <v>32</v>
      </c>
      <c r="D37" s="36">
        <v>4</v>
      </c>
    </row>
    <row r="38" spans="1:4" ht="22" customHeight="1">
      <c r="A38" s="36" t="s">
        <v>30</v>
      </c>
      <c r="B38" s="37" t="s">
        <v>31</v>
      </c>
      <c r="C38" s="37" t="s">
        <v>14</v>
      </c>
      <c r="D38" s="36">
        <v>37</v>
      </c>
    </row>
    <row r="39" spans="1:4" ht="22" customHeight="1">
      <c r="A39" s="36" t="s">
        <v>30</v>
      </c>
      <c r="B39" s="37" t="s">
        <v>31</v>
      </c>
      <c r="C39" s="37" t="s">
        <v>18</v>
      </c>
      <c r="D39" s="36">
        <v>29</v>
      </c>
    </row>
    <row r="40" spans="1:4" ht="22" customHeight="1">
      <c r="A40" s="36" t="s">
        <v>30</v>
      </c>
      <c r="B40" s="37" t="s">
        <v>31</v>
      </c>
      <c r="C40" s="37" t="s">
        <v>22</v>
      </c>
      <c r="D40" s="36">
        <v>4</v>
      </c>
    </row>
    <row r="41" spans="1:4" ht="22" customHeight="1">
      <c r="A41" s="36" t="s">
        <v>30</v>
      </c>
      <c r="B41" s="37" t="s">
        <v>31</v>
      </c>
      <c r="C41" s="37" t="s">
        <v>16</v>
      </c>
      <c r="D41" s="36">
        <v>36</v>
      </c>
    </row>
    <row r="42" spans="1:4" ht="22" customHeight="1">
      <c r="A42" s="36" t="s">
        <v>30</v>
      </c>
      <c r="B42" s="37" t="s">
        <v>31</v>
      </c>
      <c r="C42" s="38" t="s">
        <v>0</v>
      </c>
      <c r="D42" s="36">
        <v>36</v>
      </c>
    </row>
    <row r="43" spans="1:4" ht="22" customHeight="1">
      <c r="A43" s="36" t="s">
        <v>30</v>
      </c>
      <c r="B43" s="37" t="s">
        <v>31</v>
      </c>
      <c r="C43" s="37" t="s">
        <v>33</v>
      </c>
      <c r="D43" s="36">
        <v>3</v>
      </c>
    </row>
    <row r="44" spans="1:4" ht="22" customHeight="1">
      <c r="A44" s="36" t="s">
        <v>30</v>
      </c>
      <c r="B44" s="37" t="s">
        <v>31</v>
      </c>
      <c r="C44" s="37" t="s">
        <v>23</v>
      </c>
      <c r="D44" s="36">
        <v>9</v>
      </c>
    </row>
    <row r="45" spans="1:4" ht="22" customHeight="1">
      <c r="A45" s="36" t="s">
        <v>30</v>
      </c>
      <c r="B45" s="37" t="s">
        <v>31</v>
      </c>
      <c r="C45" s="37" t="s">
        <v>17</v>
      </c>
      <c r="D45" s="36">
        <v>29</v>
      </c>
    </row>
    <row r="46" spans="1:4" ht="22" customHeight="1">
      <c r="A46" s="36" t="s">
        <v>30</v>
      </c>
      <c r="B46" s="37" t="s">
        <v>31</v>
      </c>
      <c r="C46" s="37" t="s">
        <v>19</v>
      </c>
      <c r="D46" s="36">
        <v>2</v>
      </c>
    </row>
    <row r="47" spans="1:4" ht="22" customHeight="1">
      <c r="A47" s="36" t="s">
        <v>30</v>
      </c>
      <c r="B47" s="37" t="s">
        <v>31</v>
      </c>
      <c r="C47" s="37" t="s">
        <v>20</v>
      </c>
      <c r="D47" s="36">
        <v>31</v>
      </c>
    </row>
    <row r="48" spans="1:4" ht="22" customHeight="1">
      <c r="A48" s="36" t="s">
        <v>34</v>
      </c>
      <c r="B48" s="37" t="s">
        <v>35</v>
      </c>
      <c r="C48" s="37" t="s">
        <v>36</v>
      </c>
      <c r="D48" s="36">
        <v>2</v>
      </c>
    </row>
    <row r="49" spans="1:4" ht="22" customHeight="1">
      <c r="A49" s="36" t="s">
        <v>34</v>
      </c>
      <c r="B49" s="37" t="s">
        <v>35</v>
      </c>
      <c r="C49" s="37" t="s">
        <v>32</v>
      </c>
      <c r="D49" s="36">
        <v>1</v>
      </c>
    </row>
    <row r="50" spans="1:4" ht="22" customHeight="1">
      <c r="A50" s="36" t="s">
        <v>34</v>
      </c>
      <c r="B50" s="37" t="s">
        <v>35</v>
      </c>
      <c r="C50" s="37" t="s">
        <v>14</v>
      </c>
      <c r="D50" s="36">
        <v>10</v>
      </c>
    </row>
    <row r="51" spans="1:4" ht="22" customHeight="1">
      <c r="A51" s="36" t="s">
        <v>34</v>
      </c>
      <c r="B51" s="37" t="s">
        <v>35</v>
      </c>
      <c r="C51" s="37" t="s">
        <v>17</v>
      </c>
      <c r="D51" s="36">
        <v>10</v>
      </c>
    </row>
    <row r="52" spans="1:4" ht="22" customHeight="1">
      <c r="A52" s="36" t="s">
        <v>34</v>
      </c>
      <c r="B52" s="37" t="s">
        <v>35</v>
      </c>
      <c r="C52" s="37" t="s">
        <v>18</v>
      </c>
      <c r="D52" s="36">
        <v>10</v>
      </c>
    </row>
    <row r="53" spans="1:4" ht="22" customHeight="1">
      <c r="A53" s="36" t="s">
        <v>34</v>
      </c>
      <c r="B53" s="37" t="s">
        <v>35</v>
      </c>
      <c r="C53" s="37" t="s">
        <v>16</v>
      </c>
      <c r="D53" s="36">
        <v>22</v>
      </c>
    </row>
    <row r="54" spans="1:4" ht="22" customHeight="1">
      <c r="A54" s="36" t="s">
        <v>34</v>
      </c>
      <c r="B54" s="37" t="s">
        <v>35</v>
      </c>
      <c r="C54" s="37" t="s">
        <v>20</v>
      </c>
      <c r="D54" s="36">
        <v>20</v>
      </c>
    </row>
    <row r="55" spans="1:4" ht="22" customHeight="1">
      <c r="A55" s="36" t="s">
        <v>34</v>
      </c>
      <c r="B55" s="37" t="s">
        <v>35</v>
      </c>
      <c r="C55" s="37" t="s">
        <v>22</v>
      </c>
      <c r="D55" s="36">
        <v>4</v>
      </c>
    </row>
    <row r="56" spans="1:4" ht="22" customHeight="1">
      <c r="A56" s="36" t="s">
        <v>34</v>
      </c>
      <c r="B56" s="37" t="s">
        <v>35</v>
      </c>
      <c r="C56" s="38" t="s">
        <v>0</v>
      </c>
      <c r="D56" s="36">
        <v>10</v>
      </c>
    </row>
    <row r="57" spans="1:4" ht="22" customHeight="1">
      <c r="A57" s="36" t="s">
        <v>34</v>
      </c>
      <c r="B57" s="37" t="s">
        <v>35</v>
      </c>
      <c r="C57" s="37" t="s">
        <v>33</v>
      </c>
      <c r="D57" s="36">
        <v>4</v>
      </c>
    </row>
    <row r="58" spans="1:4" ht="22" customHeight="1">
      <c r="A58" s="36" t="s">
        <v>34</v>
      </c>
      <c r="B58" s="37" t="s">
        <v>35</v>
      </c>
      <c r="C58" s="37" t="s">
        <v>19</v>
      </c>
      <c r="D58" s="36">
        <v>1</v>
      </c>
    </row>
    <row r="59" spans="1:4" ht="22" customHeight="1">
      <c r="A59" s="36" t="s">
        <v>34</v>
      </c>
      <c r="B59" s="37" t="s">
        <v>35</v>
      </c>
      <c r="C59" s="37" t="s">
        <v>21</v>
      </c>
      <c r="D59" s="36">
        <v>1</v>
      </c>
    </row>
    <row r="60" spans="1:4" ht="22" customHeight="1">
      <c r="A60" s="36" t="s">
        <v>34</v>
      </c>
      <c r="B60" s="37" t="s">
        <v>35</v>
      </c>
      <c r="C60" s="37" t="s">
        <v>23</v>
      </c>
      <c r="D60" s="36">
        <v>6</v>
      </c>
    </row>
    <row r="61" spans="1:4" ht="22" customHeight="1">
      <c r="A61" s="36" t="s">
        <v>37</v>
      </c>
      <c r="B61" s="37" t="s">
        <v>38</v>
      </c>
      <c r="C61" s="37" t="s">
        <v>14</v>
      </c>
      <c r="D61" s="36">
        <v>19</v>
      </c>
    </row>
    <row r="62" spans="1:4" ht="22" customHeight="1">
      <c r="A62" s="36" t="s">
        <v>37</v>
      </c>
      <c r="B62" s="37" t="s">
        <v>38</v>
      </c>
      <c r="C62" s="37" t="s">
        <v>17</v>
      </c>
      <c r="D62" s="36">
        <v>15</v>
      </c>
    </row>
    <row r="63" spans="1:4" ht="22" customHeight="1">
      <c r="A63" s="36" t="s">
        <v>37</v>
      </c>
      <c r="B63" s="37" t="s">
        <v>38</v>
      </c>
      <c r="C63" s="37" t="s">
        <v>18</v>
      </c>
      <c r="D63" s="36">
        <v>15</v>
      </c>
    </row>
    <row r="64" spans="1:4" ht="22" customHeight="1">
      <c r="A64" s="36" t="s">
        <v>37</v>
      </c>
      <c r="B64" s="37" t="s">
        <v>38</v>
      </c>
      <c r="C64" s="37" t="s">
        <v>26</v>
      </c>
      <c r="D64" s="36">
        <v>15</v>
      </c>
    </row>
    <row r="65" spans="1:4" ht="22" customHeight="1">
      <c r="A65" s="36" t="s">
        <v>37</v>
      </c>
      <c r="B65" s="37" t="s">
        <v>38</v>
      </c>
      <c r="C65" s="37" t="s">
        <v>21</v>
      </c>
      <c r="D65" s="36">
        <v>4</v>
      </c>
    </row>
    <row r="66" spans="1:4" ht="22" customHeight="1">
      <c r="A66" s="36" t="s">
        <v>37</v>
      </c>
      <c r="B66" s="37" t="s">
        <v>38</v>
      </c>
      <c r="C66" s="37" t="s">
        <v>20</v>
      </c>
      <c r="D66" s="36">
        <v>10</v>
      </c>
    </row>
    <row r="67" spans="1:4" ht="22" customHeight="1">
      <c r="A67" s="36" t="s">
        <v>37</v>
      </c>
      <c r="B67" s="37" t="s">
        <v>38</v>
      </c>
      <c r="C67" s="37" t="s">
        <v>22</v>
      </c>
      <c r="D67" s="36">
        <v>1</v>
      </c>
    </row>
    <row r="68" spans="1:4" ht="22" customHeight="1">
      <c r="A68" s="36" t="s">
        <v>37</v>
      </c>
      <c r="B68" s="37" t="s">
        <v>38</v>
      </c>
      <c r="C68" s="37" t="s">
        <v>39</v>
      </c>
      <c r="D68" s="36">
        <v>1</v>
      </c>
    </row>
    <row r="69" spans="1:4" ht="22" customHeight="1">
      <c r="A69" s="36" t="s">
        <v>37</v>
      </c>
      <c r="B69" s="37" t="s">
        <v>38</v>
      </c>
      <c r="C69" s="37" t="s">
        <v>16</v>
      </c>
      <c r="D69" s="36">
        <v>12</v>
      </c>
    </row>
    <row r="70" spans="1:4" ht="22" customHeight="1">
      <c r="A70" s="36" t="s">
        <v>37</v>
      </c>
      <c r="B70" s="37" t="s">
        <v>38</v>
      </c>
      <c r="C70" s="37" t="s">
        <v>0</v>
      </c>
      <c r="D70" s="36">
        <v>12</v>
      </c>
    </row>
    <row r="71" spans="1:4" ht="22" customHeight="1">
      <c r="A71" s="36" t="s">
        <v>37</v>
      </c>
      <c r="B71" s="37" t="s">
        <v>38</v>
      </c>
      <c r="C71" s="37" t="s">
        <v>32</v>
      </c>
      <c r="D71" s="36">
        <v>5</v>
      </c>
    </row>
    <row r="72" spans="1:4" ht="22" customHeight="1">
      <c r="A72" s="37"/>
      <c r="B72" s="37" t="s">
        <v>40</v>
      </c>
      <c r="C72" s="37" t="s">
        <v>32</v>
      </c>
      <c r="D72" s="36">
        <v>1</v>
      </c>
    </row>
    <row r="73" spans="1:4" ht="22" customHeight="1">
      <c r="A73" s="37"/>
      <c r="B73" s="37" t="s">
        <v>40</v>
      </c>
      <c r="C73" s="37" t="s">
        <v>14</v>
      </c>
      <c r="D73" s="36">
        <v>2</v>
      </c>
    </row>
    <row r="74" spans="1:4" ht="22" customHeight="1">
      <c r="A74" s="37"/>
      <c r="B74" s="37" t="s">
        <v>40</v>
      </c>
      <c r="C74" s="37" t="s">
        <v>17</v>
      </c>
      <c r="D74" s="36">
        <v>1</v>
      </c>
    </row>
    <row r="75" spans="1:4" ht="22" customHeight="1">
      <c r="A75" s="37"/>
      <c r="B75" s="37" t="s">
        <v>40</v>
      </c>
      <c r="C75" s="37" t="s">
        <v>18</v>
      </c>
      <c r="D75" s="36">
        <v>1</v>
      </c>
    </row>
    <row r="76" spans="1:4" ht="22" customHeight="1">
      <c r="A76" s="37"/>
      <c r="B76" s="37" t="s">
        <v>40</v>
      </c>
      <c r="C76" s="37" t="s">
        <v>16</v>
      </c>
      <c r="D76" s="36">
        <v>2</v>
      </c>
    </row>
    <row r="77" spans="1:4" ht="22" customHeight="1">
      <c r="A77" s="37"/>
      <c r="B77" s="37" t="s">
        <v>40</v>
      </c>
      <c r="C77" s="37" t="s">
        <v>20</v>
      </c>
      <c r="D77" s="36">
        <v>2</v>
      </c>
    </row>
    <row r="78" spans="1:4" ht="22" customHeight="1">
      <c r="A78" s="37"/>
      <c r="B78" s="37" t="s">
        <v>40</v>
      </c>
      <c r="C78" s="37" t="s">
        <v>0</v>
      </c>
      <c r="D78" s="36">
        <v>2</v>
      </c>
    </row>
    <row r="79" spans="1:4" ht="22" customHeight="1">
      <c r="A79" s="37"/>
      <c r="B79" s="37" t="s">
        <v>40</v>
      </c>
      <c r="C79" s="37" t="s">
        <v>22</v>
      </c>
      <c r="D79" s="36">
        <v>2</v>
      </c>
    </row>
    <row r="80" spans="1:4" ht="22" customHeight="1">
      <c r="A80" s="37"/>
      <c r="B80" s="37" t="s">
        <v>41</v>
      </c>
      <c r="C80" s="37" t="s">
        <v>23</v>
      </c>
      <c r="D80" s="36">
        <v>10</v>
      </c>
    </row>
    <row r="81" spans="1:4" ht="22" customHeight="1">
      <c r="A81" s="37"/>
      <c r="B81" s="37" t="s">
        <v>42</v>
      </c>
      <c r="C81" s="37" t="s">
        <v>23</v>
      </c>
      <c r="D81" s="36">
        <v>3</v>
      </c>
    </row>
    <row r="82" spans="1:4" ht="22" customHeight="1">
      <c r="A82" s="39" t="s">
        <v>43</v>
      </c>
      <c r="B82" s="40" t="s">
        <v>44</v>
      </c>
      <c r="C82" s="37" t="s">
        <v>17</v>
      </c>
      <c r="D82" s="36">
        <v>41</v>
      </c>
    </row>
    <row r="83" spans="1:4" ht="22" customHeight="1">
      <c r="A83" s="39" t="s">
        <v>43</v>
      </c>
      <c r="B83" s="40" t="s">
        <v>44</v>
      </c>
      <c r="C83" s="37" t="s">
        <v>18</v>
      </c>
      <c r="D83" s="36">
        <v>41</v>
      </c>
    </row>
    <row r="84" spans="1:4" ht="22" customHeight="1">
      <c r="A84" s="39" t="s">
        <v>43</v>
      </c>
      <c r="B84" s="40" t="s">
        <v>44</v>
      </c>
      <c r="C84" s="37" t="s">
        <v>23</v>
      </c>
      <c r="D84" s="36">
        <v>21</v>
      </c>
    </row>
    <row r="85" spans="1:4" ht="22" customHeight="1">
      <c r="A85" s="39" t="s">
        <v>43</v>
      </c>
      <c r="B85" s="40" t="s">
        <v>44</v>
      </c>
      <c r="C85" s="37" t="s">
        <v>16</v>
      </c>
      <c r="D85" s="36">
        <v>39</v>
      </c>
    </row>
    <row r="86" spans="1:4" ht="22" customHeight="1">
      <c r="A86" s="39" t="s">
        <v>43</v>
      </c>
      <c r="B86" s="40" t="s">
        <v>44</v>
      </c>
      <c r="C86" s="37" t="s">
        <v>0</v>
      </c>
      <c r="D86" s="36">
        <v>39</v>
      </c>
    </row>
    <row r="87" spans="1:4" ht="22" customHeight="1">
      <c r="A87" s="39" t="s">
        <v>43</v>
      </c>
      <c r="B87" s="40" t="s">
        <v>44</v>
      </c>
      <c r="C87" s="37" t="s">
        <v>20</v>
      </c>
      <c r="D87" s="36">
        <v>36</v>
      </c>
    </row>
    <row r="88" spans="1:4" ht="22" customHeight="1">
      <c r="A88" s="39" t="s">
        <v>43</v>
      </c>
      <c r="B88" s="40" t="s">
        <v>44</v>
      </c>
      <c r="C88" s="37" t="s">
        <v>14</v>
      </c>
      <c r="D88" s="36">
        <v>41</v>
      </c>
    </row>
    <row r="89" spans="1:4" ht="22" customHeight="1">
      <c r="A89" s="39" t="s">
        <v>43</v>
      </c>
      <c r="B89" s="40" t="s">
        <v>44</v>
      </c>
      <c r="C89" s="37" t="s">
        <v>19</v>
      </c>
      <c r="D89" s="36">
        <v>1</v>
      </c>
    </row>
    <row r="90" spans="1:4" ht="22" customHeight="1">
      <c r="A90" s="39" t="s">
        <v>43</v>
      </c>
      <c r="B90" s="40" t="s">
        <v>44</v>
      </c>
      <c r="C90" s="37" t="s">
        <v>21</v>
      </c>
      <c r="D90" s="36">
        <v>2</v>
      </c>
    </row>
    <row r="91" spans="1:4" ht="22" customHeight="1">
      <c r="A91" s="37"/>
      <c r="B91" s="37" t="s">
        <v>45</v>
      </c>
      <c r="C91" s="37" t="s">
        <v>14</v>
      </c>
      <c r="D91" s="36">
        <v>39</v>
      </c>
    </row>
    <row r="92" spans="1:4" ht="22" customHeight="1">
      <c r="A92" s="37"/>
      <c r="B92" s="37" t="s">
        <v>45</v>
      </c>
      <c r="C92" s="37" t="s">
        <v>23</v>
      </c>
      <c r="D92" s="36">
        <v>17</v>
      </c>
    </row>
    <row r="93" spans="1:4" ht="22" customHeight="1">
      <c r="A93" s="37"/>
      <c r="B93" s="37" t="s">
        <v>45</v>
      </c>
      <c r="C93" s="37" t="s">
        <v>16</v>
      </c>
      <c r="D93" s="36">
        <v>23</v>
      </c>
    </row>
    <row r="94" spans="1:4" ht="22" customHeight="1">
      <c r="A94" s="37"/>
      <c r="B94" s="37" t="s">
        <v>45</v>
      </c>
      <c r="C94" s="37" t="s">
        <v>21</v>
      </c>
      <c r="D94" s="36">
        <v>3</v>
      </c>
    </row>
    <row r="95" spans="1:4" ht="22" customHeight="1">
      <c r="A95" s="37"/>
      <c r="B95" s="37" t="s">
        <v>46</v>
      </c>
      <c r="C95" s="37" t="s">
        <v>14</v>
      </c>
      <c r="D95" s="36">
        <v>10</v>
      </c>
    </row>
    <row r="96" spans="1:4" ht="22" customHeight="1">
      <c r="A96" s="37"/>
      <c r="B96" s="37" t="s">
        <v>46</v>
      </c>
      <c r="C96" s="37" t="s">
        <v>17</v>
      </c>
      <c r="D96" s="36">
        <v>12</v>
      </c>
    </row>
    <row r="97" spans="1:4" ht="22" customHeight="1">
      <c r="A97" s="37"/>
      <c r="B97" s="37" t="s">
        <v>46</v>
      </c>
      <c r="C97" s="37" t="s">
        <v>18</v>
      </c>
      <c r="D97" s="36">
        <v>12</v>
      </c>
    </row>
    <row r="98" spans="1:4" ht="22" customHeight="1">
      <c r="A98" s="37"/>
      <c r="B98" s="37" t="s">
        <v>46</v>
      </c>
      <c r="C98" s="37" t="s">
        <v>16</v>
      </c>
      <c r="D98" s="36">
        <v>10</v>
      </c>
    </row>
    <row r="99" spans="1:4" ht="22" customHeight="1">
      <c r="A99" s="37"/>
      <c r="B99" s="37" t="s">
        <v>46</v>
      </c>
      <c r="C99" s="37" t="s">
        <v>20</v>
      </c>
      <c r="D99" s="36">
        <v>10</v>
      </c>
    </row>
    <row r="100" spans="1:4" ht="22" customHeight="1">
      <c r="A100" s="37"/>
      <c r="B100" s="37" t="s">
        <v>46</v>
      </c>
      <c r="C100" s="37" t="s">
        <v>0</v>
      </c>
      <c r="D100" s="36">
        <v>10</v>
      </c>
    </row>
    <row r="101" spans="1:4" ht="22" customHeight="1">
      <c r="A101" s="37"/>
      <c r="B101" s="37" t="s">
        <v>47</v>
      </c>
      <c r="C101" s="37" t="s">
        <v>20</v>
      </c>
      <c r="D101" s="36">
        <v>4</v>
      </c>
    </row>
    <row r="102" spans="1:4" ht="22" customHeight="1">
      <c r="A102" s="37"/>
      <c r="B102" s="37" t="s">
        <v>47</v>
      </c>
      <c r="C102" s="37" t="s">
        <v>16</v>
      </c>
      <c r="D102" s="36">
        <v>4</v>
      </c>
    </row>
    <row r="103" spans="1:4" ht="22" customHeight="1">
      <c r="A103" s="37"/>
      <c r="B103" s="37" t="s">
        <v>47</v>
      </c>
      <c r="C103" s="37" t="s">
        <v>17</v>
      </c>
      <c r="D103" s="36">
        <v>3</v>
      </c>
    </row>
    <row r="104" spans="1:4" ht="22" customHeight="1">
      <c r="A104" s="37"/>
      <c r="B104" s="37" t="s">
        <v>47</v>
      </c>
      <c r="C104" s="37" t="s">
        <v>0</v>
      </c>
      <c r="D104" s="36">
        <v>3</v>
      </c>
    </row>
    <row r="105" spans="1:4" ht="22" customHeight="1">
      <c r="A105" s="37"/>
      <c r="B105" s="37" t="s">
        <v>47</v>
      </c>
      <c r="C105" s="37" t="s">
        <v>18</v>
      </c>
      <c r="D105" s="36">
        <v>3</v>
      </c>
    </row>
    <row r="106" spans="1:4" ht="22" customHeight="1">
      <c r="A106" s="37"/>
      <c r="B106" s="37" t="s">
        <v>48</v>
      </c>
      <c r="C106" s="37" t="s">
        <v>20</v>
      </c>
      <c r="D106" s="36">
        <v>6</v>
      </c>
    </row>
    <row r="107" spans="1:4" ht="22" customHeight="1">
      <c r="A107" s="37"/>
      <c r="B107" s="37" t="s">
        <v>48</v>
      </c>
      <c r="C107" s="37" t="s">
        <v>16</v>
      </c>
      <c r="D107" s="36">
        <v>6</v>
      </c>
    </row>
    <row r="108" spans="1:4" ht="22" customHeight="1">
      <c r="A108" s="37"/>
      <c r="B108" s="37" t="s">
        <v>48</v>
      </c>
      <c r="C108" s="37" t="s">
        <v>17</v>
      </c>
      <c r="D108" s="36">
        <v>4</v>
      </c>
    </row>
    <row r="109" spans="1:4" ht="22" customHeight="1">
      <c r="A109" s="37"/>
      <c r="B109" s="37" t="s">
        <v>48</v>
      </c>
      <c r="C109" s="37" t="s">
        <v>0</v>
      </c>
      <c r="D109" s="36">
        <v>6</v>
      </c>
    </row>
    <row r="110" spans="1:4" ht="22" customHeight="1">
      <c r="A110" s="37"/>
      <c r="B110" s="37" t="s">
        <v>48</v>
      </c>
      <c r="C110" s="37" t="s">
        <v>18</v>
      </c>
      <c r="D110" s="36">
        <v>4</v>
      </c>
    </row>
    <row r="111" spans="1:4" ht="22" customHeight="1">
      <c r="A111" s="37"/>
      <c r="B111" s="37" t="s">
        <v>50</v>
      </c>
      <c r="C111" s="37" t="s">
        <v>20</v>
      </c>
      <c r="D111" s="36">
        <v>11</v>
      </c>
    </row>
    <row r="112" spans="1:4" ht="22" customHeight="1">
      <c r="A112" s="37"/>
      <c r="B112" s="37" t="s">
        <v>50</v>
      </c>
      <c r="C112" s="37" t="s">
        <v>16</v>
      </c>
      <c r="D112" s="36">
        <v>11</v>
      </c>
    </row>
    <row r="113" spans="1:4" ht="22" customHeight="1">
      <c r="A113" s="37"/>
      <c r="B113" s="37" t="s">
        <v>50</v>
      </c>
      <c r="C113" s="37" t="s">
        <v>17</v>
      </c>
      <c r="D113" s="36">
        <v>18</v>
      </c>
    </row>
    <row r="114" spans="1:4" ht="22" customHeight="1">
      <c r="A114" s="37"/>
      <c r="B114" s="37" t="s">
        <v>50</v>
      </c>
      <c r="C114" s="37" t="s">
        <v>0</v>
      </c>
      <c r="D114" s="36">
        <v>11</v>
      </c>
    </row>
    <row r="115" spans="1:4" ht="22" customHeight="1">
      <c r="A115" s="37"/>
      <c r="B115" s="37" t="s">
        <v>50</v>
      </c>
      <c r="C115" s="37" t="s">
        <v>18</v>
      </c>
      <c r="D115" s="36">
        <v>18</v>
      </c>
    </row>
    <row r="116" spans="1:4" ht="22" customHeight="1">
      <c r="A116" s="37"/>
      <c r="B116" s="37" t="s">
        <v>50</v>
      </c>
      <c r="C116" s="37" t="s">
        <v>14</v>
      </c>
      <c r="D116" s="36">
        <v>11</v>
      </c>
    </row>
    <row r="117" spans="1:4" ht="22" customHeight="1">
      <c r="A117" s="37"/>
      <c r="B117" s="37" t="s">
        <v>49</v>
      </c>
      <c r="C117" s="37" t="s">
        <v>20</v>
      </c>
      <c r="D117" s="36">
        <v>2</v>
      </c>
    </row>
    <row r="118" spans="1:4" ht="22" customHeight="1">
      <c r="A118" s="37"/>
      <c r="B118" s="37" t="s">
        <v>49</v>
      </c>
      <c r="C118" s="37" t="s">
        <v>16</v>
      </c>
      <c r="D118" s="36">
        <v>2</v>
      </c>
    </row>
    <row r="119" spans="1:4" ht="22" customHeight="1">
      <c r="A119" s="37"/>
      <c r="B119" s="37" t="s">
        <v>49</v>
      </c>
      <c r="C119" s="37" t="s">
        <v>17</v>
      </c>
      <c r="D119" s="36">
        <v>2</v>
      </c>
    </row>
    <row r="120" spans="1:4" ht="22" customHeight="1">
      <c r="A120" s="37"/>
      <c r="B120" s="37" t="s">
        <v>49</v>
      </c>
      <c r="C120" s="37" t="s">
        <v>0</v>
      </c>
      <c r="D120" s="36">
        <v>2</v>
      </c>
    </row>
    <row r="121" spans="1:4" ht="22" customHeight="1">
      <c r="A121" s="37"/>
      <c r="B121" s="37" t="s">
        <v>49</v>
      </c>
      <c r="C121" s="37" t="s">
        <v>18</v>
      </c>
      <c r="D121" s="36">
        <v>2</v>
      </c>
    </row>
    <row r="122" spans="1:4" ht="22" customHeight="1">
      <c r="A122" s="41"/>
      <c r="B122" s="41" t="s">
        <v>49</v>
      </c>
      <c r="C122" s="41" t="s">
        <v>14</v>
      </c>
      <c r="D122" s="44">
        <v>2</v>
      </c>
    </row>
    <row r="123" spans="1:4" ht="22" customHeight="1">
      <c r="A123" s="15"/>
      <c r="B123" s="15"/>
      <c r="C123" s="15"/>
      <c r="D123" s="16"/>
    </row>
    <row r="124" spans="1:4" ht="22" customHeight="1">
      <c r="A124" s="15" t="s">
        <v>60</v>
      </c>
      <c r="B124" s="15"/>
      <c r="C124" s="15"/>
      <c r="D124" s="16"/>
    </row>
    <row r="125" spans="1:4" ht="22" customHeight="1">
      <c r="A125" s="15" t="s">
        <v>61</v>
      </c>
      <c r="B125" s="15"/>
      <c r="C125" s="15"/>
      <c r="D125" s="16"/>
    </row>
    <row r="126" spans="1:4" ht="22" customHeight="1">
      <c r="A126" s="15"/>
      <c r="B126" s="15"/>
      <c r="C126" s="15"/>
      <c r="D126" s="16"/>
    </row>
    <row r="127" spans="1:4" ht="22" customHeight="1">
      <c r="A127" s="15"/>
      <c r="B127" s="15"/>
      <c r="C127" s="15"/>
      <c r="D127" s="16"/>
    </row>
    <row r="128" spans="1:4" ht="22" customHeight="1">
      <c r="A128" s="15"/>
      <c r="B128" s="15"/>
      <c r="C128" s="15"/>
      <c r="D128" s="16"/>
    </row>
    <row r="129" spans="1:4" ht="22" customHeight="1">
      <c r="A129" s="15"/>
      <c r="B129" s="15"/>
      <c r="C129" s="15"/>
      <c r="D129" s="16"/>
    </row>
    <row r="130" spans="1:4" ht="22" customHeight="1">
      <c r="A130" s="15"/>
      <c r="B130" s="15"/>
      <c r="C130" s="15"/>
      <c r="D130" s="16"/>
    </row>
    <row r="131" spans="1:4" ht="22" customHeight="1">
      <c r="A131" s="15"/>
      <c r="B131" s="15"/>
      <c r="C131" s="15"/>
      <c r="D131" s="16"/>
    </row>
    <row r="132" spans="1:4" ht="22" customHeight="1">
      <c r="A132" s="15"/>
      <c r="B132" s="15"/>
      <c r="C132" s="15"/>
      <c r="D132" s="16"/>
    </row>
    <row r="133" spans="1:4" ht="22" customHeight="1">
      <c r="A133" s="15"/>
      <c r="B133" s="15"/>
      <c r="C133" s="15"/>
      <c r="D133" s="16"/>
    </row>
    <row r="134" spans="1:4" ht="22" customHeight="1">
      <c r="A134" s="15"/>
      <c r="B134" s="15"/>
      <c r="C134" s="15"/>
      <c r="D134" s="16"/>
    </row>
    <row r="135" spans="1:4" ht="22" customHeight="1">
      <c r="A135" s="15"/>
      <c r="B135" s="15"/>
      <c r="C135" s="15"/>
      <c r="D135" s="16"/>
    </row>
    <row r="136" spans="1:4" ht="22" customHeight="1">
      <c r="A136" s="15"/>
      <c r="B136" s="15"/>
      <c r="C136" s="15"/>
      <c r="D136" s="16"/>
    </row>
    <row r="137" spans="1:4" ht="22" customHeight="1">
      <c r="A137" s="15"/>
      <c r="B137" s="15"/>
      <c r="C137" s="15"/>
      <c r="D137" s="16"/>
    </row>
    <row r="138" spans="1:4" ht="22" customHeight="1">
      <c r="A138" s="15"/>
      <c r="B138" s="15"/>
      <c r="C138" s="15"/>
      <c r="D138" s="16"/>
    </row>
    <row r="139" spans="1:4" ht="22" customHeight="1">
      <c r="A139" s="15"/>
      <c r="B139" s="15"/>
      <c r="C139" s="15"/>
      <c r="D139" s="16"/>
    </row>
    <row r="140" spans="1:4" ht="22" customHeight="1">
      <c r="A140" s="15"/>
      <c r="B140" s="15"/>
      <c r="C140" s="15"/>
      <c r="D140" s="16"/>
    </row>
    <row r="141" spans="1:4" ht="22" customHeight="1">
      <c r="A141" s="15"/>
      <c r="B141" s="15"/>
      <c r="C141" s="15"/>
      <c r="D141" s="16"/>
    </row>
    <row r="142" spans="1:4" ht="22" customHeight="1">
      <c r="A142" s="15"/>
      <c r="B142" s="15"/>
      <c r="C142" s="15"/>
      <c r="D142" s="16"/>
    </row>
    <row r="143" spans="1:4" ht="22" customHeight="1">
      <c r="A143" s="15"/>
      <c r="B143" s="15"/>
      <c r="C143" s="15"/>
      <c r="D143" s="16"/>
    </row>
    <row r="144" spans="1:4" ht="22" customHeight="1">
      <c r="A144" s="15"/>
      <c r="B144" s="15"/>
      <c r="C144" s="15"/>
      <c r="D144" s="16"/>
    </row>
    <row r="145" spans="1:4" ht="22" customHeight="1">
      <c r="A145" s="15"/>
      <c r="B145" s="15"/>
      <c r="C145" s="15"/>
      <c r="D145" s="16"/>
    </row>
    <row r="146" spans="1:4" ht="22" customHeight="1">
      <c r="A146" s="15"/>
      <c r="B146" s="15"/>
      <c r="C146" s="15"/>
      <c r="D146" s="16"/>
    </row>
    <row r="147" spans="1:4" ht="22" customHeight="1">
      <c r="A147" s="15"/>
      <c r="B147" s="15"/>
      <c r="C147" s="15"/>
      <c r="D147" s="16"/>
    </row>
    <row r="148" spans="1:4" ht="22" customHeight="1">
      <c r="A148" s="15"/>
      <c r="B148" s="15"/>
      <c r="C148" s="15"/>
      <c r="D148" s="16"/>
    </row>
    <row r="149" spans="1:4" ht="22" customHeight="1">
      <c r="A149" s="15"/>
      <c r="B149" s="15"/>
      <c r="C149" s="15"/>
      <c r="D149" s="16"/>
    </row>
    <row r="150" spans="1:4" ht="22" customHeight="1">
      <c r="A150" s="15"/>
      <c r="B150" s="15"/>
      <c r="C150" s="15"/>
      <c r="D150" s="16"/>
    </row>
    <row r="151" spans="1:4" ht="22" customHeight="1">
      <c r="A151" s="15"/>
      <c r="B151" s="15"/>
      <c r="C151" s="15"/>
      <c r="D151" s="16"/>
    </row>
    <row r="152" spans="1:4" ht="22" customHeight="1">
      <c r="A152" s="15"/>
      <c r="B152" s="15"/>
      <c r="C152" s="15"/>
      <c r="D152" s="16"/>
    </row>
    <row r="153" spans="1:4" ht="22" customHeight="1">
      <c r="A153" s="15"/>
      <c r="B153" s="15"/>
      <c r="C153" s="15"/>
      <c r="D153" s="16"/>
    </row>
    <row r="154" spans="1:4" ht="22" customHeight="1">
      <c r="A154" s="15"/>
      <c r="B154" s="15"/>
      <c r="C154" s="15"/>
      <c r="D154" s="16"/>
    </row>
    <row r="155" spans="1:4" ht="22" customHeight="1">
      <c r="A155" s="15"/>
      <c r="B155" s="15"/>
      <c r="C155" s="15"/>
      <c r="D155" s="16"/>
    </row>
    <row r="156" spans="1:4" ht="22" customHeight="1">
      <c r="A156" s="15"/>
      <c r="B156" s="15"/>
      <c r="C156" s="15"/>
      <c r="D156" s="16"/>
    </row>
    <row r="157" spans="1:4" ht="22" customHeight="1">
      <c r="A157" s="15"/>
      <c r="B157" s="15"/>
      <c r="C157" s="15"/>
      <c r="D157" s="16"/>
    </row>
    <row r="158" spans="1:4" ht="22" customHeight="1">
      <c r="A158" s="15"/>
      <c r="B158" s="15"/>
      <c r="C158" s="15"/>
      <c r="D158" s="16"/>
    </row>
    <row r="159" spans="1:4" ht="22" customHeight="1">
      <c r="A159" s="15"/>
      <c r="B159" s="15"/>
      <c r="C159" s="15"/>
      <c r="D159" s="16"/>
    </row>
    <row r="160" spans="1:4" ht="22" customHeight="1">
      <c r="A160" s="15"/>
      <c r="B160" s="15"/>
      <c r="C160" s="15"/>
      <c r="D160" s="16"/>
    </row>
    <row r="161" spans="1:4" ht="22" customHeight="1">
      <c r="A161" s="15"/>
      <c r="B161" s="15"/>
      <c r="C161" s="15"/>
      <c r="D161" s="16"/>
    </row>
    <row r="162" spans="1:4" ht="22" customHeight="1">
      <c r="A162" s="15"/>
      <c r="B162" s="15"/>
      <c r="C162" s="15"/>
      <c r="D162" s="16"/>
    </row>
    <row r="163" spans="1:4" ht="22" customHeight="1">
      <c r="A163" s="15"/>
      <c r="B163" s="15"/>
      <c r="C163" s="15"/>
      <c r="D163" s="16"/>
    </row>
    <row r="164" spans="1:4" ht="22" customHeight="1">
      <c r="A164" s="15"/>
      <c r="B164" s="15"/>
      <c r="C164" s="15"/>
      <c r="D164" s="16"/>
    </row>
    <row r="165" spans="1:4" ht="22" customHeight="1">
      <c r="A165" s="15"/>
      <c r="B165" s="15"/>
      <c r="C165" s="15"/>
      <c r="D165" s="16"/>
    </row>
    <row r="166" spans="1:4" ht="22" customHeight="1">
      <c r="A166" s="15"/>
      <c r="B166" s="15"/>
      <c r="C166" s="15"/>
      <c r="D166" s="16"/>
    </row>
    <row r="167" spans="1:4" ht="22" customHeight="1">
      <c r="A167" s="15"/>
      <c r="B167" s="15"/>
      <c r="C167" s="15"/>
      <c r="D167" s="16"/>
    </row>
    <row r="168" spans="1:4" ht="22" customHeight="1">
      <c r="A168" s="15"/>
      <c r="B168" s="15"/>
      <c r="C168" s="15"/>
      <c r="D168" s="16"/>
    </row>
    <row r="169" spans="1:4" ht="22" customHeight="1">
      <c r="A169" s="15"/>
      <c r="B169" s="15"/>
      <c r="C169" s="15"/>
      <c r="D169" s="16"/>
    </row>
    <row r="170" spans="1:4" ht="22" customHeight="1">
      <c r="A170" s="15"/>
      <c r="B170" s="15"/>
      <c r="C170" s="15"/>
      <c r="D170" s="16"/>
    </row>
    <row r="171" spans="1:4" ht="22" customHeight="1">
      <c r="A171" s="15"/>
      <c r="B171" s="15"/>
      <c r="C171" s="15"/>
      <c r="D171" s="16"/>
    </row>
    <row r="172" spans="1:4" ht="22" customHeight="1">
      <c r="A172" s="15"/>
      <c r="B172" s="15"/>
      <c r="C172" s="15"/>
      <c r="D172" s="16"/>
    </row>
    <row r="173" spans="1:4" ht="22" customHeight="1">
      <c r="A173" s="15"/>
      <c r="B173" s="15"/>
      <c r="C173" s="15"/>
      <c r="D173" s="16"/>
    </row>
    <row r="174" spans="1:4" ht="22" customHeight="1">
      <c r="A174" s="15"/>
      <c r="B174" s="15"/>
      <c r="C174" s="15"/>
      <c r="D174" s="16"/>
    </row>
    <row r="175" spans="1:4" ht="22" customHeight="1">
      <c r="A175" s="15"/>
      <c r="B175" s="15"/>
      <c r="C175" s="15"/>
      <c r="D175" s="16"/>
    </row>
    <row r="176" spans="1:4" ht="22" customHeight="1">
      <c r="A176" s="15"/>
      <c r="B176" s="15"/>
      <c r="C176" s="15"/>
      <c r="D176" s="16"/>
    </row>
    <row r="177" spans="1:4" ht="22" customHeight="1">
      <c r="A177" s="15"/>
      <c r="B177" s="15"/>
      <c r="C177" s="15"/>
      <c r="D177" s="16"/>
    </row>
    <row r="178" spans="1:4" ht="22" customHeight="1">
      <c r="A178" s="15"/>
      <c r="B178" s="15"/>
      <c r="C178" s="15"/>
      <c r="D178" s="16"/>
    </row>
    <row r="179" spans="1:4" ht="22" customHeight="1">
      <c r="A179" s="15"/>
      <c r="B179" s="15"/>
      <c r="C179" s="15"/>
      <c r="D179" s="16"/>
    </row>
    <row r="180" spans="1:4" ht="22" customHeight="1">
      <c r="A180" s="15"/>
      <c r="B180" s="15"/>
      <c r="C180" s="15"/>
      <c r="D180" s="16"/>
    </row>
    <row r="181" spans="1:4" ht="22" customHeight="1">
      <c r="A181" s="15"/>
      <c r="B181" s="15"/>
      <c r="C181" s="15"/>
      <c r="D181" s="16"/>
    </row>
    <row r="182" spans="1:4" ht="22" customHeight="1">
      <c r="A182" s="15"/>
      <c r="B182" s="15"/>
      <c r="C182" s="15"/>
      <c r="D182" s="16"/>
    </row>
    <row r="183" spans="1:4" ht="22" customHeight="1">
      <c r="A183" s="15"/>
      <c r="B183" s="15"/>
      <c r="C183" s="15"/>
      <c r="D183" s="16"/>
    </row>
    <row r="184" spans="1:4" ht="22" customHeight="1">
      <c r="A184" s="15"/>
      <c r="B184" s="15"/>
      <c r="C184" s="15"/>
      <c r="D184" s="16"/>
    </row>
    <row r="185" spans="1:4" ht="22" customHeight="1">
      <c r="A185" s="15"/>
      <c r="B185" s="15"/>
      <c r="C185" s="15"/>
      <c r="D185" s="16"/>
    </row>
    <row r="186" spans="1:4" ht="22" customHeight="1">
      <c r="A186" s="15"/>
      <c r="B186" s="15"/>
      <c r="C186" s="15"/>
      <c r="D186" s="16"/>
    </row>
    <row r="187" spans="1:4" ht="22" customHeight="1">
      <c r="A187" s="15"/>
      <c r="B187" s="15"/>
      <c r="C187" s="15"/>
      <c r="D187" s="16"/>
    </row>
    <row r="188" spans="1:4" ht="22" customHeight="1">
      <c r="A188" s="15"/>
      <c r="B188" s="15"/>
      <c r="C188" s="15"/>
      <c r="D188" s="16"/>
    </row>
    <row r="189" spans="1:4" ht="22" customHeight="1">
      <c r="A189" s="15"/>
      <c r="B189" s="15"/>
      <c r="C189" s="15"/>
      <c r="D189" s="16"/>
    </row>
    <row r="190" spans="1:4" ht="22" customHeight="1">
      <c r="A190" s="15"/>
      <c r="B190" s="15"/>
      <c r="C190" s="15"/>
      <c r="D190" s="16"/>
    </row>
    <row r="191" spans="1:4" ht="22" customHeight="1">
      <c r="A191" s="15"/>
      <c r="B191" s="15"/>
      <c r="C191" s="15"/>
      <c r="D191" s="16"/>
    </row>
    <row r="192" spans="1:4" ht="22" customHeight="1">
      <c r="A192" s="15"/>
      <c r="B192" s="15"/>
      <c r="C192" s="15"/>
      <c r="D192" s="16"/>
    </row>
    <row r="193" spans="1:4" ht="22" customHeight="1">
      <c r="A193" s="15"/>
      <c r="B193" s="15"/>
      <c r="C193" s="15"/>
      <c r="D193" s="16"/>
    </row>
    <row r="194" spans="1:4" ht="22" customHeight="1">
      <c r="A194" s="15"/>
      <c r="B194" s="15"/>
      <c r="C194" s="15"/>
      <c r="D194" s="16"/>
    </row>
    <row r="195" spans="1:4" ht="22" customHeight="1">
      <c r="A195" s="15"/>
      <c r="B195" s="15"/>
      <c r="C195" s="15"/>
      <c r="D195" s="16"/>
    </row>
    <row r="196" spans="1:4" ht="22" customHeight="1">
      <c r="A196" s="15"/>
      <c r="B196" s="15"/>
      <c r="C196" s="15"/>
      <c r="D196" s="16"/>
    </row>
    <row r="197" spans="1:4" ht="22" customHeight="1">
      <c r="A197" s="15"/>
      <c r="B197" s="15"/>
      <c r="C197" s="15"/>
      <c r="D197" s="16"/>
    </row>
    <row r="198" spans="1:4" ht="22" customHeight="1">
      <c r="A198" s="15"/>
      <c r="B198" s="15"/>
      <c r="C198" s="15"/>
      <c r="D198" s="16"/>
    </row>
    <row r="199" spans="1:4" ht="22" customHeight="1">
      <c r="A199" s="15"/>
      <c r="B199" s="15"/>
      <c r="C199" s="15"/>
      <c r="D199" s="16"/>
    </row>
    <row r="200" spans="1:4" ht="22" customHeight="1">
      <c r="A200" s="15"/>
      <c r="B200" s="15"/>
      <c r="C200" s="15"/>
      <c r="D200" s="16"/>
    </row>
    <row r="201" spans="1:4" ht="22" customHeight="1">
      <c r="A201" s="15"/>
      <c r="B201" s="15"/>
      <c r="C201" s="15"/>
      <c r="D201" s="16"/>
    </row>
    <row r="202" spans="1:4" ht="22" customHeight="1">
      <c r="A202" s="15"/>
      <c r="B202" s="15"/>
      <c r="C202" s="15"/>
      <c r="D202" s="16"/>
    </row>
    <row r="203" spans="1:4" ht="22" customHeight="1">
      <c r="A203" s="15"/>
      <c r="B203" s="15"/>
      <c r="C203" s="15"/>
      <c r="D203" s="16"/>
    </row>
    <row r="204" spans="1:4" ht="22" customHeight="1">
      <c r="A204" s="15"/>
      <c r="B204" s="15"/>
      <c r="C204" s="15"/>
      <c r="D204" s="16"/>
    </row>
    <row r="205" spans="1:4" ht="22" customHeight="1">
      <c r="A205" s="15"/>
      <c r="B205" s="15"/>
      <c r="C205" s="15"/>
      <c r="D205" s="16"/>
    </row>
    <row r="206" spans="1:4" ht="22" customHeight="1">
      <c r="A206" s="15"/>
      <c r="B206" s="15"/>
      <c r="C206" s="15"/>
      <c r="D206" s="16"/>
    </row>
    <row r="207" spans="1:4" ht="22" customHeight="1">
      <c r="A207" s="15"/>
      <c r="B207" s="15"/>
      <c r="C207" s="15"/>
      <c r="D207" s="16"/>
    </row>
    <row r="208" spans="1:4" ht="22" customHeight="1">
      <c r="A208" s="15"/>
      <c r="B208" s="15"/>
      <c r="C208" s="15"/>
      <c r="D208" s="16"/>
    </row>
    <row r="209" spans="1:4" ht="22" customHeight="1">
      <c r="A209" s="15"/>
      <c r="B209" s="15"/>
      <c r="C209" s="15"/>
      <c r="D209" s="16"/>
    </row>
    <row r="210" spans="1:4" ht="22" customHeight="1">
      <c r="A210" s="15"/>
      <c r="B210" s="15"/>
      <c r="C210" s="15"/>
      <c r="D210" s="16"/>
    </row>
    <row r="211" spans="1:4" ht="22" customHeight="1">
      <c r="A211" s="15"/>
      <c r="B211" s="15"/>
      <c r="C211" s="15"/>
      <c r="D211" s="16"/>
    </row>
    <row r="212" spans="1:4" ht="22" customHeight="1">
      <c r="A212" s="15"/>
      <c r="B212" s="15"/>
      <c r="C212" s="15"/>
      <c r="D212" s="16"/>
    </row>
    <row r="213" spans="1:4" ht="22" customHeight="1">
      <c r="A213" s="15"/>
      <c r="B213" s="15"/>
      <c r="C213" s="15"/>
      <c r="D213" s="16"/>
    </row>
    <row r="214" spans="1:4" ht="22" customHeight="1">
      <c r="A214" s="15"/>
      <c r="B214" s="15"/>
      <c r="C214" s="15"/>
      <c r="D214" s="16"/>
    </row>
    <row r="215" spans="1:4" ht="22" customHeight="1">
      <c r="A215" s="15"/>
      <c r="B215" s="15"/>
      <c r="C215" s="15"/>
      <c r="D215" s="16"/>
    </row>
    <row r="216" spans="1:4" s="7" customFormat="1" ht="22" customHeight="1">
      <c r="A216" s="15"/>
      <c r="B216" s="15"/>
      <c r="C216" s="15"/>
      <c r="D216" s="16"/>
    </row>
    <row r="217" spans="1:4" ht="22" customHeight="1">
      <c r="A217" s="15"/>
      <c r="B217" s="15"/>
      <c r="C217" s="15"/>
      <c r="D217" s="16"/>
    </row>
    <row r="218" spans="1:4" ht="22" customHeight="1">
      <c r="A218" s="15"/>
      <c r="B218" s="15"/>
      <c r="C218" s="15"/>
      <c r="D218" s="16"/>
    </row>
    <row r="219" spans="1:4" ht="22" customHeight="1">
      <c r="A219" s="15"/>
      <c r="B219" s="15"/>
      <c r="C219" s="15"/>
      <c r="D219" s="16"/>
    </row>
    <row r="220" spans="1:4" ht="22" customHeight="1">
      <c r="A220" s="15"/>
      <c r="B220" s="15"/>
      <c r="C220" s="15"/>
      <c r="D220" s="16"/>
    </row>
    <row r="221" spans="1:4" ht="22" customHeight="1">
      <c r="A221" s="15"/>
      <c r="B221" s="15"/>
      <c r="C221" s="15"/>
      <c r="D221" s="16"/>
    </row>
    <row r="222" spans="1:4" ht="22" customHeight="1">
      <c r="A222" s="15"/>
      <c r="B222" s="15"/>
      <c r="C222" s="15"/>
      <c r="D222" s="16"/>
    </row>
    <row r="223" spans="1:4" ht="22" customHeight="1">
      <c r="A223" s="15"/>
      <c r="B223" s="15"/>
      <c r="C223" s="15"/>
      <c r="D223" s="16"/>
    </row>
    <row r="224" spans="1:4" ht="22" customHeight="1">
      <c r="A224" s="15"/>
      <c r="B224" s="15"/>
      <c r="C224" s="15"/>
      <c r="D224" s="16"/>
    </row>
    <row r="225" spans="1:4" ht="22" customHeight="1">
      <c r="A225" s="15"/>
      <c r="B225" s="15"/>
      <c r="C225" s="15"/>
      <c r="D225" s="16"/>
    </row>
    <row r="226" spans="1:4" ht="22" customHeight="1">
      <c r="A226" s="15"/>
      <c r="B226" s="15"/>
      <c r="C226" s="15"/>
      <c r="D226" s="16"/>
    </row>
    <row r="227" spans="1:4" ht="22" customHeight="1">
      <c r="A227" s="15"/>
      <c r="B227" s="15"/>
      <c r="C227" s="15"/>
      <c r="D227" s="16"/>
    </row>
    <row r="228" spans="1:4" ht="22" customHeight="1">
      <c r="A228" s="15"/>
      <c r="B228" s="15"/>
      <c r="C228" s="15"/>
      <c r="D228" s="16"/>
    </row>
    <row r="229" spans="1:4" ht="22" customHeight="1">
      <c r="A229" s="15"/>
      <c r="B229" s="15"/>
      <c r="C229" s="15"/>
      <c r="D229" s="16"/>
    </row>
    <row r="230" spans="1:4" ht="22" customHeight="1">
      <c r="A230" s="15"/>
      <c r="B230" s="15"/>
      <c r="C230" s="15"/>
      <c r="D230" s="16"/>
    </row>
    <row r="231" spans="1:4" ht="22" customHeight="1">
      <c r="A231" s="15"/>
      <c r="B231" s="15"/>
      <c r="C231" s="15"/>
      <c r="D231" s="16"/>
    </row>
    <row r="232" spans="1:4" ht="22" customHeight="1">
      <c r="A232" s="15"/>
      <c r="B232" s="15"/>
      <c r="C232" s="15"/>
      <c r="D232" s="16"/>
    </row>
    <row r="233" spans="1:4" ht="22" customHeight="1">
      <c r="A233" s="15"/>
      <c r="B233" s="15"/>
      <c r="C233" s="15"/>
      <c r="D233" s="16"/>
    </row>
    <row r="234" spans="1:4" ht="22" customHeight="1">
      <c r="A234" s="15"/>
      <c r="B234" s="15"/>
      <c r="C234" s="15"/>
      <c r="D234" s="16"/>
    </row>
    <row r="235" spans="1:4" ht="22" customHeight="1">
      <c r="A235" s="15"/>
      <c r="B235" s="15"/>
      <c r="C235" s="15"/>
      <c r="D235" s="16"/>
    </row>
    <row r="236" spans="1:4" ht="22" customHeight="1">
      <c r="A236" s="15"/>
      <c r="B236" s="15"/>
      <c r="C236" s="15"/>
      <c r="D236" s="16"/>
    </row>
    <row r="237" spans="1:4" ht="22" customHeight="1">
      <c r="A237" s="15"/>
      <c r="B237" s="15"/>
      <c r="C237" s="15"/>
      <c r="D237" s="16"/>
    </row>
    <row r="238" spans="1:4" ht="22" customHeight="1">
      <c r="A238" s="15"/>
      <c r="B238" s="15"/>
      <c r="C238" s="15"/>
      <c r="D238" s="16"/>
    </row>
    <row r="239" spans="1:4" ht="22" customHeight="1">
      <c r="A239" s="15"/>
      <c r="B239" s="15"/>
      <c r="C239" s="15"/>
      <c r="D239" s="16"/>
    </row>
    <row r="240" spans="1:4" ht="22" customHeight="1">
      <c r="A240" s="15"/>
      <c r="B240" s="15"/>
      <c r="C240" s="15"/>
      <c r="D240" s="16"/>
    </row>
    <row r="241" spans="1:4" ht="22" customHeight="1">
      <c r="A241" s="15"/>
      <c r="B241" s="15"/>
      <c r="C241" s="15"/>
      <c r="D241" s="16"/>
    </row>
    <row r="242" spans="1:4" ht="22" customHeight="1">
      <c r="A242" s="15"/>
      <c r="B242" s="15"/>
      <c r="C242" s="15"/>
      <c r="D242" s="16"/>
    </row>
    <row r="243" spans="1:4" ht="22" customHeight="1">
      <c r="A243" s="15"/>
      <c r="B243" s="15"/>
      <c r="C243" s="15"/>
      <c r="D243" s="16"/>
    </row>
    <row r="244" spans="1:4" ht="22" customHeight="1">
      <c r="A244" s="15"/>
      <c r="B244" s="15"/>
      <c r="C244" s="15"/>
      <c r="D244" s="16"/>
    </row>
    <row r="245" spans="1:4" ht="22" customHeight="1">
      <c r="A245" s="15"/>
      <c r="B245" s="15"/>
      <c r="C245" s="15"/>
      <c r="D245" s="16"/>
    </row>
    <row r="246" spans="1:4" ht="22" customHeight="1">
      <c r="A246" s="15"/>
      <c r="B246" s="15"/>
      <c r="C246" s="15"/>
      <c r="D246" s="16"/>
    </row>
    <row r="247" spans="1:4" ht="22" customHeight="1">
      <c r="A247" s="15"/>
      <c r="B247" s="15"/>
      <c r="C247" s="15"/>
      <c r="D247" s="16"/>
    </row>
    <row r="248" spans="1:4" ht="22" customHeight="1">
      <c r="A248" s="15"/>
      <c r="B248" s="15"/>
      <c r="C248" s="15"/>
      <c r="D248" s="16"/>
    </row>
    <row r="249" spans="1:4" ht="22" customHeight="1">
      <c r="A249" s="15"/>
      <c r="B249" s="15"/>
      <c r="C249" s="15"/>
      <c r="D249" s="16"/>
    </row>
    <row r="250" spans="1:4" ht="22" customHeight="1">
      <c r="A250" s="15"/>
      <c r="B250" s="15"/>
      <c r="C250" s="15"/>
      <c r="D250" s="16"/>
    </row>
    <row r="251" spans="1:4" ht="22" customHeight="1">
      <c r="A251" s="15"/>
      <c r="B251" s="15"/>
      <c r="C251" s="15"/>
      <c r="D251" s="16"/>
    </row>
    <row r="252" spans="1:4" ht="22" customHeight="1">
      <c r="A252" s="15"/>
      <c r="B252" s="15"/>
      <c r="C252" s="15"/>
      <c r="D252" s="16"/>
    </row>
    <row r="253" spans="1:4" s="7" customFormat="1" ht="22" customHeight="1">
      <c r="A253" s="15"/>
      <c r="B253" s="15"/>
      <c r="C253" s="15"/>
      <c r="D253" s="16"/>
    </row>
    <row r="254" spans="1:4" s="7" customFormat="1" ht="22" customHeight="1">
      <c r="A254" s="15"/>
      <c r="B254" s="15"/>
      <c r="C254" s="15"/>
      <c r="D254" s="16"/>
    </row>
    <row r="255" spans="1:4" s="7" customFormat="1" ht="22" customHeight="1">
      <c r="A255" s="15"/>
      <c r="B255" s="15"/>
      <c r="C255" s="15"/>
      <c r="D255" s="16"/>
    </row>
    <row r="256" spans="1:4" s="7" customFormat="1" ht="22" customHeight="1">
      <c r="A256" s="15"/>
      <c r="B256" s="15"/>
      <c r="C256" s="15"/>
      <c r="D256" s="16"/>
    </row>
    <row r="257" spans="1:4" s="7" customFormat="1" ht="22" customHeight="1">
      <c r="A257" s="15"/>
      <c r="B257" s="15"/>
      <c r="C257" s="15"/>
      <c r="D257" s="16"/>
    </row>
    <row r="258" spans="1:4" s="7" customFormat="1" ht="22" customHeight="1">
      <c r="A258" s="15"/>
      <c r="B258" s="15"/>
      <c r="C258" s="15"/>
      <c r="D258" s="16"/>
    </row>
    <row r="259" spans="1:4" s="7" customFormat="1" ht="22" customHeight="1">
      <c r="A259" s="15"/>
      <c r="B259" s="15"/>
      <c r="C259" s="15"/>
      <c r="D259" s="16"/>
    </row>
    <row r="260" spans="1:4" s="7" customFormat="1" ht="22" customHeight="1">
      <c r="A260" s="15"/>
      <c r="B260" s="15"/>
      <c r="C260" s="15"/>
      <c r="D260" s="16"/>
    </row>
    <row r="261" spans="1:4" s="7" customFormat="1" ht="22" customHeight="1">
      <c r="A261" s="15"/>
      <c r="B261" s="15"/>
      <c r="C261" s="15"/>
      <c r="D261" s="16"/>
    </row>
    <row r="262" spans="1:4" s="7" customFormat="1" ht="22" customHeight="1">
      <c r="A262" s="15"/>
      <c r="B262" s="15"/>
      <c r="C262" s="15"/>
      <c r="D262" s="16"/>
    </row>
    <row r="263" spans="1:4" s="7" customFormat="1" ht="22" customHeight="1">
      <c r="A263" s="15"/>
      <c r="B263" s="15"/>
      <c r="C263" s="15"/>
      <c r="D263" s="16"/>
    </row>
    <row r="264" spans="1:4" s="7" customFormat="1" ht="22" customHeight="1">
      <c r="A264" s="15"/>
      <c r="B264" s="15"/>
      <c r="C264" s="15"/>
      <c r="D264" s="16"/>
    </row>
    <row r="265" spans="1:4" s="7" customFormat="1" ht="22" customHeight="1">
      <c r="A265" s="15"/>
      <c r="B265" s="15"/>
      <c r="C265" s="15"/>
      <c r="D265" s="16"/>
    </row>
    <row r="266" spans="1:4" s="7" customFormat="1" ht="22" customHeight="1">
      <c r="A266" s="15"/>
      <c r="B266" s="15"/>
      <c r="C266" s="15"/>
      <c r="D266" s="16"/>
    </row>
    <row r="267" spans="1:4" s="7" customFormat="1" ht="22" customHeight="1">
      <c r="A267" s="15"/>
      <c r="B267" s="15"/>
      <c r="C267" s="15"/>
      <c r="D267" s="16"/>
    </row>
    <row r="268" spans="1:4" s="7" customFormat="1" ht="22" customHeight="1">
      <c r="A268" s="15"/>
      <c r="B268" s="15"/>
      <c r="C268" s="15"/>
      <c r="D268" s="16"/>
    </row>
    <row r="269" spans="1:4" s="7" customFormat="1" ht="22" customHeight="1">
      <c r="A269" s="15"/>
      <c r="B269" s="15"/>
      <c r="C269" s="15"/>
      <c r="D269" s="16"/>
    </row>
    <row r="270" spans="1:4" s="7" customFormat="1" ht="22" customHeight="1">
      <c r="A270" s="15"/>
      <c r="B270" s="15"/>
      <c r="C270" s="15"/>
      <c r="D270" s="16"/>
    </row>
    <row r="271" spans="1:4" s="7" customFormat="1" ht="22" customHeight="1">
      <c r="A271" s="15"/>
      <c r="B271" s="15"/>
      <c r="C271" s="15"/>
      <c r="D271" s="16"/>
    </row>
    <row r="272" spans="1:4" s="7" customFormat="1" ht="22" customHeight="1">
      <c r="A272" s="15"/>
      <c r="B272" s="15"/>
      <c r="C272" s="15"/>
      <c r="D272" s="16"/>
    </row>
    <row r="273" spans="1:4" s="7" customFormat="1" ht="22" customHeight="1">
      <c r="A273" s="15"/>
      <c r="B273" s="15"/>
      <c r="C273" s="15"/>
      <c r="D273" s="16"/>
    </row>
    <row r="274" spans="1:4" s="7" customFormat="1" ht="22" customHeight="1">
      <c r="A274" s="15"/>
      <c r="B274" s="15"/>
      <c r="C274" s="15"/>
      <c r="D274" s="16"/>
    </row>
    <row r="275" spans="1:4" s="7" customFormat="1" ht="22" customHeight="1">
      <c r="A275" s="15"/>
      <c r="B275" s="15"/>
      <c r="C275" s="15"/>
      <c r="D275" s="16"/>
    </row>
    <row r="276" spans="1:4" s="7" customFormat="1" ht="22" customHeight="1">
      <c r="A276" s="15"/>
      <c r="B276" s="15"/>
      <c r="C276" s="15"/>
      <c r="D276" s="16"/>
    </row>
    <row r="277" spans="1:4" s="7" customFormat="1" ht="22" customHeight="1">
      <c r="A277" s="15"/>
      <c r="B277" s="15"/>
      <c r="C277" s="15"/>
      <c r="D277" s="16"/>
    </row>
    <row r="278" spans="1:4" s="7" customFormat="1" ht="22" customHeight="1">
      <c r="A278" s="15"/>
      <c r="B278" s="15"/>
      <c r="C278" s="15"/>
      <c r="D278" s="16"/>
    </row>
    <row r="279" spans="1:4" s="7" customFormat="1" ht="22" customHeight="1">
      <c r="A279" s="15"/>
      <c r="B279" s="15"/>
      <c r="C279" s="15"/>
      <c r="D279" s="16"/>
    </row>
    <row r="280" spans="1:4" s="7" customFormat="1" ht="22" customHeight="1">
      <c r="A280" s="15"/>
      <c r="B280" s="15"/>
      <c r="C280" s="15"/>
      <c r="D280" s="16"/>
    </row>
    <row r="281" spans="1:4" s="7" customFormat="1" ht="22" customHeight="1">
      <c r="A281" s="15"/>
      <c r="B281" s="15"/>
      <c r="C281" s="15"/>
      <c r="D281" s="16"/>
    </row>
    <row r="282" spans="1:4" s="7" customFormat="1" ht="22" customHeight="1">
      <c r="A282" s="15"/>
      <c r="B282" s="15"/>
      <c r="C282" s="15"/>
      <c r="D282" s="16"/>
    </row>
    <row r="283" spans="1:4" s="7" customFormat="1" ht="22" customHeight="1">
      <c r="A283" s="15"/>
      <c r="B283" s="15"/>
      <c r="C283" s="15"/>
      <c r="D283" s="16"/>
    </row>
    <row r="284" spans="1:4" s="7" customFormat="1" ht="22" customHeight="1">
      <c r="A284" s="15"/>
      <c r="B284" s="15"/>
      <c r="C284" s="15"/>
      <c r="D284" s="16"/>
    </row>
    <row r="285" spans="1:4" s="7" customFormat="1" ht="22" customHeight="1">
      <c r="A285" s="15"/>
      <c r="B285" s="15"/>
      <c r="C285" s="15"/>
      <c r="D285" s="16"/>
    </row>
    <row r="286" spans="1:4" s="7" customFormat="1" ht="22" customHeight="1">
      <c r="A286" s="15"/>
      <c r="B286" s="15"/>
      <c r="C286" s="15"/>
      <c r="D286" s="16"/>
    </row>
    <row r="287" spans="1:4" s="7" customFormat="1" ht="22" customHeight="1">
      <c r="A287" s="15"/>
      <c r="B287" s="15"/>
      <c r="C287" s="15"/>
      <c r="D287" s="16"/>
    </row>
    <row r="288" spans="1:4" s="7" customFormat="1" ht="22" customHeight="1">
      <c r="A288" s="15"/>
      <c r="B288" s="15"/>
      <c r="C288" s="15"/>
      <c r="D288" s="16"/>
    </row>
    <row r="289" spans="1:4" s="7" customFormat="1" ht="22" customHeight="1">
      <c r="A289" s="15"/>
      <c r="B289" s="15"/>
      <c r="C289" s="15"/>
      <c r="D289" s="16"/>
    </row>
    <row r="290" spans="1:4" s="7" customFormat="1" ht="22" customHeight="1">
      <c r="A290" s="15"/>
      <c r="B290" s="15"/>
      <c r="C290" s="15"/>
      <c r="D290" s="16"/>
    </row>
    <row r="291" spans="1:4" s="7" customFormat="1" ht="22" customHeight="1">
      <c r="A291" s="15"/>
      <c r="B291" s="15"/>
      <c r="C291" s="15"/>
      <c r="D291" s="16"/>
    </row>
    <row r="292" spans="1:4" s="7" customFormat="1" ht="22" customHeight="1">
      <c r="A292" s="15"/>
      <c r="B292" s="15"/>
      <c r="C292" s="15"/>
      <c r="D292" s="16"/>
    </row>
    <row r="293" spans="1:4" s="7" customFormat="1" ht="22" customHeight="1">
      <c r="A293" s="15"/>
      <c r="B293" s="15"/>
      <c r="C293" s="15"/>
      <c r="D293" s="16"/>
    </row>
    <row r="294" spans="1:4" s="7" customFormat="1" ht="22" customHeight="1">
      <c r="A294" s="15"/>
      <c r="B294" s="15"/>
      <c r="C294" s="15"/>
      <c r="D294" s="16"/>
    </row>
    <row r="295" spans="1:4" s="7" customFormat="1" ht="22" customHeight="1">
      <c r="A295" s="15"/>
      <c r="B295" s="15"/>
      <c r="C295" s="15"/>
      <c r="D295" s="16"/>
    </row>
    <row r="296" spans="1:4" s="7" customFormat="1" ht="22" customHeight="1">
      <c r="A296" s="15"/>
      <c r="B296" s="15"/>
      <c r="C296" s="15"/>
      <c r="D296" s="16"/>
    </row>
    <row r="297" spans="1:4" s="7" customFormat="1" ht="22" customHeight="1">
      <c r="A297" s="15"/>
      <c r="B297" s="15"/>
      <c r="C297" s="15"/>
      <c r="D297" s="16"/>
    </row>
    <row r="298" spans="1:4" s="7" customFormat="1" ht="22" customHeight="1">
      <c r="A298" s="15"/>
      <c r="B298" s="15"/>
      <c r="C298" s="15"/>
      <c r="D298" s="16"/>
    </row>
    <row r="299" spans="1:4" s="7" customFormat="1" ht="22" customHeight="1">
      <c r="A299" s="5"/>
      <c r="B299" s="6"/>
      <c r="C299" s="6"/>
      <c r="D299" s="45"/>
    </row>
    <row r="300" spans="1:4" s="7" customFormat="1" ht="22" customHeight="1">
      <c r="A300" s="5"/>
      <c r="B300" s="6"/>
      <c r="C300" s="6"/>
      <c r="D300" s="45"/>
    </row>
    <row r="301" spans="1:4" s="7" customFormat="1" ht="22" customHeight="1">
      <c r="A301" s="5"/>
      <c r="B301" s="6"/>
      <c r="C301" s="6"/>
      <c r="D301" s="45"/>
    </row>
    <row r="302" spans="1:4" s="7" customFormat="1" ht="22" customHeight="1">
      <c r="A302" s="5"/>
      <c r="B302" s="6"/>
      <c r="C302" s="6"/>
      <c r="D302" s="45"/>
    </row>
    <row r="303" spans="1:4" s="7" customFormat="1" ht="22" customHeight="1">
      <c r="A303" s="5"/>
      <c r="B303" s="6"/>
      <c r="C303" s="6"/>
      <c r="D303" s="45"/>
    </row>
    <row r="304" spans="1:4" s="7" customFormat="1" ht="22" customHeight="1">
      <c r="A304" s="5"/>
      <c r="B304" s="6"/>
      <c r="C304" s="6"/>
      <c r="D304" s="45"/>
    </row>
    <row r="305" spans="1:4" s="7" customFormat="1" ht="22" customHeight="1">
      <c r="A305" s="5"/>
      <c r="B305" s="6"/>
      <c r="C305" s="6"/>
      <c r="D305" s="45"/>
    </row>
    <row r="306" spans="1:4" s="7" customFormat="1" ht="22" customHeight="1">
      <c r="A306" s="5"/>
      <c r="B306" s="6"/>
      <c r="C306" s="6"/>
      <c r="D306" s="45"/>
    </row>
    <row r="307" spans="1:4" s="7" customFormat="1" ht="22" customHeight="1">
      <c r="A307" s="5"/>
      <c r="B307" s="6"/>
      <c r="C307" s="6"/>
      <c r="D307" s="45"/>
    </row>
    <row r="308" spans="1:4" s="7" customFormat="1" ht="22" customHeight="1">
      <c r="A308" s="5"/>
      <c r="B308" s="6"/>
      <c r="C308" s="6"/>
      <c r="D308" s="45"/>
    </row>
    <row r="309" spans="1:4" s="7" customFormat="1" ht="22" customHeight="1">
      <c r="A309" s="5"/>
      <c r="B309" s="6"/>
      <c r="C309" s="6"/>
      <c r="D309" s="45"/>
    </row>
    <row r="310" spans="1:4" s="7" customFormat="1" ht="22" customHeight="1">
      <c r="A310" s="5"/>
      <c r="B310" s="6"/>
      <c r="C310" s="6"/>
      <c r="D310" s="45"/>
    </row>
    <row r="311" spans="1:4" s="7" customFormat="1" ht="22" customHeight="1">
      <c r="A311" s="5"/>
      <c r="B311" s="6"/>
      <c r="C311" s="6"/>
      <c r="D311" s="45"/>
    </row>
    <row r="312" spans="1:4" s="7" customFormat="1" ht="22" customHeight="1">
      <c r="A312" s="5"/>
      <c r="B312" s="6"/>
      <c r="C312" s="6"/>
      <c r="D312" s="45"/>
    </row>
    <row r="313" spans="1:4" s="7" customFormat="1" ht="22" customHeight="1">
      <c r="A313" s="5"/>
      <c r="B313" s="6"/>
      <c r="C313" s="6"/>
      <c r="D313" s="45"/>
    </row>
    <row r="314" spans="1:4" s="7" customFormat="1" ht="22" customHeight="1">
      <c r="A314" s="5"/>
      <c r="B314" s="6"/>
      <c r="C314" s="6"/>
      <c r="D314" s="45"/>
    </row>
    <row r="315" spans="1:4" s="7" customFormat="1" ht="22" customHeight="1">
      <c r="A315" s="5"/>
      <c r="B315" s="6"/>
      <c r="C315" s="6"/>
      <c r="D315" s="45"/>
    </row>
    <row r="316" spans="1:4" s="7" customFormat="1" ht="22" customHeight="1">
      <c r="A316" s="5"/>
      <c r="B316" s="6"/>
      <c r="C316" s="6"/>
      <c r="D316" s="45"/>
    </row>
    <row r="317" spans="1:4" s="7" customFormat="1" ht="22" customHeight="1">
      <c r="A317" s="5"/>
      <c r="B317" s="6"/>
      <c r="C317" s="6"/>
      <c r="D317" s="45"/>
    </row>
    <row r="318" spans="1:4" s="7" customFormat="1" ht="22" customHeight="1">
      <c r="A318" s="5"/>
      <c r="B318" s="6"/>
      <c r="C318" s="6"/>
      <c r="D318" s="45"/>
    </row>
    <row r="319" spans="1:4" s="7" customFormat="1" ht="22" customHeight="1">
      <c r="A319" s="5"/>
      <c r="B319" s="6"/>
      <c r="C319" s="6"/>
      <c r="D319" s="45"/>
    </row>
    <row r="320" spans="1:4" s="7" customFormat="1" ht="22" customHeight="1">
      <c r="A320" s="5"/>
      <c r="B320" s="6"/>
      <c r="C320" s="6"/>
      <c r="D320" s="45"/>
    </row>
    <row r="321" spans="1:4" s="7" customFormat="1" ht="22" customHeight="1">
      <c r="A321" s="5"/>
      <c r="B321" s="6"/>
      <c r="C321" s="6"/>
      <c r="D321" s="45"/>
    </row>
    <row r="322" spans="1:4" s="7" customFormat="1" ht="22" customHeight="1">
      <c r="A322" s="5"/>
      <c r="B322" s="6"/>
      <c r="C322" s="6"/>
      <c r="D322" s="45"/>
    </row>
    <row r="323" spans="1:4" s="7" customFormat="1" ht="22" customHeight="1">
      <c r="A323" s="5"/>
      <c r="B323" s="6"/>
      <c r="C323" s="6"/>
      <c r="D323" s="45"/>
    </row>
    <row r="324" spans="1:4" s="7" customFormat="1" ht="22" customHeight="1">
      <c r="A324" s="5"/>
      <c r="B324" s="6"/>
      <c r="C324" s="6"/>
      <c r="D324" s="45"/>
    </row>
    <row r="325" spans="1:4" s="7" customFormat="1" ht="22" customHeight="1">
      <c r="A325" s="5"/>
      <c r="B325" s="6"/>
      <c r="C325" s="6"/>
      <c r="D325" s="45"/>
    </row>
    <row r="326" spans="1:4" s="7" customFormat="1" ht="22" customHeight="1">
      <c r="A326" s="5"/>
      <c r="B326" s="6"/>
      <c r="C326" s="6"/>
      <c r="D326" s="45"/>
    </row>
    <row r="327" spans="1:4" s="7" customFormat="1" ht="22" customHeight="1">
      <c r="A327" s="5"/>
      <c r="B327" s="6"/>
      <c r="C327" s="6"/>
      <c r="D327" s="45"/>
    </row>
    <row r="328" spans="1:4" s="7" customFormat="1" ht="22" customHeight="1">
      <c r="A328" s="5"/>
      <c r="B328" s="6"/>
      <c r="C328" s="6"/>
      <c r="D328" s="45"/>
    </row>
    <row r="329" spans="1:4" s="7" customFormat="1" ht="22" customHeight="1">
      <c r="A329" s="5"/>
      <c r="B329" s="6"/>
      <c r="C329" s="6"/>
      <c r="D329" s="45"/>
    </row>
    <row r="330" spans="1:4" s="7" customFormat="1" ht="22" customHeight="1">
      <c r="A330" s="5"/>
      <c r="B330" s="6"/>
      <c r="C330" s="6"/>
      <c r="D330" s="45"/>
    </row>
    <row r="331" spans="1:4" s="7" customFormat="1" ht="22" customHeight="1">
      <c r="A331" s="5"/>
      <c r="B331" s="6"/>
      <c r="C331" s="6"/>
      <c r="D331" s="45"/>
    </row>
    <row r="332" spans="1:4" s="7" customFormat="1" ht="22" customHeight="1">
      <c r="A332" s="5"/>
      <c r="B332" s="6"/>
      <c r="C332" s="6"/>
      <c r="D332" s="45"/>
    </row>
    <row r="333" spans="1:4" s="7" customFormat="1" ht="22" customHeight="1">
      <c r="A333" s="5"/>
      <c r="B333" s="6"/>
      <c r="C333" s="6"/>
      <c r="D333" s="45"/>
    </row>
    <row r="334" spans="1:4" s="7" customFormat="1" ht="22" customHeight="1">
      <c r="A334" s="5"/>
      <c r="B334" s="6"/>
      <c r="C334" s="6"/>
      <c r="D334" s="45"/>
    </row>
    <row r="335" spans="1:4" s="7" customFormat="1" ht="22" customHeight="1">
      <c r="A335" s="5"/>
      <c r="B335" s="6"/>
      <c r="C335" s="6"/>
      <c r="D335" s="45"/>
    </row>
    <row r="336" spans="1:4" s="7" customFormat="1" ht="22" customHeight="1">
      <c r="A336" s="5"/>
      <c r="B336" s="6"/>
      <c r="C336" s="6"/>
      <c r="D336" s="45"/>
    </row>
    <row r="337" spans="1:4" s="7" customFormat="1" ht="22" customHeight="1">
      <c r="A337" s="5"/>
      <c r="B337" s="6"/>
      <c r="C337" s="6"/>
      <c r="D337" s="45"/>
    </row>
    <row r="338" spans="1:4" s="7" customFormat="1" ht="22" customHeight="1">
      <c r="A338" s="5"/>
      <c r="B338" s="6"/>
      <c r="C338" s="6"/>
      <c r="D338" s="45"/>
    </row>
    <row r="339" spans="1:4" s="7" customFormat="1" ht="22" customHeight="1">
      <c r="A339" s="5"/>
      <c r="B339" s="6"/>
      <c r="C339" s="6"/>
      <c r="D339" s="45"/>
    </row>
    <row r="340" spans="1:4" s="7" customFormat="1" ht="22" customHeight="1">
      <c r="A340" s="5"/>
      <c r="B340" s="6"/>
      <c r="C340" s="6"/>
      <c r="D340" s="45"/>
    </row>
    <row r="341" spans="1:4" s="7" customFormat="1" ht="22" customHeight="1">
      <c r="A341" s="5"/>
      <c r="B341" s="6"/>
      <c r="C341" s="6"/>
      <c r="D341" s="45"/>
    </row>
    <row r="342" spans="1:4" s="7" customFormat="1" ht="22" customHeight="1">
      <c r="A342" s="5"/>
      <c r="B342" s="6"/>
      <c r="C342" s="6"/>
      <c r="D342" s="45"/>
    </row>
    <row r="343" spans="1:4" s="7" customFormat="1" ht="22" customHeight="1">
      <c r="A343" s="5"/>
      <c r="B343" s="6"/>
      <c r="C343" s="6"/>
      <c r="D343" s="45"/>
    </row>
    <row r="344" spans="1:4" s="7" customFormat="1" ht="22" customHeight="1">
      <c r="A344" s="5"/>
      <c r="B344" s="6"/>
      <c r="C344" s="6"/>
      <c r="D344" s="45"/>
    </row>
    <row r="345" spans="1:4" s="7" customFormat="1" ht="22" customHeight="1">
      <c r="A345" s="5"/>
      <c r="B345" s="6"/>
      <c r="C345" s="6"/>
      <c r="D345" s="45"/>
    </row>
    <row r="346" spans="1:4" s="7" customFormat="1" ht="22" customHeight="1">
      <c r="A346" s="5"/>
      <c r="B346" s="6"/>
      <c r="C346" s="6"/>
      <c r="D346" s="45"/>
    </row>
    <row r="347" spans="1:4" s="7" customFormat="1" ht="22" customHeight="1">
      <c r="A347" s="5"/>
      <c r="B347" s="6"/>
      <c r="C347" s="6"/>
      <c r="D347" s="45"/>
    </row>
    <row r="348" spans="1:4" s="7" customFormat="1" ht="22" customHeight="1">
      <c r="A348" s="5"/>
      <c r="B348" s="6"/>
      <c r="C348" s="6"/>
      <c r="D348" s="45"/>
    </row>
    <row r="349" spans="1:4" s="7" customFormat="1" ht="22" customHeight="1">
      <c r="A349" s="5"/>
      <c r="B349" s="6"/>
      <c r="C349" s="6"/>
      <c r="D349" s="45"/>
    </row>
    <row r="350" spans="1:4" s="7" customFormat="1" ht="22" customHeight="1">
      <c r="A350" s="5"/>
      <c r="B350" s="6"/>
      <c r="C350" s="6"/>
      <c r="D350" s="45"/>
    </row>
    <row r="351" spans="1:4" s="7" customFormat="1" ht="22" customHeight="1">
      <c r="A351" s="5"/>
      <c r="B351" s="6"/>
      <c r="C351" s="6"/>
      <c r="D351" s="45"/>
    </row>
    <row r="352" spans="1:4" s="7" customFormat="1" ht="22" customHeight="1">
      <c r="A352" s="5"/>
      <c r="B352" s="6"/>
      <c r="C352" s="6"/>
      <c r="D352" s="45"/>
    </row>
    <row r="353" spans="1:4" s="7" customFormat="1" ht="22" customHeight="1">
      <c r="A353" s="5"/>
      <c r="B353" s="6"/>
      <c r="C353" s="6"/>
      <c r="D353" s="45"/>
    </row>
    <row r="354" spans="1:4" s="7" customFormat="1" ht="22" customHeight="1">
      <c r="A354" s="5"/>
      <c r="B354" s="6"/>
      <c r="C354" s="6"/>
      <c r="D354" s="45"/>
    </row>
    <row r="355" spans="1:4" s="7" customFormat="1" ht="22" customHeight="1">
      <c r="A355" s="5"/>
      <c r="B355" s="6"/>
      <c r="C355" s="6"/>
      <c r="D355" s="45"/>
    </row>
    <row r="356" spans="1:4" s="7" customFormat="1" ht="22" customHeight="1">
      <c r="A356" s="5"/>
      <c r="B356" s="6"/>
      <c r="C356" s="6"/>
      <c r="D356" s="45"/>
    </row>
    <row r="357" spans="1:4" s="7" customFormat="1" ht="22" customHeight="1">
      <c r="A357" s="5"/>
      <c r="B357" s="6"/>
      <c r="C357" s="6"/>
      <c r="D357" s="45"/>
    </row>
    <row r="358" spans="1:4" s="7" customFormat="1" ht="22" customHeight="1">
      <c r="A358" s="5"/>
      <c r="B358" s="6"/>
      <c r="C358" s="6"/>
      <c r="D358" s="45"/>
    </row>
    <row r="359" spans="1:4" s="7" customFormat="1" ht="22" customHeight="1">
      <c r="A359" s="5"/>
      <c r="B359" s="6"/>
      <c r="C359" s="6"/>
      <c r="D359" s="45"/>
    </row>
    <row r="360" spans="1:4" s="7" customFormat="1" ht="22" customHeight="1">
      <c r="A360" s="5"/>
      <c r="B360" s="6"/>
      <c r="C360" s="6"/>
      <c r="D360" s="45"/>
    </row>
    <row r="361" spans="1:4" s="7" customFormat="1" ht="22" customHeight="1">
      <c r="A361" s="5"/>
      <c r="B361" s="6"/>
      <c r="C361" s="6"/>
      <c r="D361" s="45"/>
    </row>
    <row r="362" spans="1:4" s="7" customFormat="1" ht="22" customHeight="1">
      <c r="A362" s="5"/>
      <c r="B362" s="6"/>
      <c r="C362" s="6"/>
      <c r="D362" s="45"/>
    </row>
    <row r="363" spans="1:4" s="7" customFormat="1" ht="22" customHeight="1">
      <c r="A363" s="5"/>
      <c r="B363" s="6"/>
      <c r="C363" s="6"/>
      <c r="D363" s="45"/>
    </row>
    <row r="364" spans="1:4" s="7" customFormat="1" ht="22" customHeight="1">
      <c r="A364" s="5"/>
      <c r="B364" s="6"/>
      <c r="C364" s="6"/>
      <c r="D364" s="45"/>
    </row>
    <row r="365" spans="1:4" s="7" customFormat="1" ht="22" customHeight="1">
      <c r="A365" s="5"/>
      <c r="B365" s="6"/>
      <c r="C365" s="6"/>
      <c r="D365" s="45"/>
    </row>
    <row r="366" spans="1:4" s="7" customFormat="1" ht="22" customHeight="1">
      <c r="A366" s="5"/>
      <c r="B366" s="6"/>
      <c r="C366" s="6"/>
      <c r="D366" s="45"/>
    </row>
    <row r="367" spans="1:4" s="7" customFormat="1" ht="22" customHeight="1">
      <c r="A367" s="5"/>
      <c r="B367" s="6"/>
      <c r="C367" s="6"/>
      <c r="D367" s="45"/>
    </row>
    <row r="368" spans="1:4" s="7" customFormat="1" ht="22" customHeight="1">
      <c r="A368" s="5"/>
      <c r="B368" s="6"/>
      <c r="C368" s="6"/>
      <c r="D368" s="45"/>
    </row>
    <row r="369" spans="1:4" s="7" customFormat="1" ht="22" customHeight="1">
      <c r="A369" s="5"/>
      <c r="B369" s="6"/>
      <c r="C369" s="6"/>
      <c r="D369" s="45"/>
    </row>
    <row r="370" spans="1:4" s="7" customFormat="1" ht="22" customHeight="1">
      <c r="A370" s="5"/>
      <c r="B370" s="6"/>
      <c r="C370" s="6"/>
      <c r="D370" s="45"/>
    </row>
    <row r="371" spans="1:4" s="7" customFormat="1" ht="22" customHeight="1">
      <c r="A371" s="5"/>
      <c r="B371" s="6"/>
      <c r="C371" s="6"/>
      <c r="D371" s="45"/>
    </row>
    <row r="372" spans="1:4" s="7" customFormat="1" ht="22" customHeight="1">
      <c r="A372" s="5"/>
      <c r="B372" s="6"/>
      <c r="C372" s="6"/>
      <c r="D372" s="45"/>
    </row>
    <row r="373" spans="1:4" s="7" customFormat="1" ht="22" customHeight="1">
      <c r="A373" s="5"/>
      <c r="B373" s="6"/>
      <c r="C373" s="6"/>
      <c r="D373" s="45"/>
    </row>
    <row r="374" spans="1:4" s="7" customFormat="1" ht="22" customHeight="1">
      <c r="A374" s="5"/>
      <c r="B374" s="6"/>
      <c r="C374" s="6"/>
      <c r="D374" s="45"/>
    </row>
    <row r="375" spans="1:4" s="7" customFormat="1" ht="22" customHeight="1">
      <c r="A375" s="5"/>
      <c r="B375" s="6"/>
      <c r="C375" s="6"/>
      <c r="D375" s="45"/>
    </row>
    <row r="376" spans="1:4" s="7" customFormat="1" ht="22" customHeight="1">
      <c r="A376" s="5"/>
      <c r="B376" s="6"/>
      <c r="C376" s="6"/>
      <c r="D376" s="45"/>
    </row>
    <row r="377" spans="1:4" s="7" customFormat="1" ht="22" customHeight="1">
      <c r="A377" s="5"/>
      <c r="B377" s="6"/>
      <c r="C377" s="6"/>
      <c r="D377" s="45"/>
    </row>
    <row r="378" spans="1:4" s="7" customFormat="1" ht="22" customHeight="1">
      <c r="A378" s="5"/>
      <c r="B378" s="6"/>
      <c r="C378" s="6"/>
      <c r="D378" s="45"/>
    </row>
    <row r="379" spans="1:4" s="7" customFormat="1" ht="22" customHeight="1">
      <c r="A379" s="5"/>
      <c r="B379" s="6"/>
      <c r="C379" s="6"/>
      <c r="D379" s="45"/>
    </row>
    <row r="380" spans="1:4" s="7" customFormat="1" ht="22" customHeight="1">
      <c r="A380" s="5"/>
      <c r="B380" s="6"/>
      <c r="C380" s="6"/>
      <c r="D380" s="45"/>
    </row>
    <row r="381" spans="1:4" s="7" customFormat="1" ht="22" customHeight="1">
      <c r="A381" s="5"/>
      <c r="B381" s="6"/>
      <c r="C381" s="6"/>
      <c r="D381" s="45"/>
    </row>
    <row r="382" spans="1:4" s="7" customFormat="1" ht="22" customHeight="1">
      <c r="A382" s="5"/>
      <c r="B382" s="6"/>
      <c r="C382" s="6"/>
      <c r="D382" s="45"/>
    </row>
    <row r="383" spans="1:4" s="7" customFormat="1" ht="22" customHeight="1">
      <c r="A383" s="5"/>
      <c r="B383" s="6"/>
      <c r="C383" s="6"/>
      <c r="D383" s="45"/>
    </row>
    <row r="384" spans="1:4" s="7" customFormat="1" ht="22" customHeight="1">
      <c r="A384" s="5"/>
      <c r="B384" s="6"/>
      <c r="C384" s="6"/>
      <c r="D384" s="45"/>
    </row>
    <row r="385" spans="1:4" s="7" customFormat="1" ht="22" customHeight="1">
      <c r="A385" s="5"/>
      <c r="B385" s="6"/>
      <c r="C385" s="6"/>
      <c r="D385" s="45"/>
    </row>
    <row r="386" spans="1:4" s="7" customFormat="1" ht="22" customHeight="1">
      <c r="A386" s="5"/>
      <c r="B386" s="6"/>
      <c r="C386" s="6"/>
      <c r="D386" s="45"/>
    </row>
    <row r="387" spans="1:4" s="7" customFormat="1" ht="22" customHeight="1">
      <c r="A387" s="5"/>
      <c r="B387" s="6"/>
      <c r="C387" s="6"/>
      <c r="D387" s="45"/>
    </row>
    <row r="388" spans="1:4" s="7" customFormat="1" ht="22" customHeight="1">
      <c r="A388" s="5"/>
      <c r="B388" s="6"/>
      <c r="C388" s="6"/>
      <c r="D388" s="45"/>
    </row>
    <row r="389" spans="1:4" s="7" customFormat="1" ht="22" customHeight="1">
      <c r="A389" s="5"/>
      <c r="B389" s="6"/>
      <c r="C389" s="6"/>
      <c r="D389" s="45"/>
    </row>
    <row r="390" spans="1:4" s="7" customFormat="1" ht="22" customHeight="1">
      <c r="A390" s="5"/>
      <c r="B390" s="6"/>
      <c r="C390" s="6"/>
      <c r="D390" s="45"/>
    </row>
    <row r="391" spans="1:4" s="7" customFormat="1" ht="22" customHeight="1">
      <c r="A391" s="5"/>
      <c r="B391" s="6"/>
      <c r="C391" s="6"/>
      <c r="D391" s="45"/>
    </row>
    <row r="392" spans="1:4" s="7" customFormat="1" ht="22" customHeight="1">
      <c r="A392" s="5"/>
      <c r="B392" s="6"/>
      <c r="C392" s="6"/>
      <c r="D392" s="45"/>
    </row>
    <row r="393" spans="1:4" s="7" customFormat="1" ht="22" customHeight="1">
      <c r="A393" s="5"/>
      <c r="B393" s="6"/>
      <c r="C393" s="6"/>
      <c r="D393" s="45"/>
    </row>
    <row r="394" spans="1:4" s="7" customFormat="1" ht="22" customHeight="1">
      <c r="A394" s="5"/>
      <c r="B394" s="6"/>
      <c r="C394" s="6"/>
      <c r="D394" s="45"/>
    </row>
    <row r="395" spans="1:4" s="7" customFormat="1" ht="22" customHeight="1">
      <c r="A395" s="5"/>
      <c r="B395" s="6"/>
      <c r="C395" s="6"/>
      <c r="D395" s="45"/>
    </row>
    <row r="396" spans="1:4" s="7" customFormat="1" ht="22" customHeight="1">
      <c r="A396" s="5"/>
      <c r="B396" s="6"/>
      <c r="C396" s="6"/>
      <c r="D396" s="45"/>
    </row>
    <row r="397" spans="1:4" s="7" customFormat="1" ht="22" customHeight="1">
      <c r="A397" s="5"/>
      <c r="B397" s="6"/>
      <c r="C397" s="6"/>
      <c r="D397" s="45"/>
    </row>
    <row r="398" spans="1:4" s="7" customFormat="1" ht="22" customHeight="1">
      <c r="A398" s="5"/>
      <c r="B398" s="6"/>
      <c r="C398" s="6"/>
      <c r="D398" s="45"/>
    </row>
    <row r="399" spans="1:4" s="7" customFormat="1" ht="22" customHeight="1">
      <c r="A399" s="5"/>
      <c r="B399" s="6"/>
      <c r="C399" s="6"/>
      <c r="D399" s="45"/>
    </row>
    <row r="400" spans="1:4" s="7" customFormat="1" ht="22" customHeight="1">
      <c r="A400" s="5"/>
      <c r="B400" s="6"/>
      <c r="C400" s="6"/>
      <c r="D400" s="45"/>
    </row>
    <row r="401" spans="1:4" s="7" customFormat="1" ht="22" customHeight="1">
      <c r="A401" s="5"/>
      <c r="B401" s="6"/>
      <c r="C401" s="6"/>
      <c r="D401" s="45"/>
    </row>
    <row r="402" spans="1:4" s="7" customFormat="1" ht="22" customHeight="1">
      <c r="A402" s="5"/>
      <c r="B402" s="6"/>
      <c r="C402" s="6"/>
      <c r="D402" s="45"/>
    </row>
    <row r="403" spans="1:4" s="7" customFormat="1" ht="22" customHeight="1">
      <c r="A403" s="5"/>
      <c r="B403" s="6"/>
      <c r="C403" s="6"/>
      <c r="D403" s="45"/>
    </row>
    <row r="404" spans="1:4" s="7" customFormat="1" ht="22" customHeight="1">
      <c r="A404" s="5"/>
      <c r="B404" s="6"/>
      <c r="C404" s="6"/>
      <c r="D404" s="45"/>
    </row>
    <row r="405" spans="1:4" s="7" customFormat="1" ht="22" customHeight="1">
      <c r="A405" s="5"/>
      <c r="B405" s="6"/>
      <c r="C405" s="6"/>
      <c r="D405" s="45"/>
    </row>
    <row r="406" spans="1:4" s="7" customFormat="1" ht="22" customHeight="1">
      <c r="A406" s="5"/>
      <c r="B406" s="6"/>
      <c r="C406" s="6"/>
      <c r="D406" s="45"/>
    </row>
    <row r="407" spans="1:4" s="7" customFormat="1" ht="22" customHeight="1">
      <c r="A407" s="5"/>
      <c r="B407" s="6"/>
      <c r="C407" s="6"/>
      <c r="D407" s="45"/>
    </row>
    <row r="408" spans="1:4" s="7" customFormat="1" ht="22" customHeight="1">
      <c r="A408" s="5"/>
      <c r="B408" s="6"/>
      <c r="C408" s="6"/>
      <c r="D408" s="45"/>
    </row>
    <row r="409" spans="1:4" s="7" customFormat="1" ht="22" customHeight="1">
      <c r="A409" s="5"/>
      <c r="B409" s="6"/>
      <c r="C409" s="6"/>
      <c r="D409" s="45"/>
    </row>
    <row r="410" spans="1:4" s="7" customFormat="1" ht="22" customHeight="1">
      <c r="A410" s="5"/>
      <c r="B410" s="6"/>
      <c r="C410" s="6"/>
      <c r="D410" s="45"/>
    </row>
    <row r="411" spans="1:4" s="7" customFormat="1" ht="22" customHeight="1">
      <c r="A411" s="5"/>
      <c r="B411" s="6"/>
      <c r="C411" s="6"/>
      <c r="D411" s="45"/>
    </row>
    <row r="412" spans="1:4" s="7" customFormat="1" ht="22" customHeight="1">
      <c r="A412" s="5"/>
      <c r="B412" s="6"/>
      <c r="C412" s="6"/>
      <c r="D412" s="45"/>
    </row>
    <row r="413" spans="1:4" s="7" customFormat="1" ht="22" customHeight="1">
      <c r="A413" s="5"/>
      <c r="B413" s="6"/>
      <c r="C413" s="6"/>
      <c r="D413" s="45"/>
    </row>
    <row r="414" spans="1:4" s="7" customFormat="1" ht="22" customHeight="1">
      <c r="A414" s="5"/>
      <c r="B414" s="6"/>
      <c r="C414" s="6"/>
      <c r="D414" s="45"/>
    </row>
    <row r="415" spans="1:4" s="7" customFormat="1" ht="22" customHeight="1">
      <c r="A415" s="5"/>
      <c r="B415" s="6"/>
      <c r="C415" s="6"/>
      <c r="D415" s="45"/>
    </row>
    <row r="416" spans="1:4" s="7" customFormat="1" ht="22" customHeight="1">
      <c r="A416" s="5"/>
      <c r="B416" s="6"/>
      <c r="C416" s="6"/>
      <c r="D416" s="45"/>
    </row>
    <row r="417" spans="1:4" s="7" customFormat="1" ht="22" customHeight="1">
      <c r="A417" s="5"/>
      <c r="B417" s="6"/>
      <c r="C417" s="6"/>
      <c r="D417" s="45"/>
    </row>
    <row r="418" spans="1:4" s="7" customFormat="1" ht="22" customHeight="1">
      <c r="A418" s="5"/>
      <c r="B418" s="6"/>
      <c r="C418" s="6"/>
      <c r="D418" s="45"/>
    </row>
    <row r="419" spans="1:4" s="7" customFormat="1" ht="22" customHeight="1">
      <c r="A419" s="5"/>
      <c r="B419" s="6"/>
      <c r="C419" s="6"/>
      <c r="D419" s="45"/>
    </row>
    <row r="420" spans="1:4" s="7" customFormat="1" ht="22" customHeight="1">
      <c r="A420" s="5"/>
      <c r="B420" s="6"/>
      <c r="C420" s="6"/>
      <c r="D420" s="45"/>
    </row>
    <row r="421" spans="1:4" s="7" customFormat="1" ht="22" customHeight="1">
      <c r="A421" s="5"/>
      <c r="B421" s="6"/>
      <c r="C421" s="6"/>
      <c r="D421" s="45"/>
    </row>
    <row r="422" spans="1:4" s="7" customFormat="1" ht="22" customHeight="1">
      <c r="A422" s="5"/>
      <c r="B422" s="6"/>
      <c r="C422" s="6"/>
      <c r="D422" s="45"/>
    </row>
    <row r="423" spans="1:4" s="7" customFormat="1" ht="22" customHeight="1">
      <c r="A423" s="5"/>
      <c r="B423" s="6"/>
      <c r="C423" s="6"/>
      <c r="D423" s="45"/>
    </row>
    <row r="424" spans="1:4" s="7" customFormat="1" ht="22" customHeight="1">
      <c r="A424" s="5"/>
      <c r="B424" s="6"/>
      <c r="C424" s="6"/>
      <c r="D424" s="45"/>
    </row>
    <row r="425" spans="1:4" s="7" customFormat="1" ht="22" customHeight="1">
      <c r="A425" s="5"/>
      <c r="B425" s="6"/>
      <c r="C425" s="6"/>
      <c r="D425" s="45"/>
    </row>
    <row r="426" spans="1:4" s="7" customFormat="1" ht="22" customHeight="1">
      <c r="A426" s="5"/>
      <c r="B426" s="6"/>
      <c r="C426" s="6"/>
      <c r="D426" s="45"/>
    </row>
    <row r="427" spans="1:4" s="7" customFormat="1" ht="22" customHeight="1">
      <c r="A427" s="5"/>
      <c r="B427" s="6"/>
      <c r="C427" s="6"/>
      <c r="D427" s="45"/>
    </row>
    <row r="428" spans="1:4" s="7" customFormat="1" ht="22" customHeight="1">
      <c r="A428" s="5"/>
      <c r="B428" s="6"/>
      <c r="C428" s="6"/>
      <c r="D428" s="45"/>
    </row>
    <row r="429" spans="1:4" s="7" customFormat="1" ht="22" customHeight="1">
      <c r="A429" s="5"/>
      <c r="B429" s="6"/>
      <c r="C429" s="6"/>
      <c r="D429" s="45"/>
    </row>
    <row r="430" spans="1:4" s="7" customFormat="1" ht="22" customHeight="1">
      <c r="A430" s="5"/>
      <c r="B430" s="6"/>
      <c r="C430" s="6"/>
      <c r="D430" s="45"/>
    </row>
    <row r="431" spans="1:4" s="7" customFormat="1" ht="22" customHeight="1">
      <c r="A431" s="5"/>
      <c r="B431" s="6"/>
      <c r="C431" s="6"/>
      <c r="D431" s="45"/>
    </row>
    <row r="432" spans="1:4" s="7" customFormat="1" ht="22" customHeight="1">
      <c r="A432" s="5"/>
      <c r="B432" s="6"/>
      <c r="C432" s="6"/>
      <c r="D432" s="45"/>
    </row>
    <row r="433" spans="1:4" s="7" customFormat="1" ht="22" customHeight="1">
      <c r="A433" s="5"/>
      <c r="B433" s="6"/>
      <c r="C433" s="6"/>
      <c r="D433" s="45"/>
    </row>
    <row r="434" spans="1:4" s="7" customFormat="1" ht="22" customHeight="1">
      <c r="A434" s="5"/>
      <c r="B434" s="6"/>
      <c r="C434" s="6"/>
      <c r="D434" s="45"/>
    </row>
    <row r="435" spans="1:4" s="7" customFormat="1" ht="22" customHeight="1">
      <c r="A435" s="5"/>
      <c r="B435" s="6"/>
      <c r="C435" s="6"/>
      <c r="D435" s="45"/>
    </row>
    <row r="436" spans="1:4" s="7" customFormat="1" ht="22" customHeight="1">
      <c r="A436" s="5"/>
      <c r="B436" s="6"/>
      <c r="C436" s="6"/>
      <c r="D436" s="45"/>
    </row>
    <row r="437" spans="1:4" s="7" customFormat="1" ht="22" customHeight="1">
      <c r="A437" s="5"/>
      <c r="B437" s="6"/>
      <c r="C437" s="6"/>
      <c r="D437" s="45"/>
    </row>
    <row r="438" spans="1:4" s="7" customFormat="1" ht="22" customHeight="1">
      <c r="A438" s="5"/>
      <c r="B438" s="6"/>
      <c r="C438" s="6"/>
      <c r="D438" s="45"/>
    </row>
    <row r="439" spans="1:4" s="7" customFormat="1" ht="22" customHeight="1">
      <c r="A439" s="5"/>
      <c r="B439" s="6"/>
      <c r="C439" s="6"/>
      <c r="D439" s="45"/>
    </row>
    <row r="440" spans="1:4" s="7" customFormat="1" ht="22" customHeight="1">
      <c r="A440" s="5"/>
      <c r="B440" s="6"/>
      <c r="C440" s="6"/>
      <c r="D440" s="45"/>
    </row>
    <row r="441" spans="1:4" s="7" customFormat="1" ht="22" customHeight="1">
      <c r="A441" s="5"/>
      <c r="B441" s="6"/>
      <c r="C441" s="6"/>
      <c r="D441" s="45"/>
    </row>
    <row r="442" spans="1:4" s="7" customFormat="1" ht="22" customHeight="1">
      <c r="A442" s="5"/>
      <c r="B442" s="6"/>
      <c r="C442" s="6"/>
      <c r="D442" s="45"/>
    </row>
    <row r="443" spans="1:4" s="7" customFormat="1" ht="22" customHeight="1">
      <c r="A443" s="5"/>
      <c r="B443" s="6"/>
      <c r="C443" s="6"/>
      <c r="D443" s="45"/>
    </row>
    <row r="444" spans="1:4" s="7" customFormat="1" ht="22" customHeight="1">
      <c r="A444" s="5"/>
      <c r="B444" s="6"/>
      <c r="C444" s="6"/>
      <c r="D444" s="45"/>
    </row>
    <row r="445" spans="1:4" s="7" customFormat="1" ht="22" customHeight="1">
      <c r="A445" s="5"/>
      <c r="B445" s="6"/>
      <c r="C445" s="6"/>
      <c r="D445" s="45"/>
    </row>
    <row r="446" spans="1:4" s="7" customFormat="1" ht="22" customHeight="1">
      <c r="A446" s="5"/>
      <c r="B446" s="6"/>
      <c r="C446" s="6"/>
      <c r="D446" s="45"/>
    </row>
    <row r="447" spans="1:4" s="7" customFormat="1" ht="22" customHeight="1">
      <c r="A447" s="5"/>
      <c r="B447" s="6"/>
      <c r="C447" s="6"/>
      <c r="D447" s="45"/>
    </row>
    <row r="448" spans="1:4" s="7" customFormat="1" ht="22" customHeight="1">
      <c r="A448" s="5"/>
      <c r="B448" s="6"/>
      <c r="C448" s="6"/>
      <c r="D448" s="45"/>
    </row>
    <row r="449" spans="1:4" s="7" customFormat="1" ht="22" customHeight="1">
      <c r="A449" s="5"/>
      <c r="B449" s="6"/>
      <c r="C449" s="6"/>
      <c r="D449" s="45"/>
    </row>
    <row r="450" spans="1:4" s="7" customFormat="1" ht="22" customHeight="1">
      <c r="A450" s="5"/>
      <c r="B450" s="6"/>
      <c r="C450" s="6"/>
      <c r="D450" s="45"/>
    </row>
    <row r="451" spans="1:4" s="7" customFormat="1" ht="22" customHeight="1">
      <c r="A451" s="5"/>
      <c r="B451" s="6"/>
      <c r="C451" s="6"/>
      <c r="D451" s="45"/>
    </row>
    <row r="452" spans="1:4" s="7" customFormat="1" ht="22" customHeight="1">
      <c r="A452" s="5"/>
      <c r="B452" s="6"/>
      <c r="C452" s="6"/>
      <c r="D452" s="45"/>
    </row>
    <row r="453" spans="1:4" s="7" customFormat="1" ht="22" customHeight="1">
      <c r="A453" s="5"/>
      <c r="B453" s="6"/>
      <c r="C453" s="6"/>
      <c r="D453" s="45"/>
    </row>
    <row r="454" spans="1:4" s="7" customFormat="1" ht="22" customHeight="1">
      <c r="A454" s="5"/>
      <c r="B454" s="6"/>
      <c r="C454" s="6"/>
      <c r="D454" s="45"/>
    </row>
    <row r="455" spans="1:4" s="7" customFormat="1" ht="22" customHeight="1">
      <c r="A455" s="5"/>
      <c r="B455" s="6"/>
      <c r="C455" s="6"/>
      <c r="D455" s="45"/>
    </row>
    <row r="456" spans="1:4" s="7" customFormat="1" ht="22" customHeight="1">
      <c r="A456" s="5"/>
      <c r="B456" s="6"/>
      <c r="C456" s="6"/>
      <c r="D456" s="45"/>
    </row>
    <row r="457" spans="1:4" s="7" customFormat="1" ht="22" customHeight="1">
      <c r="A457" s="5"/>
      <c r="B457" s="6"/>
      <c r="C457" s="6"/>
      <c r="D457" s="45"/>
    </row>
    <row r="458" spans="1:4" s="7" customFormat="1" ht="22" customHeight="1">
      <c r="A458" s="5"/>
      <c r="B458" s="6"/>
      <c r="C458" s="6"/>
      <c r="D458" s="45"/>
    </row>
    <row r="459" spans="1:4" s="7" customFormat="1" ht="22" customHeight="1">
      <c r="A459" s="5"/>
      <c r="B459" s="6"/>
      <c r="C459" s="6"/>
      <c r="D459" s="45"/>
    </row>
    <row r="460" spans="1:4" s="7" customFormat="1" ht="22" customHeight="1">
      <c r="A460" s="5"/>
      <c r="B460" s="6"/>
      <c r="C460" s="6"/>
      <c r="D460" s="45"/>
    </row>
    <row r="461" spans="1:4" s="7" customFormat="1" ht="22" customHeight="1">
      <c r="A461" s="5"/>
      <c r="B461" s="6"/>
      <c r="C461" s="6"/>
      <c r="D461" s="45"/>
    </row>
    <row r="462" spans="1:4" s="7" customFormat="1" ht="22" customHeight="1">
      <c r="A462" s="5"/>
      <c r="B462" s="6"/>
      <c r="C462" s="6"/>
      <c r="D462" s="45"/>
    </row>
    <row r="463" spans="1:4" s="7" customFormat="1" ht="22" customHeight="1">
      <c r="A463" s="5"/>
      <c r="B463" s="6"/>
      <c r="C463" s="6"/>
      <c r="D463" s="45"/>
    </row>
    <row r="464" spans="1:4" s="7" customFormat="1" ht="22" customHeight="1">
      <c r="A464" s="5"/>
      <c r="B464" s="6"/>
      <c r="C464" s="6"/>
      <c r="D464" s="45"/>
    </row>
    <row r="465" spans="1:4" s="7" customFormat="1" ht="22" customHeight="1">
      <c r="A465" s="5"/>
      <c r="B465" s="6"/>
      <c r="C465" s="6"/>
      <c r="D465" s="45"/>
    </row>
    <row r="466" spans="1:4" s="7" customFormat="1" ht="22" customHeight="1">
      <c r="A466" s="5"/>
      <c r="B466" s="6"/>
      <c r="C466" s="6"/>
      <c r="D466" s="45"/>
    </row>
    <row r="467" spans="1:4" s="7" customFormat="1" ht="22" customHeight="1">
      <c r="A467" s="5"/>
      <c r="B467" s="6"/>
      <c r="C467" s="6"/>
      <c r="D467" s="45"/>
    </row>
    <row r="468" spans="1:4" s="7" customFormat="1" ht="22" customHeight="1">
      <c r="A468" s="5"/>
      <c r="B468" s="6"/>
      <c r="C468" s="6"/>
      <c r="D468" s="45"/>
    </row>
    <row r="469" spans="1:4" s="7" customFormat="1" ht="22" customHeight="1">
      <c r="A469" s="5"/>
      <c r="B469" s="6"/>
      <c r="C469" s="6"/>
      <c r="D469" s="45"/>
    </row>
    <row r="470" spans="1:4" s="7" customFormat="1" ht="22" customHeight="1">
      <c r="A470" s="5"/>
      <c r="B470" s="6"/>
      <c r="C470" s="6"/>
      <c r="D470" s="45"/>
    </row>
    <row r="471" spans="1:4" s="7" customFormat="1" ht="22" customHeight="1">
      <c r="A471" s="5"/>
      <c r="B471" s="6"/>
      <c r="C471" s="6"/>
      <c r="D471" s="45"/>
    </row>
    <row r="472" spans="1:4" s="7" customFormat="1" ht="22" customHeight="1">
      <c r="A472" s="5"/>
      <c r="B472" s="6"/>
      <c r="C472" s="6"/>
      <c r="D472" s="45"/>
    </row>
    <row r="473" spans="1:4" s="7" customFormat="1" ht="22" customHeight="1">
      <c r="A473" s="5"/>
      <c r="B473" s="6"/>
      <c r="C473" s="6"/>
      <c r="D473" s="45"/>
    </row>
    <row r="474" spans="1:4" s="7" customFormat="1" ht="22" customHeight="1">
      <c r="A474" s="5"/>
      <c r="B474" s="6"/>
      <c r="C474" s="6"/>
      <c r="D474" s="45"/>
    </row>
    <row r="475" spans="1:4" s="7" customFormat="1" ht="22" customHeight="1">
      <c r="A475" s="5"/>
      <c r="B475" s="6"/>
      <c r="C475" s="6"/>
      <c r="D475" s="45"/>
    </row>
    <row r="476" spans="1:4" s="7" customFormat="1" ht="22" customHeight="1">
      <c r="A476" s="5"/>
      <c r="B476" s="6"/>
      <c r="C476" s="6"/>
      <c r="D476" s="45"/>
    </row>
    <row r="477" spans="1:4" s="7" customFormat="1" ht="22" customHeight="1">
      <c r="A477" s="5"/>
      <c r="B477" s="6"/>
      <c r="C477" s="6"/>
      <c r="D477" s="45"/>
    </row>
    <row r="478" spans="1:4" s="7" customFormat="1" ht="22" customHeight="1">
      <c r="A478" s="5"/>
      <c r="B478" s="6"/>
      <c r="C478" s="6"/>
      <c r="D478" s="45"/>
    </row>
    <row r="479" spans="1:4" s="7" customFormat="1" ht="22" customHeight="1">
      <c r="A479" s="5"/>
      <c r="B479" s="6"/>
      <c r="C479" s="6"/>
      <c r="D479" s="45"/>
    </row>
    <row r="480" spans="1:4" s="7" customFormat="1" ht="22" customHeight="1">
      <c r="A480" s="5"/>
      <c r="B480" s="6"/>
      <c r="C480" s="6"/>
      <c r="D480" s="45"/>
    </row>
    <row r="481" spans="1:4" s="7" customFormat="1" ht="22" customHeight="1">
      <c r="A481" s="5"/>
      <c r="B481" s="6"/>
      <c r="C481" s="6"/>
      <c r="D481" s="45"/>
    </row>
    <row r="482" spans="1:4" s="7" customFormat="1" ht="22" customHeight="1">
      <c r="A482" s="5"/>
      <c r="B482" s="6"/>
      <c r="C482" s="6"/>
      <c r="D482" s="45"/>
    </row>
    <row r="483" spans="1:4" s="7" customFormat="1" ht="22" customHeight="1">
      <c r="A483" s="5"/>
      <c r="B483" s="6"/>
      <c r="C483" s="6"/>
      <c r="D483" s="45"/>
    </row>
    <row r="484" spans="1:4" s="7" customFormat="1" ht="22" customHeight="1">
      <c r="A484" s="5"/>
      <c r="B484" s="6"/>
      <c r="C484" s="6"/>
      <c r="D484" s="45"/>
    </row>
    <row r="485" spans="1:4" s="7" customFormat="1" ht="22" customHeight="1">
      <c r="A485" s="5"/>
      <c r="B485" s="6"/>
      <c r="C485" s="6"/>
      <c r="D485" s="45"/>
    </row>
    <row r="486" spans="1:4" s="7" customFormat="1" ht="22" customHeight="1">
      <c r="A486" s="5"/>
      <c r="B486" s="6"/>
      <c r="C486" s="6"/>
      <c r="D486" s="45"/>
    </row>
    <row r="487" spans="1:4" s="7" customFormat="1" ht="22" customHeight="1">
      <c r="A487" s="5"/>
      <c r="B487" s="6"/>
      <c r="C487" s="6"/>
      <c r="D487" s="45"/>
    </row>
    <row r="488" spans="1:4" s="7" customFormat="1" ht="22" customHeight="1">
      <c r="A488" s="5"/>
      <c r="B488" s="6"/>
      <c r="C488" s="6"/>
      <c r="D488" s="45"/>
    </row>
    <row r="489" spans="1:4" s="7" customFormat="1" ht="22" customHeight="1">
      <c r="A489" s="5"/>
      <c r="B489" s="6"/>
      <c r="C489" s="6"/>
      <c r="D489" s="45"/>
    </row>
    <row r="490" spans="1:4" s="7" customFormat="1" ht="22" customHeight="1">
      <c r="A490" s="5"/>
      <c r="B490" s="6"/>
      <c r="C490" s="6"/>
      <c r="D490" s="45"/>
    </row>
    <row r="491" spans="1:4" s="7" customFormat="1" ht="22" customHeight="1">
      <c r="A491" s="5"/>
      <c r="B491" s="6"/>
      <c r="C491" s="6"/>
      <c r="D491" s="45"/>
    </row>
    <row r="492" spans="1:4" s="7" customFormat="1" ht="22" customHeight="1">
      <c r="A492" s="5"/>
      <c r="B492" s="6"/>
      <c r="C492" s="6"/>
      <c r="D492" s="45"/>
    </row>
    <row r="493" spans="1:4" s="7" customFormat="1" ht="22" customHeight="1">
      <c r="A493" s="5"/>
      <c r="B493" s="6"/>
      <c r="C493" s="6"/>
      <c r="D493" s="45"/>
    </row>
    <row r="494" spans="1:4" s="7" customFormat="1" ht="22" customHeight="1">
      <c r="A494" s="5"/>
      <c r="B494" s="6"/>
      <c r="C494" s="6"/>
      <c r="D494" s="45"/>
    </row>
    <row r="495" spans="1:4" s="7" customFormat="1" ht="22" customHeight="1">
      <c r="A495" s="5"/>
      <c r="B495" s="6"/>
      <c r="C495" s="6"/>
      <c r="D495" s="45"/>
    </row>
    <row r="496" spans="1:4" s="7" customFormat="1" ht="22" customHeight="1">
      <c r="A496" s="5"/>
      <c r="B496" s="6"/>
      <c r="C496" s="6"/>
      <c r="D496" s="45"/>
    </row>
    <row r="497" spans="1:4" s="7" customFormat="1" ht="22" customHeight="1">
      <c r="A497" s="5"/>
      <c r="B497" s="6"/>
      <c r="C497" s="6"/>
      <c r="D497" s="45"/>
    </row>
    <row r="498" spans="1:4" s="7" customFormat="1" ht="22" customHeight="1">
      <c r="A498" s="5"/>
      <c r="B498" s="6"/>
      <c r="C498" s="6"/>
      <c r="D498" s="45"/>
    </row>
    <row r="499" spans="1:4" s="7" customFormat="1" ht="22" customHeight="1">
      <c r="A499" s="5"/>
      <c r="B499" s="6"/>
      <c r="C499" s="6"/>
      <c r="D499" s="45"/>
    </row>
    <row r="500" spans="1:4" s="7" customFormat="1" ht="22" customHeight="1">
      <c r="A500" s="5"/>
      <c r="B500" s="6"/>
      <c r="C500" s="6"/>
      <c r="D500" s="45"/>
    </row>
    <row r="501" spans="1:4" s="7" customFormat="1" ht="22" customHeight="1">
      <c r="A501" s="5"/>
      <c r="B501" s="6"/>
      <c r="C501" s="6"/>
      <c r="D501" s="45"/>
    </row>
    <row r="502" spans="1:4" s="7" customFormat="1" ht="22" customHeight="1">
      <c r="A502" s="5"/>
      <c r="B502" s="6"/>
      <c r="C502" s="6"/>
      <c r="D502" s="45"/>
    </row>
    <row r="503" spans="1:4" s="7" customFormat="1" ht="22" customHeight="1">
      <c r="A503" s="5"/>
      <c r="B503" s="6"/>
      <c r="C503" s="6"/>
      <c r="D503" s="45"/>
    </row>
    <row r="504" spans="1:4" s="7" customFormat="1" ht="22" customHeight="1">
      <c r="A504" s="5"/>
      <c r="B504" s="6"/>
      <c r="C504" s="6"/>
      <c r="D504" s="45"/>
    </row>
    <row r="505" spans="1:4" s="7" customFormat="1" ht="22" customHeight="1">
      <c r="A505" s="5"/>
      <c r="B505" s="6"/>
      <c r="C505" s="6"/>
      <c r="D505" s="45"/>
    </row>
    <row r="506" spans="1:4" s="7" customFormat="1" ht="22" customHeight="1">
      <c r="A506" s="5"/>
      <c r="B506" s="6"/>
      <c r="C506" s="6"/>
      <c r="D506" s="45"/>
    </row>
    <row r="507" spans="1:4" s="7" customFormat="1" ht="22" customHeight="1">
      <c r="A507" s="5"/>
      <c r="B507" s="6"/>
      <c r="C507" s="6"/>
      <c r="D507" s="45"/>
    </row>
    <row r="508" spans="1:4" s="7" customFormat="1" ht="22" customHeight="1">
      <c r="A508" s="5"/>
      <c r="B508" s="6"/>
      <c r="C508" s="6"/>
      <c r="D508" s="45"/>
    </row>
    <row r="509" spans="1:4" s="7" customFormat="1" ht="22" customHeight="1">
      <c r="A509" s="5"/>
      <c r="B509" s="6"/>
      <c r="C509" s="6"/>
      <c r="D509" s="45"/>
    </row>
    <row r="510" spans="1:4" s="7" customFormat="1" ht="22" customHeight="1">
      <c r="A510" s="5"/>
      <c r="B510" s="6"/>
      <c r="C510" s="6"/>
      <c r="D510" s="45"/>
    </row>
    <row r="511" spans="1:4" s="7" customFormat="1" ht="22" customHeight="1">
      <c r="A511" s="5"/>
      <c r="B511" s="6"/>
      <c r="C511" s="6"/>
      <c r="D511" s="45"/>
    </row>
    <row r="512" spans="1:4" s="7" customFormat="1" ht="22" customHeight="1">
      <c r="A512" s="5"/>
      <c r="B512" s="6"/>
      <c r="C512" s="6"/>
      <c r="D512" s="45"/>
    </row>
    <row r="513" spans="1:4" s="7" customFormat="1" ht="22" customHeight="1">
      <c r="A513" s="5"/>
      <c r="B513" s="6"/>
      <c r="C513" s="6"/>
      <c r="D513" s="45"/>
    </row>
    <row r="514" spans="1:4" s="7" customFormat="1" ht="22" customHeight="1">
      <c r="A514" s="5"/>
      <c r="B514" s="6"/>
      <c r="C514" s="6"/>
      <c r="D514" s="45"/>
    </row>
    <row r="515" spans="1:4" s="7" customFormat="1" ht="22" customHeight="1">
      <c r="A515" s="5"/>
      <c r="B515" s="6"/>
      <c r="C515" s="6"/>
      <c r="D515" s="45"/>
    </row>
    <row r="516" spans="1:4" s="7" customFormat="1" ht="22" customHeight="1">
      <c r="A516" s="5"/>
      <c r="B516" s="6"/>
      <c r="C516" s="6"/>
      <c r="D516" s="45"/>
    </row>
    <row r="517" spans="1:4" s="7" customFormat="1" ht="22" customHeight="1">
      <c r="A517" s="5"/>
      <c r="B517" s="6"/>
      <c r="C517" s="6"/>
      <c r="D517" s="45"/>
    </row>
    <row r="518" spans="1:4" s="7" customFormat="1" ht="22" customHeight="1">
      <c r="A518" s="5"/>
      <c r="B518" s="6"/>
      <c r="C518" s="6"/>
      <c r="D518" s="45"/>
    </row>
    <row r="519" spans="1:4" s="7" customFormat="1" ht="22" customHeight="1">
      <c r="A519" s="5"/>
      <c r="B519" s="6"/>
      <c r="C519" s="6"/>
      <c r="D519" s="45"/>
    </row>
    <row r="520" spans="1:4" s="7" customFormat="1" ht="22" customHeight="1">
      <c r="A520" s="5"/>
      <c r="B520" s="6"/>
      <c r="C520" s="6"/>
      <c r="D520" s="45"/>
    </row>
    <row r="521" spans="1:4" s="7" customFormat="1" ht="22" customHeight="1">
      <c r="A521" s="5"/>
      <c r="B521" s="6"/>
      <c r="C521" s="6"/>
      <c r="D521" s="45"/>
    </row>
    <row r="522" spans="1:4" s="7" customFormat="1" ht="22" customHeight="1">
      <c r="A522" s="5"/>
      <c r="B522" s="6"/>
      <c r="C522" s="6"/>
      <c r="D522" s="45"/>
    </row>
    <row r="523" spans="1:4" s="7" customFormat="1" ht="22" customHeight="1">
      <c r="A523" s="5"/>
      <c r="B523" s="6"/>
      <c r="C523" s="6"/>
      <c r="D523" s="45"/>
    </row>
    <row r="524" spans="1:4" s="7" customFormat="1" ht="22" customHeight="1">
      <c r="A524" s="5"/>
      <c r="B524" s="6"/>
      <c r="C524" s="6"/>
      <c r="D524" s="45"/>
    </row>
    <row r="525" spans="1:4" s="7" customFormat="1" ht="22" customHeight="1">
      <c r="A525" s="5"/>
      <c r="B525" s="6"/>
      <c r="C525" s="6"/>
      <c r="D525" s="45"/>
    </row>
    <row r="526" spans="1:4" s="7" customFormat="1" ht="22" customHeight="1">
      <c r="A526" s="5"/>
      <c r="B526" s="6"/>
      <c r="C526" s="6"/>
      <c r="D526" s="45"/>
    </row>
    <row r="527" spans="1:4" s="7" customFormat="1" ht="22" customHeight="1">
      <c r="A527" s="5"/>
      <c r="B527" s="6"/>
      <c r="C527" s="6"/>
      <c r="D527" s="45"/>
    </row>
    <row r="528" spans="1:4" s="7" customFormat="1" ht="22" customHeight="1">
      <c r="A528" s="5"/>
      <c r="B528" s="6"/>
      <c r="C528" s="6"/>
      <c r="D528" s="45"/>
    </row>
    <row r="529" spans="1:4" s="7" customFormat="1" ht="22" customHeight="1">
      <c r="A529" s="5"/>
      <c r="B529" s="6"/>
      <c r="C529" s="6"/>
      <c r="D529" s="45"/>
    </row>
    <row r="530" spans="1:4" s="7" customFormat="1" ht="22" customHeight="1">
      <c r="A530" s="5"/>
      <c r="B530" s="6"/>
      <c r="C530" s="6"/>
      <c r="D530" s="45"/>
    </row>
    <row r="531" spans="1:4" s="7" customFormat="1" ht="22" customHeight="1">
      <c r="A531" s="5"/>
      <c r="B531" s="6"/>
      <c r="C531" s="6"/>
      <c r="D531" s="45"/>
    </row>
    <row r="532" spans="1:4" s="7" customFormat="1" ht="22" customHeight="1">
      <c r="A532" s="5"/>
      <c r="B532" s="6"/>
      <c r="C532" s="6"/>
      <c r="D532" s="45"/>
    </row>
    <row r="533" spans="1:4" s="7" customFormat="1" ht="22" customHeight="1">
      <c r="A533" s="5"/>
      <c r="B533" s="6"/>
      <c r="C533" s="6"/>
      <c r="D533" s="45"/>
    </row>
    <row r="534" spans="1:4" s="7" customFormat="1" ht="22" customHeight="1">
      <c r="A534" s="5"/>
      <c r="B534" s="6"/>
      <c r="C534" s="6"/>
      <c r="D534" s="45"/>
    </row>
    <row r="535" spans="1:4" s="7" customFormat="1" ht="22" customHeight="1">
      <c r="A535" s="5"/>
      <c r="B535" s="6"/>
      <c r="C535" s="6"/>
      <c r="D535" s="45"/>
    </row>
    <row r="536" spans="1:4" s="7" customFormat="1" ht="22" customHeight="1">
      <c r="A536" s="5"/>
      <c r="B536" s="6"/>
      <c r="C536" s="6"/>
      <c r="D536" s="45"/>
    </row>
    <row r="537" spans="1:4" s="7" customFormat="1" ht="22" customHeight="1">
      <c r="A537" s="5"/>
      <c r="B537" s="6"/>
      <c r="C537" s="6"/>
      <c r="D537" s="45"/>
    </row>
    <row r="538" spans="1:4" s="7" customFormat="1" ht="22" customHeight="1">
      <c r="A538" s="5"/>
      <c r="B538" s="6"/>
      <c r="C538" s="6"/>
      <c r="D538" s="45"/>
    </row>
    <row r="539" spans="1:4" s="7" customFormat="1" ht="22" customHeight="1">
      <c r="A539" s="5"/>
      <c r="B539" s="6"/>
      <c r="C539" s="6"/>
      <c r="D539" s="45"/>
    </row>
    <row r="540" spans="1:4" s="7" customFormat="1" ht="22" customHeight="1">
      <c r="A540" s="5"/>
      <c r="B540" s="6"/>
      <c r="C540" s="6"/>
      <c r="D540" s="45"/>
    </row>
    <row r="541" spans="1:4" s="7" customFormat="1" ht="22" customHeight="1">
      <c r="A541" s="5"/>
      <c r="B541" s="6"/>
      <c r="C541" s="6"/>
      <c r="D541" s="45"/>
    </row>
    <row r="542" spans="1:4" s="7" customFormat="1" ht="22" customHeight="1">
      <c r="A542" s="5"/>
      <c r="B542" s="6"/>
      <c r="C542" s="6"/>
      <c r="D542" s="45"/>
    </row>
    <row r="543" spans="1:4" s="7" customFormat="1" ht="22" customHeight="1">
      <c r="A543" s="5"/>
      <c r="B543" s="6"/>
      <c r="C543" s="6"/>
      <c r="D543" s="45"/>
    </row>
    <row r="544" spans="1:4" s="7" customFormat="1" ht="22" customHeight="1">
      <c r="A544" s="5"/>
      <c r="B544" s="6"/>
      <c r="C544" s="6"/>
      <c r="D544" s="45"/>
    </row>
    <row r="545" spans="1:4" s="7" customFormat="1" ht="22" customHeight="1">
      <c r="A545" s="5"/>
      <c r="B545" s="6"/>
      <c r="C545" s="6"/>
      <c r="D545" s="45"/>
    </row>
    <row r="546" spans="1:4" s="7" customFormat="1" ht="22" customHeight="1">
      <c r="A546" s="5"/>
      <c r="B546" s="6"/>
      <c r="C546" s="6"/>
      <c r="D546" s="45"/>
    </row>
    <row r="547" spans="1:4" s="7" customFormat="1" ht="22" customHeight="1">
      <c r="A547" s="5"/>
      <c r="B547" s="6"/>
      <c r="C547" s="6"/>
      <c r="D547" s="45"/>
    </row>
    <row r="548" spans="1:4" s="7" customFormat="1" ht="22" customHeight="1">
      <c r="A548" s="5"/>
      <c r="B548" s="6"/>
      <c r="C548" s="6"/>
      <c r="D548" s="45"/>
    </row>
    <row r="549" spans="1:4" s="7" customFormat="1" ht="22" customHeight="1">
      <c r="A549" s="5"/>
      <c r="B549" s="6"/>
      <c r="C549" s="6"/>
      <c r="D549" s="45"/>
    </row>
    <row r="550" spans="1:4" s="7" customFormat="1" ht="22" customHeight="1">
      <c r="A550" s="5"/>
      <c r="B550" s="6"/>
      <c r="C550" s="6"/>
      <c r="D550" s="45"/>
    </row>
    <row r="551" spans="1:4" s="7" customFormat="1" ht="22" customHeight="1">
      <c r="A551" s="5"/>
      <c r="B551" s="6"/>
      <c r="C551" s="6"/>
      <c r="D551" s="45"/>
    </row>
    <row r="552" spans="1:4" s="7" customFormat="1" ht="22" customHeight="1">
      <c r="A552" s="5"/>
      <c r="B552" s="6"/>
      <c r="C552" s="6"/>
      <c r="D552" s="45"/>
    </row>
    <row r="553" spans="1:4" s="7" customFormat="1" ht="22" customHeight="1">
      <c r="A553" s="5"/>
      <c r="B553" s="6"/>
      <c r="C553" s="6"/>
      <c r="D553" s="45"/>
    </row>
    <row r="554" spans="1:4" s="7" customFormat="1" ht="22" customHeight="1">
      <c r="A554" s="5"/>
      <c r="B554" s="6"/>
      <c r="C554" s="6"/>
      <c r="D554" s="45"/>
    </row>
    <row r="555" spans="1:4" s="7" customFormat="1" ht="22" customHeight="1">
      <c r="A555" s="5"/>
      <c r="B555" s="6"/>
      <c r="C555" s="6"/>
      <c r="D555" s="45"/>
    </row>
    <row r="556" spans="1:4" s="7" customFormat="1" ht="22" customHeight="1">
      <c r="A556" s="5"/>
      <c r="B556" s="6"/>
      <c r="C556" s="6"/>
      <c r="D556" s="45"/>
    </row>
    <row r="557" spans="1:4" s="7" customFormat="1" ht="22" customHeight="1">
      <c r="A557" s="5"/>
      <c r="B557" s="6"/>
      <c r="C557" s="6"/>
      <c r="D557" s="45"/>
    </row>
    <row r="558" spans="1:4" s="7" customFormat="1" ht="22" customHeight="1">
      <c r="A558" s="5"/>
      <c r="B558" s="6"/>
      <c r="C558" s="6"/>
      <c r="D558" s="45"/>
    </row>
    <row r="559" spans="1:4" s="7" customFormat="1" ht="22" customHeight="1">
      <c r="A559" s="5"/>
      <c r="B559" s="6"/>
      <c r="C559" s="6"/>
      <c r="D559" s="45"/>
    </row>
    <row r="560" spans="1:4" s="7" customFormat="1" ht="22" customHeight="1">
      <c r="A560" s="5"/>
      <c r="B560" s="6"/>
      <c r="C560" s="6"/>
      <c r="D560" s="45"/>
    </row>
    <row r="561" spans="1:4" s="7" customFormat="1" ht="22" customHeight="1">
      <c r="A561" s="5"/>
      <c r="B561" s="6"/>
      <c r="C561" s="6"/>
      <c r="D561" s="45"/>
    </row>
    <row r="562" spans="1:4" s="7" customFormat="1" ht="22" customHeight="1">
      <c r="A562" s="5"/>
      <c r="B562" s="6"/>
      <c r="C562" s="6"/>
      <c r="D562" s="45"/>
    </row>
    <row r="563" spans="1:4" s="7" customFormat="1" ht="22" customHeight="1">
      <c r="A563" s="5"/>
      <c r="B563" s="6"/>
      <c r="C563" s="6"/>
      <c r="D563" s="45"/>
    </row>
    <row r="564" spans="1:4" s="7" customFormat="1" ht="22" customHeight="1">
      <c r="A564" s="5"/>
      <c r="B564" s="6"/>
      <c r="C564" s="6"/>
      <c r="D564" s="45"/>
    </row>
    <row r="565" spans="1:4" s="7" customFormat="1" ht="22" customHeight="1">
      <c r="A565" s="5"/>
      <c r="B565" s="6"/>
      <c r="C565" s="6"/>
      <c r="D565" s="45"/>
    </row>
    <row r="566" spans="1:4" s="7" customFormat="1" ht="22" customHeight="1">
      <c r="A566" s="5"/>
      <c r="B566" s="6"/>
      <c r="C566" s="6"/>
      <c r="D566" s="45"/>
    </row>
    <row r="567" spans="1:4" s="7" customFormat="1" ht="22" customHeight="1">
      <c r="A567" s="5"/>
      <c r="B567" s="6"/>
      <c r="C567" s="6"/>
      <c r="D567" s="45"/>
    </row>
    <row r="568" spans="1:4" s="7" customFormat="1" ht="22" customHeight="1">
      <c r="A568" s="5"/>
      <c r="B568" s="6"/>
      <c r="C568" s="6"/>
      <c r="D568" s="45"/>
    </row>
    <row r="569" spans="1:4" s="7" customFormat="1" ht="22" customHeight="1">
      <c r="A569" s="5"/>
      <c r="B569" s="6"/>
      <c r="C569" s="6"/>
      <c r="D569" s="45"/>
    </row>
    <row r="570" spans="1:4" s="7" customFormat="1" ht="22" customHeight="1">
      <c r="A570" s="5"/>
      <c r="B570" s="6"/>
      <c r="C570" s="6"/>
      <c r="D570" s="45"/>
    </row>
    <row r="571" spans="1:4" s="7" customFormat="1" ht="22" customHeight="1">
      <c r="A571" s="5"/>
      <c r="B571" s="6"/>
      <c r="C571" s="6"/>
      <c r="D571" s="45"/>
    </row>
    <row r="572" spans="1:4" s="7" customFormat="1" ht="22" customHeight="1">
      <c r="A572" s="5"/>
      <c r="B572" s="6"/>
      <c r="C572" s="6"/>
      <c r="D572" s="45"/>
    </row>
    <row r="573" spans="1:4" s="7" customFormat="1" ht="22" customHeight="1">
      <c r="A573" s="5"/>
      <c r="B573" s="6"/>
      <c r="C573" s="6"/>
      <c r="D573" s="45"/>
    </row>
    <row r="574" spans="1:4" s="7" customFormat="1" ht="22" customHeight="1">
      <c r="A574" s="5"/>
      <c r="B574" s="6"/>
      <c r="C574" s="6"/>
      <c r="D574" s="45"/>
    </row>
    <row r="575" spans="1:4" s="7" customFormat="1" ht="22" customHeight="1">
      <c r="A575" s="5"/>
      <c r="B575" s="6"/>
      <c r="C575" s="6"/>
      <c r="D575" s="45"/>
    </row>
    <row r="576" spans="1:4" s="7" customFormat="1" ht="22" customHeight="1">
      <c r="A576" s="5"/>
      <c r="B576" s="6"/>
      <c r="C576" s="6"/>
      <c r="D576" s="45"/>
    </row>
    <row r="577" spans="1:4" s="7" customFormat="1" ht="22" customHeight="1">
      <c r="A577" s="5"/>
      <c r="B577" s="6"/>
      <c r="C577" s="6"/>
      <c r="D577" s="45"/>
    </row>
    <row r="578" spans="1:4" s="7" customFormat="1" ht="22" customHeight="1">
      <c r="A578" s="5"/>
      <c r="B578" s="6"/>
      <c r="C578" s="6"/>
      <c r="D578" s="45"/>
    </row>
    <row r="579" spans="1:4" s="7" customFormat="1" ht="22" customHeight="1">
      <c r="A579" s="5"/>
      <c r="B579" s="6"/>
      <c r="C579" s="6"/>
      <c r="D579" s="45"/>
    </row>
    <row r="580" spans="1:4" s="7" customFormat="1" ht="22" customHeight="1">
      <c r="A580" s="5"/>
      <c r="B580" s="6"/>
      <c r="C580" s="6"/>
      <c r="D580" s="45"/>
    </row>
    <row r="581" spans="1:4" s="7" customFormat="1" ht="22" customHeight="1">
      <c r="A581" s="5"/>
      <c r="B581" s="6"/>
      <c r="C581" s="6"/>
      <c r="D581" s="45"/>
    </row>
    <row r="582" spans="1:4" s="7" customFormat="1" ht="22" customHeight="1">
      <c r="A582" s="5"/>
      <c r="B582" s="6"/>
      <c r="C582" s="6"/>
      <c r="D582" s="45"/>
    </row>
    <row r="583" spans="1:4" s="7" customFormat="1" ht="22" customHeight="1">
      <c r="A583" s="5"/>
      <c r="B583" s="6"/>
      <c r="C583" s="6"/>
      <c r="D583" s="45"/>
    </row>
    <row r="584" spans="1:4" s="7" customFormat="1" ht="22" customHeight="1">
      <c r="A584" s="5"/>
      <c r="B584" s="6"/>
      <c r="C584" s="6"/>
      <c r="D584" s="45"/>
    </row>
    <row r="585" spans="1:4" s="7" customFormat="1" ht="22" customHeight="1">
      <c r="A585" s="5"/>
      <c r="B585" s="6"/>
      <c r="C585" s="6"/>
      <c r="D585" s="45"/>
    </row>
    <row r="586" spans="1:4" s="7" customFormat="1" ht="22" customHeight="1">
      <c r="A586" s="5"/>
      <c r="B586" s="6"/>
      <c r="C586" s="6"/>
      <c r="D586" s="45"/>
    </row>
    <row r="587" spans="1:4" s="7" customFormat="1" ht="22" customHeight="1">
      <c r="A587" s="5"/>
      <c r="B587" s="6"/>
      <c r="C587" s="6"/>
      <c r="D587" s="45"/>
    </row>
    <row r="588" spans="1:4" s="7" customFormat="1" ht="22" customHeight="1">
      <c r="A588" s="5"/>
      <c r="B588" s="6"/>
      <c r="C588" s="6"/>
      <c r="D588" s="45"/>
    </row>
    <row r="589" spans="1:4" s="7" customFormat="1" ht="22" customHeight="1">
      <c r="A589" s="5"/>
      <c r="B589" s="6"/>
      <c r="C589" s="6"/>
      <c r="D589" s="45"/>
    </row>
    <row r="590" spans="1:4" s="7" customFormat="1" ht="22" customHeight="1">
      <c r="A590" s="5"/>
      <c r="B590" s="6"/>
      <c r="C590" s="6"/>
      <c r="D590" s="45"/>
    </row>
    <row r="591" spans="1:4" s="7" customFormat="1" ht="22" customHeight="1">
      <c r="A591" s="5"/>
      <c r="B591" s="6"/>
      <c r="C591" s="6"/>
      <c r="D591" s="45"/>
    </row>
    <row r="592" spans="1:4" s="7" customFormat="1" ht="22" customHeight="1">
      <c r="A592" s="5"/>
      <c r="B592" s="6"/>
      <c r="C592" s="6"/>
      <c r="D592" s="45"/>
    </row>
    <row r="593" spans="1:4" s="7" customFormat="1" ht="22" customHeight="1">
      <c r="A593" s="5"/>
      <c r="B593" s="6"/>
      <c r="C593" s="6"/>
      <c r="D593" s="45"/>
    </row>
    <row r="594" spans="1:4" s="7" customFormat="1" ht="22" customHeight="1">
      <c r="A594" s="5"/>
      <c r="B594" s="6"/>
      <c r="C594" s="6"/>
      <c r="D594" s="45"/>
    </row>
    <row r="595" spans="1:4" s="7" customFormat="1" ht="22" customHeight="1">
      <c r="A595" s="5"/>
      <c r="B595" s="6"/>
      <c r="C595" s="6"/>
      <c r="D595" s="45"/>
    </row>
    <row r="596" spans="1:4" s="7" customFormat="1" ht="22" customHeight="1">
      <c r="A596" s="5"/>
      <c r="B596" s="6"/>
      <c r="C596" s="6"/>
      <c r="D596" s="45"/>
    </row>
    <row r="597" spans="1:4" s="7" customFormat="1" ht="22" customHeight="1">
      <c r="A597" s="5"/>
      <c r="B597" s="6"/>
      <c r="C597" s="6"/>
      <c r="D597" s="45"/>
    </row>
    <row r="598" spans="1:4" s="7" customFormat="1" ht="22" customHeight="1">
      <c r="A598" s="5"/>
      <c r="B598" s="6"/>
      <c r="C598" s="6"/>
      <c r="D598" s="45"/>
    </row>
    <row r="599" spans="1:4" s="7" customFormat="1" ht="22" customHeight="1">
      <c r="A599" s="5"/>
      <c r="B599" s="6"/>
      <c r="C599" s="6"/>
      <c r="D599" s="45"/>
    </row>
    <row r="600" spans="1:4" s="7" customFormat="1" ht="22" customHeight="1">
      <c r="A600" s="5"/>
      <c r="B600" s="6"/>
      <c r="C600" s="6"/>
      <c r="D600" s="45"/>
    </row>
    <row r="601" spans="1:4" s="7" customFormat="1" ht="22" customHeight="1">
      <c r="A601" s="5"/>
      <c r="B601" s="6"/>
      <c r="C601" s="6"/>
      <c r="D601" s="45"/>
    </row>
    <row r="602" spans="1:4" s="7" customFormat="1" ht="22" customHeight="1">
      <c r="A602" s="5"/>
      <c r="B602" s="6"/>
      <c r="C602" s="6"/>
      <c r="D602" s="45"/>
    </row>
    <row r="603" spans="1:4" s="7" customFormat="1" ht="22" customHeight="1">
      <c r="A603" s="5"/>
      <c r="B603" s="6"/>
      <c r="C603" s="6"/>
      <c r="D603" s="45"/>
    </row>
    <row r="604" spans="1:4" s="7" customFormat="1" ht="22" customHeight="1">
      <c r="A604" s="5"/>
      <c r="B604" s="6"/>
      <c r="C604" s="6"/>
      <c r="D604" s="45"/>
    </row>
    <row r="605" spans="1:4" s="7" customFormat="1" ht="22" customHeight="1">
      <c r="A605" s="5"/>
      <c r="B605" s="6"/>
      <c r="C605" s="6"/>
      <c r="D605" s="45"/>
    </row>
    <row r="606" spans="1:4" s="7" customFormat="1" ht="22" customHeight="1">
      <c r="A606" s="5"/>
      <c r="B606" s="6"/>
      <c r="C606" s="6"/>
      <c r="D606" s="45"/>
    </row>
    <row r="607" spans="1:4" s="7" customFormat="1" ht="22" customHeight="1">
      <c r="A607" s="5"/>
      <c r="B607" s="6"/>
      <c r="C607" s="6"/>
      <c r="D607" s="45"/>
    </row>
    <row r="608" spans="1:4" s="7" customFormat="1" ht="22" customHeight="1">
      <c r="A608" s="5"/>
      <c r="B608" s="6"/>
      <c r="C608" s="6"/>
      <c r="D608" s="45"/>
    </row>
    <row r="609" spans="1:4" s="7" customFormat="1" ht="22" customHeight="1">
      <c r="A609" s="5"/>
      <c r="B609" s="6"/>
      <c r="C609" s="6"/>
      <c r="D609" s="45"/>
    </row>
    <row r="610" spans="1:4" s="7" customFormat="1" ht="22" customHeight="1">
      <c r="A610" s="5"/>
      <c r="B610" s="6"/>
      <c r="C610" s="6"/>
      <c r="D610" s="45"/>
    </row>
    <row r="611" spans="1:4" s="7" customFormat="1" ht="22" customHeight="1">
      <c r="A611" s="5"/>
      <c r="B611" s="6"/>
      <c r="C611" s="6"/>
      <c r="D611" s="45"/>
    </row>
    <row r="612" spans="1:4" s="7" customFormat="1" ht="22" customHeight="1">
      <c r="A612" s="5"/>
      <c r="B612" s="6"/>
      <c r="C612" s="6"/>
      <c r="D612" s="45"/>
    </row>
    <row r="613" spans="1:4" s="7" customFormat="1" ht="22" customHeight="1">
      <c r="A613" s="5"/>
      <c r="B613" s="6"/>
      <c r="C613" s="6"/>
      <c r="D613" s="45"/>
    </row>
    <row r="614" spans="1:4" s="7" customFormat="1" ht="22" customHeight="1">
      <c r="A614" s="5"/>
      <c r="B614" s="6"/>
      <c r="C614" s="6"/>
      <c r="D614" s="45"/>
    </row>
    <row r="615" spans="1:4" s="7" customFormat="1" ht="22" customHeight="1">
      <c r="A615" s="5"/>
      <c r="B615" s="6"/>
      <c r="C615" s="6"/>
      <c r="D615" s="45"/>
    </row>
    <row r="616" spans="1:4" s="7" customFormat="1" ht="22" customHeight="1">
      <c r="A616" s="5"/>
      <c r="B616" s="6"/>
      <c r="C616" s="6"/>
      <c r="D616" s="45"/>
    </row>
    <row r="617" spans="1:4" s="7" customFormat="1" ht="22" customHeight="1">
      <c r="A617" s="5"/>
      <c r="B617" s="6"/>
      <c r="C617" s="6"/>
      <c r="D617" s="45"/>
    </row>
    <row r="618" spans="1:4" s="7" customFormat="1" ht="22" customHeight="1">
      <c r="A618" s="5"/>
      <c r="B618" s="6"/>
      <c r="C618" s="6"/>
      <c r="D618" s="45"/>
    </row>
    <row r="619" spans="1:4" s="7" customFormat="1" ht="22" customHeight="1">
      <c r="A619" s="5"/>
      <c r="B619" s="6"/>
      <c r="C619" s="6"/>
      <c r="D619" s="45"/>
    </row>
    <row r="620" spans="1:4" s="7" customFormat="1" ht="22" customHeight="1">
      <c r="A620" s="5"/>
      <c r="B620" s="6"/>
      <c r="C620" s="6"/>
      <c r="D620" s="45"/>
    </row>
    <row r="621" spans="1:4" s="7" customFormat="1" ht="22" customHeight="1">
      <c r="A621" s="5"/>
      <c r="B621" s="6"/>
      <c r="C621" s="6"/>
      <c r="D621" s="45"/>
    </row>
    <row r="622" spans="1:4" s="7" customFormat="1" ht="22" customHeight="1">
      <c r="A622" s="5"/>
      <c r="B622" s="6"/>
      <c r="C622" s="6"/>
      <c r="D622" s="45"/>
    </row>
    <row r="623" spans="1:4" s="7" customFormat="1" ht="22" customHeight="1">
      <c r="A623" s="5"/>
      <c r="B623" s="6"/>
      <c r="C623" s="6"/>
      <c r="D623" s="45"/>
    </row>
    <row r="624" spans="1:4" s="7" customFormat="1" ht="22" customHeight="1">
      <c r="A624" s="5"/>
      <c r="B624" s="6"/>
      <c r="C624" s="6"/>
      <c r="D624" s="45"/>
    </row>
    <row r="625" spans="1:4" s="7" customFormat="1" ht="22" customHeight="1">
      <c r="A625" s="5"/>
      <c r="B625" s="6"/>
      <c r="C625" s="6"/>
      <c r="D625" s="45"/>
    </row>
    <row r="626" spans="1:4" s="7" customFormat="1" ht="22" customHeight="1">
      <c r="A626" s="5"/>
      <c r="B626" s="6"/>
      <c r="C626" s="6"/>
      <c r="D626" s="45"/>
    </row>
    <row r="627" spans="1:4" s="7" customFormat="1" ht="22" customHeight="1">
      <c r="A627" s="5"/>
      <c r="B627" s="6"/>
      <c r="C627" s="6"/>
      <c r="D627" s="45"/>
    </row>
    <row r="628" spans="1:4" s="7" customFormat="1" ht="22" customHeight="1">
      <c r="A628" s="5"/>
      <c r="B628" s="6"/>
      <c r="C628" s="6"/>
      <c r="D628" s="45"/>
    </row>
    <row r="629" spans="1:4" s="7" customFormat="1" ht="22" customHeight="1">
      <c r="A629" s="5"/>
      <c r="B629" s="6"/>
      <c r="C629" s="6"/>
      <c r="D629" s="45"/>
    </row>
    <row r="630" spans="1:4" s="7" customFormat="1" ht="22" customHeight="1">
      <c r="A630" s="5"/>
      <c r="B630" s="6"/>
      <c r="C630" s="6"/>
      <c r="D630" s="45"/>
    </row>
    <row r="631" spans="1:4" s="7" customFormat="1" ht="22" customHeight="1">
      <c r="A631" s="5"/>
      <c r="B631" s="6"/>
      <c r="C631" s="6"/>
      <c r="D631" s="45"/>
    </row>
    <row r="632" spans="1:4" s="7" customFormat="1" ht="22" customHeight="1">
      <c r="A632" s="5"/>
      <c r="B632" s="6"/>
      <c r="C632" s="6"/>
      <c r="D632" s="45"/>
    </row>
    <row r="633" spans="1:4" s="7" customFormat="1" ht="22" customHeight="1">
      <c r="A633" s="5"/>
      <c r="B633" s="6"/>
      <c r="C633" s="6"/>
      <c r="D633" s="45"/>
    </row>
    <row r="634" spans="1:4" s="7" customFormat="1" ht="22" customHeight="1">
      <c r="A634" s="5"/>
      <c r="B634" s="6"/>
      <c r="C634" s="6"/>
      <c r="D634" s="45"/>
    </row>
    <row r="635" spans="1:4" s="7" customFormat="1" ht="22" customHeight="1">
      <c r="A635" s="5"/>
      <c r="B635" s="6"/>
      <c r="C635" s="6"/>
      <c r="D635" s="45"/>
    </row>
    <row r="636" spans="1:4" s="7" customFormat="1" ht="22" customHeight="1">
      <c r="A636" s="5"/>
      <c r="B636" s="6"/>
      <c r="C636" s="6"/>
      <c r="D636" s="45"/>
    </row>
    <row r="637" spans="1:4" s="7" customFormat="1" ht="22" customHeight="1">
      <c r="A637" s="5"/>
      <c r="B637" s="6"/>
      <c r="C637" s="6"/>
      <c r="D637" s="45"/>
    </row>
    <row r="638" spans="1:4" s="7" customFormat="1" ht="22" customHeight="1">
      <c r="A638" s="5"/>
      <c r="B638" s="6"/>
      <c r="C638" s="6"/>
      <c r="D638" s="45"/>
    </row>
    <row r="639" spans="1:4" s="7" customFormat="1" ht="22" customHeight="1">
      <c r="A639" s="5"/>
      <c r="B639" s="6"/>
      <c r="C639" s="6"/>
      <c r="D639" s="45"/>
    </row>
    <row r="640" spans="1:4" s="7" customFormat="1" ht="22" customHeight="1">
      <c r="A640" s="5"/>
      <c r="B640" s="6"/>
      <c r="C640" s="6"/>
      <c r="D640" s="45"/>
    </row>
    <row r="641" spans="1:4" s="7" customFormat="1" ht="22" customHeight="1">
      <c r="A641" s="5"/>
      <c r="B641" s="6"/>
      <c r="C641" s="6"/>
      <c r="D641" s="45"/>
    </row>
    <row r="642" spans="1:4" s="7" customFormat="1" ht="22" customHeight="1">
      <c r="A642" s="5"/>
      <c r="B642" s="6"/>
      <c r="C642" s="6"/>
      <c r="D642" s="45"/>
    </row>
    <row r="643" spans="1:4" s="7" customFormat="1" ht="22" customHeight="1">
      <c r="A643" s="5"/>
      <c r="B643" s="6"/>
      <c r="C643" s="6"/>
      <c r="D643" s="45"/>
    </row>
    <row r="644" spans="1:4" s="7" customFormat="1" ht="22" customHeight="1">
      <c r="A644" s="5"/>
      <c r="B644" s="6"/>
      <c r="C644" s="6"/>
      <c r="D644" s="45"/>
    </row>
    <row r="645" spans="1:4" s="7" customFormat="1" ht="22" customHeight="1">
      <c r="A645" s="5"/>
      <c r="B645" s="6"/>
      <c r="C645" s="6"/>
      <c r="D645" s="45"/>
    </row>
    <row r="646" spans="1:4" s="7" customFormat="1" ht="22" customHeight="1">
      <c r="A646" s="5"/>
      <c r="B646" s="6"/>
      <c r="C646" s="6"/>
      <c r="D646" s="45"/>
    </row>
    <row r="647" spans="1:4" s="7" customFormat="1" ht="22" customHeight="1">
      <c r="A647" s="5"/>
      <c r="B647" s="6"/>
      <c r="C647" s="6"/>
      <c r="D647" s="45"/>
    </row>
    <row r="648" spans="1:4" s="7" customFormat="1" ht="22" customHeight="1">
      <c r="A648" s="5"/>
      <c r="B648" s="6"/>
      <c r="C648" s="6"/>
      <c r="D648" s="45"/>
    </row>
    <row r="649" spans="1:4" s="7" customFormat="1" ht="22" customHeight="1">
      <c r="A649" s="5"/>
      <c r="B649" s="6"/>
      <c r="C649" s="6"/>
      <c r="D649" s="45"/>
    </row>
    <row r="650" spans="1:4" s="7" customFormat="1" ht="22" customHeight="1">
      <c r="A650" s="5"/>
      <c r="B650" s="6"/>
      <c r="C650" s="6"/>
      <c r="D650" s="45"/>
    </row>
    <row r="651" spans="1:4" s="7" customFormat="1" ht="22" customHeight="1">
      <c r="A651" s="5"/>
      <c r="B651" s="6"/>
      <c r="C651" s="6"/>
      <c r="D651" s="45"/>
    </row>
    <row r="652" spans="1:4" s="7" customFormat="1" ht="22" customHeight="1">
      <c r="A652" s="5"/>
      <c r="B652" s="6"/>
      <c r="C652" s="6"/>
      <c r="D652" s="45"/>
    </row>
    <row r="653" spans="1:4" s="7" customFormat="1" ht="22" customHeight="1">
      <c r="A653" s="5"/>
      <c r="B653" s="6"/>
      <c r="C653" s="6"/>
      <c r="D653" s="45"/>
    </row>
    <row r="654" spans="1:4" s="7" customFormat="1" ht="22" customHeight="1">
      <c r="A654" s="5"/>
      <c r="B654" s="6"/>
      <c r="C654" s="6"/>
      <c r="D654" s="45"/>
    </row>
    <row r="655" spans="1:4" s="7" customFormat="1" ht="22" customHeight="1">
      <c r="A655" s="5"/>
      <c r="B655" s="6"/>
      <c r="C655" s="6"/>
      <c r="D655" s="45"/>
    </row>
    <row r="656" spans="1:4" s="7" customFormat="1" ht="22" customHeight="1">
      <c r="A656" s="5"/>
      <c r="B656" s="6"/>
      <c r="C656" s="6"/>
      <c r="D656" s="45"/>
    </row>
    <row r="657" spans="1:4" s="7" customFormat="1" ht="22" customHeight="1">
      <c r="A657" s="5"/>
      <c r="B657" s="6"/>
      <c r="C657" s="6"/>
      <c r="D657" s="45"/>
    </row>
    <row r="658" spans="1:4" s="7" customFormat="1" ht="22" customHeight="1">
      <c r="A658" s="5"/>
      <c r="B658" s="6"/>
      <c r="C658" s="6"/>
      <c r="D658" s="45"/>
    </row>
    <row r="659" spans="1:4" s="7" customFormat="1" ht="22" customHeight="1">
      <c r="A659" s="5"/>
      <c r="B659" s="6"/>
      <c r="C659" s="6"/>
      <c r="D659" s="45"/>
    </row>
    <row r="660" spans="1:4" s="7" customFormat="1" ht="22" customHeight="1">
      <c r="A660" s="5"/>
      <c r="B660" s="6"/>
      <c r="C660" s="6"/>
      <c r="D660" s="45"/>
    </row>
    <row r="661" spans="1:4" s="7" customFormat="1" ht="22" customHeight="1">
      <c r="A661" s="5"/>
      <c r="B661" s="6"/>
      <c r="C661" s="6"/>
      <c r="D661" s="45"/>
    </row>
    <row r="662" spans="1:4" s="7" customFormat="1" ht="22" customHeight="1">
      <c r="A662" s="5"/>
      <c r="B662" s="6"/>
      <c r="C662" s="6"/>
      <c r="D662" s="45"/>
    </row>
    <row r="663" spans="1:4" s="7" customFormat="1" ht="22" customHeight="1">
      <c r="A663" s="5"/>
      <c r="B663" s="6"/>
      <c r="C663" s="6"/>
      <c r="D663" s="45"/>
    </row>
    <row r="664" spans="1:4" s="7" customFormat="1" ht="22" customHeight="1">
      <c r="A664" s="5"/>
      <c r="B664" s="6"/>
      <c r="C664" s="6"/>
      <c r="D664" s="45"/>
    </row>
    <row r="665" spans="1:4" s="7" customFormat="1" ht="22" customHeight="1">
      <c r="A665" s="5"/>
      <c r="B665" s="6"/>
      <c r="C665" s="6"/>
      <c r="D665" s="45"/>
    </row>
    <row r="666" spans="1:4" s="7" customFormat="1" ht="22" customHeight="1">
      <c r="A666" s="5"/>
      <c r="B666" s="6"/>
      <c r="C666" s="6"/>
      <c r="D666" s="45"/>
    </row>
    <row r="667" spans="1:4" s="7" customFormat="1" ht="22" customHeight="1">
      <c r="A667" s="5"/>
      <c r="B667" s="6"/>
      <c r="C667" s="6"/>
      <c r="D667" s="45"/>
    </row>
    <row r="668" spans="1:4" s="7" customFormat="1" ht="22" customHeight="1">
      <c r="A668" s="5"/>
      <c r="B668" s="6"/>
      <c r="C668" s="6"/>
      <c r="D668" s="45"/>
    </row>
    <row r="669" spans="1:4" s="7" customFormat="1" ht="22" customHeight="1">
      <c r="A669" s="5"/>
      <c r="B669" s="6"/>
      <c r="C669" s="6"/>
      <c r="D669" s="45"/>
    </row>
    <row r="670" spans="1:4" s="7" customFormat="1" ht="22" customHeight="1">
      <c r="A670" s="5"/>
      <c r="B670" s="6"/>
      <c r="C670" s="6"/>
      <c r="D670" s="45"/>
    </row>
    <row r="671" spans="1:4" s="7" customFormat="1" ht="22" customHeight="1">
      <c r="A671" s="5"/>
      <c r="B671" s="6"/>
      <c r="C671" s="6"/>
      <c r="D671" s="45"/>
    </row>
    <row r="672" spans="1:4" s="7" customFormat="1" ht="22" customHeight="1">
      <c r="A672" s="5"/>
      <c r="B672" s="6"/>
      <c r="C672" s="6"/>
      <c r="D672" s="45"/>
    </row>
    <row r="673" spans="1:4" s="7" customFormat="1" ht="22" customHeight="1">
      <c r="A673" s="5"/>
      <c r="B673" s="6"/>
      <c r="C673" s="6"/>
      <c r="D673" s="45"/>
    </row>
    <row r="674" spans="1:4" s="7" customFormat="1" ht="22" customHeight="1">
      <c r="A674" s="5"/>
      <c r="B674" s="6"/>
      <c r="C674" s="6"/>
      <c r="D674" s="45"/>
    </row>
    <row r="675" spans="1:4" s="7" customFormat="1" ht="22" customHeight="1">
      <c r="A675" s="5"/>
      <c r="B675" s="6"/>
      <c r="C675" s="6"/>
      <c r="D675" s="45"/>
    </row>
    <row r="676" spans="1:4" s="7" customFormat="1" ht="22" customHeight="1">
      <c r="A676" s="5"/>
      <c r="B676" s="6"/>
      <c r="C676" s="6"/>
      <c r="D676" s="45"/>
    </row>
    <row r="677" spans="1:4" s="7" customFormat="1" ht="22" customHeight="1">
      <c r="A677" s="5"/>
      <c r="B677" s="6"/>
      <c r="C677" s="6"/>
      <c r="D677" s="45"/>
    </row>
    <row r="678" spans="1:4" s="7" customFormat="1" ht="22" customHeight="1">
      <c r="A678" s="5"/>
      <c r="B678" s="6"/>
      <c r="C678" s="6"/>
      <c r="D678" s="45"/>
    </row>
    <row r="679" spans="1:4" s="7" customFormat="1" ht="22" customHeight="1">
      <c r="A679" s="5"/>
      <c r="B679" s="6"/>
      <c r="C679" s="6"/>
      <c r="D679" s="45"/>
    </row>
    <row r="680" spans="1:4" s="7" customFormat="1" ht="22" customHeight="1">
      <c r="A680" s="5"/>
      <c r="B680" s="6"/>
      <c r="C680" s="6"/>
      <c r="D680" s="45"/>
    </row>
    <row r="681" spans="1:4" s="7" customFormat="1" ht="22" customHeight="1">
      <c r="A681" s="5"/>
      <c r="B681" s="6"/>
      <c r="C681" s="6"/>
      <c r="D681" s="45"/>
    </row>
    <row r="682" spans="1:4" s="7" customFormat="1" ht="22" customHeight="1">
      <c r="A682" s="5"/>
      <c r="B682" s="6"/>
      <c r="C682" s="6"/>
      <c r="D682" s="45"/>
    </row>
    <row r="683" spans="1:4" s="7" customFormat="1" ht="22" customHeight="1">
      <c r="A683" s="5"/>
      <c r="B683" s="6"/>
      <c r="C683" s="6"/>
      <c r="D683" s="45"/>
    </row>
    <row r="684" spans="1:4" s="7" customFormat="1" ht="22" customHeight="1">
      <c r="A684" s="5"/>
      <c r="B684" s="6"/>
      <c r="C684" s="6"/>
      <c r="D684" s="45"/>
    </row>
    <row r="685" spans="1:4" s="7" customFormat="1" ht="22" customHeight="1">
      <c r="A685" s="5"/>
      <c r="B685" s="6"/>
      <c r="C685" s="6"/>
      <c r="D685" s="45"/>
    </row>
    <row r="686" spans="1:4" s="7" customFormat="1" ht="22" customHeight="1">
      <c r="A686" s="5"/>
      <c r="B686" s="6"/>
      <c r="C686" s="6"/>
      <c r="D686" s="45"/>
    </row>
    <row r="687" spans="1:4" s="7" customFormat="1" ht="22" customHeight="1">
      <c r="A687" s="5"/>
      <c r="B687" s="6"/>
      <c r="C687" s="6"/>
      <c r="D687" s="45"/>
    </row>
    <row r="688" spans="1:4" s="7" customFormat="1" ht="22" customHeight="1">
      <c r="A688" s="5"/>
      <c r="B688" s="6"/>
      <c r="C688" s="6"/>
      <c r="D688" s="45"/>
    </row>
    <row r="689" spans="1:4" s="7" customFormat="1" ht="22" customHeight="1">
      <c r="A689" s="5"/>
      <c r="B689" s="6"/>
      <c r="C689" s="6"/>
      <c r="D689" s="45"/>
    </row>
    <row r="690" spans="1:4" s="7" customFormat="1" ht="22" customHeight="1">
      <c r="A690" s="5"/>
      <c r="B690" s="6"/>
      <c r="C690" s="6"/>
      <c r="D690" s="45"/>
    </row>
    <row r="691" spans="1:4" s="7" customFormat="1" ht="22" customHeight="1">
      <c r="A691" s="5"/>
      <c r="B691" s="6"/>
      <c r="C691" s="6"/>
      <c r="D691" s="45"/>
    </row>
    <row r="692" spans="1:4" s="7" customFormat="1" ht="22" customHeight="1">
      <c r="A692" s="5"/>
      <c r="B692" s="6"/>
      <c r="C692" s="6"/>
      <c r="D692" s="45"/>
    </row>
    <row r="693" spans="1:4" s="7" customFormat="1" ht="22" customHeight="1">
      <c r="A693" s="5"/>
      <c r="B693" s="6"/>
      <c r="C693" s="6"/>
      <c r="D693" s="45"/>
    </row>
    <row r="694" spans="1:4" s="7" customFormat="1" ht="22" customHeight="1">
      <c r="A694" s="5"/>
      <c r="B694" s="6"/>
      <c r="C694" s="6"/>
      <c r="D694" s="45"/>
    </row>
    <row r="695" spans="1:4" s="7" customFormat="1" ht="22" customHeight="1">
      <c r="A695" s="5"/>
      <c r="B695" s="6"/>
      <c r="C695" s="6"/>
      <c r="D695" s="45"/>
    </row>
    <row r="696" spans="1:4" s="7" customFormat="1" ht="22" customHeight="1">
      <c r="A696" s="5"/>
      <c r="B696" s="6"/>
      <c r="C696" s="6"/>
      <c r="D696" s="45"/>
    </row>
    <row r="697" spans="1:4" s="7" customFormat="1" ht="22" customHeight="1">
      <c r="A697" s="5"/>
      <c r="B697" s="6"/>
      <c r="C697" s="6"/>
      <c r="D697" s="45"/>
    </row>
    <row r="698" spans="1:4" s="7" customFormat="1" ht="22" customHeight="1">
      <c r="A698" s="5"/>
      <c r="B698" s="6"/>
      <c r="C698" s="6"/>
      <c r="D698" s="45"/>
    </row>
    <row r="699" spans="1:4" s="7" customFormat="1" ht="22" customHeight="1">
      <c r="A699" s="5"/>
      <c r="B699" s="6"/>
      <c r="C699" s="6"/>
      <c r="D699" s="45"/>
    </row>
    <row r="700" spans="1:4" s="7" customFormat="1" ht="22" customHeight="1">
      <c r="A700" s="5"/>
      <c r="B700" s="6"/>
      <c r="C700" s="6"/>
      <c r="D700" s="45"/>
    </row>
    <row r="701" spans="1:4" s="7" customFormat="1" ht="22" customHeight="1">
      <c r="A701" s="5"/>
      <c r="B701" s="6"/>
      <c r="C701" s="6"/>
      <c r="D701" s="45"/>
    </row>
    <row r="702" spans="1:4" s="7" customFormat="1" ht="22" customHeight="1">
      <c r="A702" s="5"/>
      <c r="B702" s="6"/>
      <c r="C702" s="6"/>
      <c r="D702" s="45"/>
    </row>
    <row r="703" spans="1:4" s="7" customFormat="1" ht="22" customHeight="1">
      <c r="A703" s="5"/>
      <c r="B703" s="6"/>
      <c r="C703" s="6"/>
      <c r="D703" s="45"/>
    </row>
    <row r="704" spans="1:4" s="7" customFormat="1" ht="22" customHeight="1">
      <c r="A704" s="5"/>
      <c r="B704" s="6"/>
      <c r="C704" s="6"/>
      <c r="D704" s="45"/>
    </row>
    <row r="705" spans="1:4" s="7" customFormat="1" ht="22" customHeight="1">
      <c r="A705" s="5"/>
      <c r="B705" s="6"/>
      <c r="C705" s="6"/>
      <c r="D705" s="45"/>
    </row>
    <row r="706" spans="1:4" s="7" customFormat="1" ht="22" customHeight="1">
      <c r="A706" s="5"/>
      <c r="B706" s="6"/>
      <c r="C706" s="6"/>
      <c r="D706" s="45"/>
    </row>
    <row r="707" spans="1:4" s="7" customFormat="1" ht="22" customHeight="1">
      <c r="A707" s="5"/>
      <c r="B707" s="6"/>
      <c r="C707" s="6"/>
      <c r="D707" s="45"/>
    </row>
    <row r="708" spans="1:4" s="7" customFormat="1" ht="22" customHeight="1">
      <c r="A708" s="5"/>
      <c r="B708" s="6"/>
      <c r="C708" s="6"/>
      <c r="D708" s="45"/>
    </row>
    <row r="709" spans="1:4" s="7" customFormat="1" ht="22" customHeight="1">
      <c r="A709" s="5"/>
      <c r="B709" s="6"/>
      <c r="C709" s="6"/>
      <c r="D709" s="45"/>
    </row>
    <row r="710" spans="1:4" s="7" customFormat="1" ht="22" customHeight="1">
      <c r="A710" s="5"/>
      <c r="B710" s="6"/>
      <c r="C710" s="6"/>
      <c r="D710" s="45"/>
    </row>
    <row r="711" spans="1:4" s="7" customFormat="1" ht="22" customHeight="1">
      <c r="A711" s="5"/>
      <c r="B711" s="6"/>
      <c r="C711" s="6"/>
      <c r="D711" s="45"/>
    </row>
    <row r="712" spans="1:4" s="7" customFormat="1" ht="22" customHeight="1">
      <c r="A712" s="5"/>
      <c r="B712" s="6"/>
      <c r="C712" s="6"/>
      <c r="D712" s="45"/>
    </row>
    <row r="713" spans="1:4" s="7" customFormat="1" ht="22" customHeight="1">
      <c r="A713" s="5"/>
      <c r="B713" s="6"/>
      <c r="C713" s="6"/>
      <c r="D713" s="45"/>
    </row>
    <row r="714" spans="1:4" s="7" customFormat="1" ht="22" customHeight="1">
      <c r="A714" s="5"/>
      <c r="B714" s="6"/>
      <c r="C714" s="6"/>
      <c r="D714" s="45"/>
    </row>
    <row r="715" spans="1:4" s="7" customFormat="1" ht="22" customHeight="1">
      <c r="A715" s="5"/>
      <c r="B715" s="6"/>
      <c r="C715" s="6"/>
      <c r="D715" s="45"/>
    </row>
    <row r="716" spans="1:4" s="7" customFormat="1" ht="22" customHeight="1">
      <c r="A716" s="5"/>
      <c r="B716" s="6"/>
      <c r="C716" s="6"/>
      <c r="D716" s="45"/>
    </row>
    <row r="717" spans="1:4" s="7" customFormat="1" ht="22" customHeight="1">
      <c r="A717" s="5"/>
      <c r="B717" s="6"/>
      <c r="C717" s="6"/>
      <c r="D717" s="45"/>
    </row>
    <row r="718" spans="1:4" s="7" customFormat="1" ht="22" customHeight="1">
      <c r="A718" s="5"/>
      <c r="B718" s="6"/>
      <c r="C718" s="6"/>
      <c r="D718" s="45"/>
    </row>
    <row r="719" spans="1:4" s="7" customFormat="1" ht="22" customHeight="1">
      <c r="A719" s="5"/>
      <c r="B719" s="6"/>
      <c r="C719" s="6"/>
      <c r="D719" s="45"/>
    </row>
    <row r="720" spans="1:4" s="7" customFormat="1" ht="22" customHeight="1">
      <c r="A720" s="5"/>
      <c r="B720" s="6"/>
      <c r="C720" s="6"/>
      <c r="D720" s="45"/>
    </row>
    <row r="721" spans="1:4" s="7" customFormat="1" ht="22" customHeight="1">
      <c r="A721" s="5"/>
      <c r="B721" s="6"/>
      <c r="C721" s="6"/>
      <c r="D721" s="45"/>
    </row>
    <row r="722" spans="1:4" s="7" customFormat="1" ht="22" customHeight="1">
      <c r="A722" s="5"/>
      <c r="B722" s="6"/>
      <c r="C722" s="6"/>
      <c r="D722" s="45"/>
    </row>
    <row r="723" spans="1:4" s="7" customFormat="1" ht="22" customHeight="1">
      <c r="A723" s="5"/>
      <c r="B723" s="6"/>
      <c r="C723" s="6"/>
      <c r="D723" s="45"/>
    </row>
    <row r="724" spans="1:4" s="7" customFormat="1" ht="22" customHeight="1">
      <c r="A724" s="5"/>
      <c r="B724" s="6"/>
      <c r="C724" s="6"/>
      <c r="D724" s="45"/>
    </row>
    <row r="725" spans="1:4" s="7" customFormat="1" ht="22" customHeight="1">
      <c r="A725" s="5"/>
      <c r="B725" s="6"/>
      <c r="C725" s="6"/>
      <c r="D725" s="45"/>
    </row>
    <row r="726" spans="1:4" s="7" customFormat="1" ht="22" customHeight="1">
      <c r="A726" s="5"/>
      <c r="B726" s="6"/>
      <c r="C726" s="6"/>
      <c r="D726" s="45"/>
    </row>
    <row r="727" spans="1:4" s="7" customFormat="1" ht="22" customHeight="1">
      <c r="A727" s="5"/>
      <c r="B727" s="6"/>
      <c r="C727" s="6"/>
      <c r="D727" s="45"/>
    </row>
    <row r="728" spans="1:4" s="7" customFormat="1" ht="22" customHeight="1">
      <c r="A728" s="5"/>
      <c r="B728" s="6"/>
      <c r="C728" s="6"/>
      <c r="D728" s="45"/>
    </row>
    <row r="729" spans="1:4" s="7" customFormat="1" ht="22" customHeight="1">
      <c r="A729" s="5"/>
      <c r="B729" s="6"/>
      <c r="C729" s="6"/>
      <c r="D729" s="45"/>
    </row>
    <row r="730" spans="1:4" s="7" customFormat="1" ht="22" customHeight="1">
      <c r="A730" s="5"/>
      <c r="B730" s="6"/>
      <c r="C730" s="6"/>
      <c r="D730" s="45"/>
    </row>
    <row r="731" spans="1:4" s="7" customFormat="1" ht="22" customHeight="1">
      <c r="A731" s="5"/>
      <c r="B731" s="6"/>
      <c r="C731" s="6"/>
      <c r="D731" s="45"/>
    </row>
    <row r="732" spans="1:4" s="7" customFormat="1" ht="22" customHeight="1">
      <c r="A732" s="5"/>
      <c r="B732" s="6"/>
      <c r="C732" s="6"/>
      <c r="D732" s="45"/>
    </row>
    <row r="733" spans="1:4" s="7" customFormat="1" ht="22" customHeight="1">
      <c r="A733" s="5"/>
      <c r="B733" s="6"/>
      <c r="C733" s="6"/>
      <c r="D733" s="45"/>
    </row>
    <row r="734" spans="1:4" s="7" customFormat="1" ht="22" customHeight="1">
      <c r="A734" s="5"/>
      <c r="B734" s="6"/>
      <c r="C734" s="6"/>
      <c r="D734" s="45"/>
    </row>
    <row r="735" spans="1:4" s="7" customFormat="1" ht="22" customHeight="1">
      <c r="A735" s="5"/>
      <c r="B735" s="6"/>
      <c r="C735" s="6"/>
      <c r="D735" s="45"/>
    </row>
    <row r="736" spans="1:4" s="7" customFormat="1" ht="22" customHeight="1">
      <c r="A736" s="5"/>
      <c r="B736" s="6"/>
      <c r="C736" s="6"/>
      <c r="D736" s="45"/>
    </row>
    <row r="737" spans="1:4" s="7" customFormat="1" ht="22" customHeight="1">
      <c r="A737" s="5"/>
      <c r="B737" s="6"/>
      <c r="C737" s="6"/>
      <c r="D737" s="45"/>
    </row>
    <row r="738" spans="1:4" s="7" customFormat="1" ht="22" customHeight="1">
      <c r="A738" s="5"/>
      <c r="B738" s="6"/>
      <c r="C738" s="6"/>
      <c r="D738" s="45"/>
    </row>
    <row r="739" spans="1:4" s="7" customFormat="1" ht="22" customHeight="1">
      <c r="A739" s="5"/>
      <c r="B739" s="6"/>
      <c r="C739" s="6"/>
      <c r="D739" s="45"/>
    </row>
    <row r="740" spans="1:4" s="7" customFormat="1" ht="22" customHeight="1">
      <c r="A740" s="5"/>
      <c r="B740" s="6"/>
      <c r="C740" s="6"/>
      <c r="D740" s="45"/>
    </row>
    <row r="741" spans="1:4" s="7" customFormat="1" ht="22" customHeight="1">
      <c r="A741" s="5"/>
      <c r="B741" s="6"/>
      <c r="C741" s="6"/>
      <c r="D741" s="45"/>
    </row>
    <row r="742" spans="1:4" s="7" customFormat="1" ht="22" customHeight="1">
      <c r="A742" s="5"/>
      <c r="B742" s="6"/>
      <c r="C742" s="6"/>
      <c r="D742" s="45"/>
    </row>
    <row r="743" spans="1:4" s="7" customFormat="1" ht="22" customHeight="1">
      <c r="A743" s="5"/>
      <c r="B743" s="6"/>
      <c r="C743" s="6"/>
      <c r="D743" s="45"/>
    </row>
    <row r="744" spans="1:4" s="7" customFormat="1" ht="22" customHeight="1">
      <c r="A744" s="5"/>
      <c r="B744" s="6"/>
      <c r="C744" s="6"/>
      <c r="D744" s="45"/>
    </row>
    <row r="745" spans="1:4" s="7" customFormat="1" ht="22" customHeight="1">
      <c r="A745" s="5"/>
      <c r="B745" s="6"/>
      <c r="C745" s="6"/>
      <c r="D745" s="45"/>
    </row>
    <row r="746" spans="1:4" s="7" customFormat="1" ht="22" customHeight="1">
      <c r="A746" s="5"/>
      <c r="B746" s="6"/>
      <c r="C746" s="6"/>
      <c r="D746" s="45"/>
    </row>
    <row r="747" spans="1:4" s="7" customFormat="1" ht="22" customHeight="1">
      <c r="A747" s="5"/>
      <c r="B747" s="6"/>
      <c r="C747" s="6"/>
      <c r="D747" s="45"/>
    </row>
    <row r="748" spans="1:4" s="7" customFormat="1" ht="22" customHeight="1">
      <c r="A748" s="5"/>
      <c r="B748" s="6"/>
      <c r="C748" s="6"/>
      <c r="D748" s="45"/>
    </row>
    <row r="749" spans="1:4" s="7" customFormat="1" ht="22" customHeight="1">
      <c r="A749" s="5"/>
      <c r="B749" s="6"/>
      <c r="C749" s="6"/>
      <c r="D749" s="45"/>
    </row>
    <row r="750" spans="1:4" s="7" customFormat="1" ht="22" customHeight="1">
      <c r="A750" s="5"/>
      <c r="B750" s="6"/>
      <c r="C750" s="6"/>
      <c r="D750" s="45"/>
    </row>
    <row r="751" spans="1:4" s="7" customFormat="1" ht="22" customHeight="1">
      <c r="A751" s="5"/>
      <c r="B751" s="6"/>
      <c r="C751" s="6"/>
      <c r="D751" s="45"/>
    </row>
    <row r="752" spans="1:4" s="7" customFormat="1" ht="22" customHeight="1">
      <c r="A752" s="5"/>
      <c r="B752" s="6"/>
      <c r="C752" s="6"/>
      <c r="D752" s="45"/>
    </row>
    <row r="753" spans="1:4" s="7" customFormat="1" ht="22" customHeight="1">
      <c r="A753" s="5"/>
      <c r="B753" s="6"/>
      <c r="C753" s="6"/>
      <c r="D753" s="45"/>
    </row>
    <row r="754" spans="1:4" s="7" customFormat="1" ht="22" customHeight="1">
      <c r="A754" s="5"/>
      <c r="B754" s="6"/>
      <c r="C754" s="6"/>
      <c r="D754" s="45"/>
    </row>
    <row r="755" spans="1:4" s="7" customFormat="1" ht="22" customHeight="1">
      <c r="A755" s="5"/>
      <c r="B755" s="6"/>
      <c r="C755" s="6"/>
      <c r="D755" s="45"/>
    </row>
    <row r="756" spans="1:4" s="7" customFormat="1" ht="22" customHeight="1">
      <c r="A756" s="5"/>
      <c r="B756" s="6"/>
      <c r="C756" s="6"/>
      <c r="D756" s="45"/>
    </row>
    <row r="757" spans="1:4" s="7" customFormat="1" ht="22" customHeight="1">
      <c r="A757" s="5"/>
      <c r="B757" s="6"/>
      <c r="C757" s="6"/>
      <c r="D757" s="45"/>
    </row>
    <row r="758" spans="1:4" s="7" customFormat="1" ht="22" customHeight="1">
      <c r="A758" s="5"/>
      <c r="B758" s="6"/>
      <c r="C758" s="6"/>
      <c r="D758" s="45"/>
    </row>
    <row r="759" spans="1:4" s="7" customFormat="1" ht="22" customHeight="1">
      <c r="A759" s="5"/>
      <c r="B759" s="6"/>
      <c r="C759" s="6"/>
      <c r="D759" s="45"/>
    </row>
    <row r="760" spans="1:4" s="7" customFormat="1" ht="22" customHeight="1">
      <c r="A760" s="5"/>
      <c r="B760" s="6"/>
      <c r="C760" s="6"/>
      <c r="D760" s="45"/>
    </row>
    <row r="761" spans="1:4" s="7" customFormat="1" ht="22" customHeight="1">
      <c r="A761" s="5"/>
      <c r="B761" s="6"/>
      <c r="C761" s="6"/>
      <c r="D761" s="45"/>
    </row>
    <row r="762" spans="1:4" s="7" customFormat="1" ht="22" customHeight="1">
      <c r="A762" s="5"/>
      <c r="B762" s="6"/>
      <c r="C762" s="6"/>
      <c r="D762" s="45"/>
    </row>
    <row r="763" spans="1:4" s="7" customFormat="1" ht="22" customHeight="1">
      <c r="A763" s="5"/>
      <c r="B763" s="6"/>
      <c r="C763" s="6"/>
      <c r="D763" s="45"/>
    </row>
    <row r="764" spans="1:4" s="7" customFormat="1" ht="22" customHeight="1">
      <c r="A764" s="5"/>
      <c r="B764" s="6"/>
      <c r="C764" s="6"/>
      <c r="D764" s="45"/>
    </row>
    <row r="765" spans="1:4" s="7" customFormat="1" ht="22" customHeight="1">
      <c r="A765" s="5"/>
      <c r="B765" s="6"/>
      <c r="C765" s="6"/>
      <c r="D765" s="45"/>
    </row>
    <row r="766" spans="1:4" s="7" customFormat="1" ht="22" customHeight="1">
      <c r="A766" s="5"/>
      <c r="B766" s="6"/>
      <c r="C766" s="6"/>
      <c r="D766" s="45"/>
    </row>
    <row r="767" spans="1:4" s="7" customFormat="1" ht="22" customHeight="1">
      <c r="A767" s="5"/>
      <c r="B767" s="6"/>
      <c r="C767" s="6"/>
      <c r="D767" s="45"/>
    </row>
    <row r="768" spans="1:4" s="7" customFormat="1" ht="22" customHeight="1">
      <c r="A768" s="5"/>
      <c r="B768" s="6"/>
      <c r="C768" s="6"/>
      <c r="D768" s="45"/>
    </row>
    <row r="769" spans="1:4" s="7" customFormat="1" ht="22" customHeight="1">
      <c r="A769" s="5"/>
      <c r="B769" s="6"/>
      <c r="C769" s="6"/>
      <c r="D769" s="45"/>
    </row>
    <row r="770" spans="1:4" s="7" customFormat="1" ht="22" customHeight="1">
      <c r="A770" s="5"/>
      <c r="B770" s="6"/>
      <c r="C770" s="6"/>
      <c r="D770" s="45"/>
    </row>
    <row r="771" spans="1:4" s="7" customFormat="1" ht="22" customHeight="1">
      <c r="A771" s="5"/>
      <c r="B771" s="6"/>
      <c r="C771" s="6"/>
      <c r="D771" s="45"/>
    </row>
    <row r="772" spans="1:4" s="7" customFormat="1" ht="22" customHeight="1">
      <c r="A772" s="5"/>
      <c r="B772" s="6"/>
      <c r="C772" s="6"/>
      <c r="D772" s="45"/>
    </row>
    <row r="773" spans="1:4" s="7" customFormat="1" ht="22" customHeight="1">
      <c r="A773" s="5"/>
      <c r="B773" s="6"/>
      <c r="C773" s="6"/>
      <c r="D773" s="45"/>
    </row>
    <row r="774" spans="1:4" s="7" customFormat="1" ht="22" customHeight="1">
      <c r="A774" s="5"/>
      <c r="B774" s="6"/>
      <c r="C774" s="6"/>
      <c r="D774" s="45"/>
    </row>
    <row r="775" spans="1:4" s="7" customFormat="1" ht="22" customHeight="1">
      <c r="A775" s="5"/>
      <c r="B775" s="6"/>
      <c r="C775" s="6"/>
      <c r="D775" s="45"/>
    </row>
    <row r="776" spans="1:4" s="7" customFormat="1" ht="22" customHeight="1">
      <c r="A776" s="5"/>
      <c r="B776" s="6"/>
      <c r="C776" s="6"/>
      <c r="D776" s="45"/>
    </row>
    <row r="777" spans="1:4" s="7" customFormat="1" ht="22" customHeight="1">
      <c r="A777" s="5"/>
      <c r="B777" s="6"/>
      <c r="C777" s="6"/>
      <c r="D777" s="45"/>
    </row>
    <row r="778" spans="1:4" s="7" customFormat="1" ht="22" customHeight="1">
      <c r="A778" s="5"/>
      <c r="B778" s="6"/>
      <c r="C778" s="6"/>
      <c r="D778" s="45"/>
    </row>
    <row r="779" spans="1:4" s="7" customFormat="1" ht="22" customHeight="1">
      <c r="A779" s="5"/>
      <c r="B779" s="6"/>
      <c r="C779" s="6"/>
      <c r="D779" s="45"/>
    </row>
    <row r="780" spans="1:4" s="7" customFormat="1" ht="22" customHeight="1">
      <c r="A780" s="5"/>
      <c r="B780" s="6"/>
      <c r="C780" s="6"/>
      <c r="D780" s="45"/>
    </row>
    <row r="781" spans="1:4" s="7" customFormat="1" ht="22" customHeight="1">
      <c r="A781" s="5"/>
      <c r="B781" s="6"/>
      <c r="C781" s="6"/>
      <c r="D781" s="45"/>
    </row>
    <row r="782" spans="1:4" s="7" customFormat="1" ht="22" customHeight="1">
      <c r="A782" s="5"/>
      <c r="B782" s="6"/>
      <c r="C782" s="6"/>
      <c r="D782" s="45"/>
    </row>
    <row r="783" spans="1:4" s="7" customFormat="1" ht="22" customHeight="1">
      <c r="A783" s="5"/>
      <c r="B783" s="6"/>
      <c r="C783" s="6"/>
      <c r="D783" s="45"/>
    </row>
    <row r="784" spans="1:4" s="7" customFormat="1" ht="22" customHeight="1">
      <c r="A784" s="5"/>
      <c r="B784" s="6"/>
      <c r="C784" s="6"/>
      <c r="D784" s="45"/>
    </row>
    <row r="785" spans="1:4" s="7" customFormat="1" ht="22" customHeight="1">
      <c r="A785" s="5"/>
      <c r="B785" s="6"/>
      <c r="C785" s="6"/>
      <c r="D785" s="45"/>
    </row>
    <row r="786" spans="1:4" s="7" customFormat="1" ht="22" customHeight="1">
      <c r="A786" s="5"/>
      <c r="B786" s="6"/>
      <c r="C786" s="6"/>
      <c r="D786" s="45"/>
    </row>
    <row r="787" spans="1:4" s="7" customFormat="1" ht="22" customHeight="1">
      <c r="A787" s="5"/>
      <c r="B787" s="6"/>
      <c r="C787" s="6"/>
      <c r="D787" s="45"/>
    </row>
    <row r="788" spans="1:4" s="7" customFormat="1" ht="22" customHeight="1">
      <c r="A788" s="5"/>
      <c r="B788" s="6"/>
      <c r="C788" s="6"/>
      <c r="D788" s="45"/>
    </row>
    <row r="789" spans="1:4" s="7" customFormat="1" ht="22" customHeight="1">
      <c r="A789" s="5"/>
      <c r="B789" s="6"/>
      <c r="C789" s="6"/>
      <c r="D789" s="45"/>
    </row>
    <row r="790" spans="1:4" s="7" customFormat="1" ht="22" customHeight="1">
      <c r="A790" s="5"/>
      <c r="B790" s="6"/>
      <c r="C790" s="6"/>
      <c r="D790" s="45"/>
    </row>
    <row r="791" spans="1:4" s="7" customFormat="1" ht="22" customHeight="1">
      <c r="A791" s="5"/>
      <c r="B791" s="6"/>
      <c r="C791" s="6"/>
      <c r="D791" s="45"/>
    </row>
    <row r="792" spans="1:4" s="7" customFormat="1" ht="22" customHeight="1">
      <c r="A792" s="5"/>
      <c r="B792" s="6"/>
      <c r="C792" s="6"/>
      <c r="D792" s="45"/>
    </row>
    <row r="793" spans="1:4" s="7" customFormat="1" ht="22" customHeight="1">
      <c r="A793" s="5"/>
      <c r="B793" s="6"/>
      <c r="C793" s="6"/>
      <c r="D793" s="45"/>
    </row>
    <row r="794" spans="1:4" s="7" customFormat="1" ht="22" customHeight="1">
      <c r="A794" s="5"/>
      <c r="B794" s="6"/>
      <c r="C794" s="6"/>
      <c r="D794" s="45"/>
    </row>
    <row r="795" spans="1:4" s="7" customFormat="1" ht="22" customHeight="1">
      <c r="A795" s="5"/>
      <c r="B795" s="6"/>
      <c r="C795" s="6"/>
      <c r="D795" s="45"/>
    </row>
    <row r="796" spans="1:4" s="7" customFormat="1" ht="22" customHeight="1">
      <c r="A796" s="5"/>
      <c r="B796" s="6"/>
      <c r="C796" s="6"/>
      <c r="D796" s="45"/>
    </row>
    <row r="797" spans="1:4" s="7" customFormat="1" ht="22" customHeight="1">
      <c r="A797" s="5"/>
      <c r="B797" s="6"/>
      <c r="C797" s="6"/>
      <c r="D797" s="45"/>
    </row>
    <row r="798" spans="1:4" s="7" customFormat="1" ht="22" customHeight="1">
      <c r="A798" s="5"/>
      <c r="B798" s="6"/>
      <c r="C798" s="6"/>
      <c r="D798" s="45"/>
    </row>
    <row r="799" spans="1:4" s="7" customFormat="1" ht="22" customHeight="1">
      <c r="A799" s="5"/>
      <c r="B799" s="6"/>
      <c r="C799" s="6"/>
      <c r="D799" s="45"/>
    </row>
    <row r="800" spans="1:4" s="7" customFormat="1" ht="22" customHeight="1">
      <c r="A800" s="5"/>
      <c r="B800" s="6"/>
      <c r="C800" s="6"/>
      <c r="D800" s="45"/>
    </row>
    <row r="801" spans="1:4" s="7" customFormat="1" ht="22" customHeight="1">
      <c r="A801" s="5"/>
      <c r="B801" s="6"/>
      <c r="C801" s="6"/>
      <c r="D801" s="45"/>
    </row>
    <row r="802" spans="1:4" s="7" customFormat="1" ht="22" customHeight="1">
      <c r="A802" s="5"/>
      <c r="B802" s="6"/>
      <c r="C802" s="6"/>
      <c r="D802" s="45"/>
    </row>
    <row r="803" spans="1:4" s="7" customFormat="1" ht="22" customHeight="1">
      <c r="A803" s="5"/>
      <c r="B803" s="6"/>
      <c r="C803" s="6"/>
      <c r="D803" s="45"/>
    </row>
    <row r="804" spans="1:4" s="7" customFormat="1" ht="22" customHeight="1">
      <c r="A804" s="5"/>
      <c r="B804" s="6"/>
      <c r="C804" s="6"/>
      <c r="D804" s="45"/>
    </row>
    <row r="805" spans="1:4" s="7" customFormat="1" ht="22" customHeight="1">
      <c r="A805" s="5"/>
      <c r="B805" s="6"/>
      <c r="C805" s="6"/>
      <c r="D805" s="45"/>
    </row>
    <row r="806" spans="1:4" s="7" customFormat="1" ht="22" customHeight="1">
      <c r="A806" s="5"/>
      <c r="B806" s="6"/>
      <c r="C806" s="6"/>
      <c r="D806" s="45"/>
    </row>
    <row r="807" spans="1:4" s="7" customFormat="1" ht="22" customHeight="1">
      <c r="A807" s="5"/>
      <c r="B807" s="6"/>
      <c r="C807" s="6"/>
      <c r="D807" s="45"/>
    </row>
    <row r="808" spans="1:4" s="7" customFormat="1" ht="22" customHeight="1">
      <c r="A808" s="5"/>
      <c r="B808" s="6"/>
      <c r="C808" s="6"/>
      <c r="D808" s="45"/>
    </row>
    <row r="809" spans="1:4" s="7" customFormat="1" ht="22" customHeight="1">
      <c r="A809" s="5"/>
      <c r="B809" s="6"/>
      <c r="C809" s="6"/>
      <c r="D809" s="45"/>
    </row>
    <row r="810" spans="1:4" s="7" customFormat="1" ht="22" customHeight="1">
      <c r="A810" s="5"/>
      <c r="B810" s="6"/>
      <c r="C810" s="6"/>
      <c r="D810" s="45"/>
    </row>
    <row r="811" spans="1:4" s="7" customFormat="1" ht="22" customHeight="1">
      <c r="A811" s="5"/>
      <c r="B811" s="6"/>
      <c r="C811" s="6"/>
      <c r="D811" s="45"/>
    </row>
    <row r="812" spans="1:4" s="7" customFormat="1" ht="22" customHeight="1">
      <c r="A812" s="5"/>
      <c r="B812" s="6"/>
      <c r="C812" s="6"/>
      <c r="D812" s="45"/>
    </row>
    <row r="813" spans="1:4" s="7" customFormat="1" ht="22" customHeight="1">
      <c r="A813" s="5"/>
      <c r="B813" s="6"/>
      <c r="C813" s="6"/>
      <c r="D813" s="45"/>
    </row>
    <row r="814" spans="1:4" s="7" customFormat="1" ht="22" customHeight="1">
      <c r="A814" s="5"/>
      <c r="B814" s="6"/>
      <c r="C814" s="6"/>
      <c r="D814" s="45"/>
    </row>
    <row r="815" spans="1:4" s="7" customFormat="1" ht="22" customHeight="1">
      <c r="A815" s="5"/>
      <c r="B815" s="6"/>
      <c r="C815" s="6"/>
      <c r="D815" s="45"/>
    </row>
    <row r="816" spans="1:4" s="7" customFormat="1" ht="22" customHeight="1">
      <c r="A816" s="5"/>
      <c r="B816" s="6"/>
      <c r="C816" s="6"/>
      <c r="D816" s="45"/>
    </row>
    <row r="817" spans="1:4" s="7" customFormat="1" ht="22" customHeight="1">
      <c r="A817" s="5"/>
      <c r="B817" s="6"/>
      <c r="C817" s="6"/>
      <c r="D817" s="45"/>
    </row>
    <row r="818" spans="1:4" s="7" customFormat="1" ht="22" customHeight="1">
      <c r="A818" s="5"/>
      <c r="B818" s="6"/>
      <c r="C818" s="6"/>
      <c r="D818" s="45"/>
    </row>
    <row r="819" spans="1:4" s="7" customFormat="1" ht="22" customHeight="1">
      <c r="A819" s="5"/>
      <c r="B819" s="6"/>
      <c r="C819" s="6"/>
      <c r="D819" s="45"/>
    </row>
    <row r="820" spans="1:4" s="7" customFormat="1" ht="22" customHeight="1">
      <c r="A820" s="5"/>
      <c r="B820" s="6"/>
      <c r="C820" s="6"/>
      <c r="D820" s="45"/>
    </row>
    <row r="821" spans="1:4" s="7" customFormat="1" ht="22" customHeight="1">
      <c r="A821" s="5"/>
      <c r="B821" s="6"/>
      <c r="C821" s="6"/>
      <c r="D821" s="45"/>
    </row>
    <row r="822" spans="1:4" s="7" customFormat="1" ht="22" customHeight="1">
      <c r="A822" s="5"/>
      <c r="B822" s="6"/>
      <c r="C822" s="6"/>
      <c r="D822" s="45"/>
    </row>
    <row r="823" spans="1:4" s="7" customFormat="1" ht="22" customHeight="1">
      <c r="A823" s="5"/>
      <c r="B823" s="6"/>
      <c r="C823" s="6"/>
      <c r="D823" s="45"/>
    </row>
    <row r="824" spans="1:4" s="7" customFormat="1" ht="22" customHeight="1">
      <c r="A824" s="5"/>
      <c r="B824" s="6"/>
      <c r="C824" s="6"/>
      <c r="D824" s="45"/>
    </row>
    <row r="825" spans="1:4" s="7" customFormat="1" ht="22" customHeight="1">
      <c r="A825" s="5"/>
      <c r="B825" s="6"/>
      <c r="C825" s="6"/>
      <c r="D825" s="45"/>
    </row>
    <row r="826" spans="1:4" s="7" customFormat="1" ht="22" customHeight="1">
      <c r="A826" s="5"/>
      <c r="B826" s="6"/>
      <c r="C826" s="6"/>
      <c r="D826" s="45"/>
    </row>
    <row r="827" spans="1:4" s="7" customFormat="1" ht="22" customHeight="1">
      <c r="A827" s="5"/>
      <c r="B827" s="6"/>
      <c r="C827" s="6"/>
      <c r="D827" s="45"/>
    </row>
    <row r="828" spans="1:4" s="7" customFormat="1" ht="22" customHeight="1">
      <c r="A828" s="5"/>
      <c r="B828" s="6"/>
      <c r="C828" s="6"/>
      <c r="D828" s="45"/>
    </row>
    <row r="829" spans="1:4" s="7" customFormat="1" ht="22" customHeight="1">
      <c r="A829" s="5"/>
      <c r="B829" s="6"/>
      <c r="C829" s="6"/>
      <c r="D829" s="45"/>
    </row>
    <row r="830" spans="1:4" s="7" customFormat="1" ht="22" customHeight="1">
      <c r="A830" s="5"/>
      <c r="B830" s="6"/>
      <c r="C830" s="6"/>
      <c r="D830" s="45"/>
    </row>
    <row r="831" spans="1:4" s="7" customFormat="1" ht="22" customHeight="1">
      <c r="A831" s="5"/>
      <c r="B831" s="6"/>
      <c r="C831" s="6"/>
      <c r="D831" s="45"/>
    </row>
    <row r="832" spans="1:4" s="7" customFormat="1" ht="22" customHeight="1">
      <c r="A832" s="5"/>
      <c r="B832" s="6"/>
      <c r="C832" s="6"/>
      <c r="D832" s="45"/>
    </row>
    <row r="833" spans="1:4" s="7" customFormat="1" ht="22" customHeight="1">
      <c r="A833" s="5"/>
      <c r="B833" s="6"/>
      <c r="C833" s="6"/>
      <c r="D833" s="45"/>
    </row>
    <row r="834" spans="1:4" s="7" customFormat="1" ht="22" customHeight="1">
      <c r="A834" s="5"/>
      <c r="B834" s="6"/>
      <c r="C834" s="6"/>
      <c r="D834" s="45"/>
    </row>
    <row r="835" spans="1:4" s="7" customFormat="1" ht="22" customHeight="1">
      <c r="A835" s="5"/>
      <c r="B835" s="6"/>
      <c r="C835" s="6"/>
      <c r="D835" s="45"/>
    </row>
    <row r="836" spans="1:4" s="7" customFormat="1" ht="22" customHeight="1">
      <c r="A836" s="5"/>
      <c r="B836" s="6"/>
      <c r="C836" s="6"/>
      <c r="D836" s="45"/>
    </row>
    <row r="837" spans="1:4" s="7" customFormat="1" ht="22" customHeight="1">
      <c r="A837" s="5"/>
      <c r="B837" s="6"/>
      <c r="C837" s="6"/>
      <c r="D837" s="45"/>
    </row>
    <row r="838" spans="1:4" s="7" customFormat="1" ht="22" customHeight="1">
      <c r="A838" s="5"/>
      <c r="B838" s="6"/>
      <c r="C838" s="6"/>
      <c r="D838" s="45"/>
    </row>
    <row r="839" spans="1:4" s="7" customFormat="1" ht="22" customHeight="1">
      <c r="A839" s="5"/>
      <c r="B839" s="6"/>
      <c r="C839" s="6"/>
      <c r="D839" s="45"/>
    </row>
    <row r="840" spans="1:4" s="7" customFormat="1" ht="22" customHeight="1">
      <c r="A840" s="5"/>
      <c r="B840" s="6"/>
      <c r="C840" s="6"/>
      <c r="D840" s="45"/>
    </row>
    <row r="841" spans="1:4" s="7" customFormat="1" ht="22" customHeight="1">
      <c r="A841" s="5"/>
      <c r="B841" s="6"/>
      <c r="C841" s="6"/>
      <c r="D841" s="45"/>
    </row>
    <row r="842" spans="1:4" s="7" customFormat="1" ht="22" customHeight="1">
      <c r="A842" s="5"/>
      <c r="B842" s="6"/>
      <c r="C842" s="6"/>
      <c r="D842" s="45"/>
    </row>
    <row r="843" spans="1:4" s="7" customFormat="1" ht="22" customHeight="1">
      <c r="A843" s="5"/>
      <c r="B843" s="6"/>
      <c r="C843" s="6"/>
      <c r="D843" s="45"/>
    </row>
    <row r="844" spans="1:4" s="7" customFormat="1" ht="22" customHeight="1">
      <c r="A844" s="5"/>
      <c r="B844" s="6"/>
      <c r="C844" s="6"/>
      <c r="D844" s="45"/>
    </row>
    <row r="845" spans="1:4" s="7" customFormat="1" ht="22" customHeight="1">
      <c r="A845" s="5"/>
      <c r="B845" s="6"/>
      <c r="C845" s="6"/>
      <c r="D845" s="45"/>
    </row>
    <row r="846" spans="1:4" s="7" customFormat="1" ht="22" customHeight="1">
      <c r="A846" s="5"/>
      <c r="B846" s="6"/>
      <c r="C846" s="6"/>
      <c r="D846" s="45"/>
    </row>
    <row r="847" spans="1:4" s="7" customFormat="1" ht="22" customHeight="1">
      <c r="A847" s="5"/>
      <c r="B847" s="6"/>
      <c r="C847" s="6"/>
      <c r="D847" s="45"/>
    </row>
    <row r="848" spans="1:4" s="7" customFormat="1" ht="22" customHeight="1">
      <c r="A848" s="5"/>
      <c r="B848" s="6"/>
      <c r="C848" s="6"/>
      <c r="D848" s="45"/>
    </row>
    <row r="849" spans="1:4" s="7" customFormat="1" ht="22" customHeight="1">
      <c r="A849" s="5"/>
      <c r="B849" s="6"/>
      <c r="C849" s="6"/>
      <c r="D849" s="45"/>
    </row>
    <row r="850" spans="1:4" s="7" customFormat="1" ht="22" customHeight="1">
      <c r="A850" s="5"/>
      <c r="B850" s="6"/>
      <c r="C850" s="6"/>
      <c r="D850" s="45"/>
    </row>
    <row r="851" spans="1:4" s="7" customFormat="1" ht="22" customHeight="1">
      <c r="A851" s="5"/>
      <c r="B851" s="6"/>
      <c r="C851" s="6"/>
      <c r="D851" s="45"/>
    </row>
    <row r="852" spans="1:4" s="7" customFormat="1" ht="22" customHeight="1">
      <c r="A852" s="5"/>
      <c r="B852" s="6"/>
      <c r="C852" s="6"/>
      <c r="D852" s="45"/>
    </row>
    <row r="853" spans="1:4" s="7" customFormat="1" ht="22" customHeight="1">
      <c r="A853" s="5"/>
      <c r="B853" s="6"/>
      <c r="C853" s="6"/>
      <c r="D853" s="45"/>
    </row>
    <row r="854" spans="1:4" s="7" customFormat="1" ht="22" customHeight="1">
      <c r="A854" s="5"/>
      <c r="B854" s="6"/>
      <c r="C854" s="6"/>
      <c r="D854" s="45"/>
    </row>
    <row r="855" spans="1:4" s="7" customFormat="1" ht="22" customHeight="1">
      <c r="A855" s="5"/>
      <c r="B855" s="6"/>
      <c r="C855" s="6"/>
      <c r="D855" s="45"/>
    </row>
    <row r="856" spans="1:4" s="7" customFormat="1" ht="22" customHeight="1">
      <c r="A856" s="5"/>
      <c r="B856" s="6"/>
      <c r="C856" s="6"/>
      <c r="D856" s="45"/>
    </row>
    <row r="857" spans="1:4" s="7" customFormat="1" ht="22" customHeight="1">
      <c r="A857" s="5"/>
      <c r="B857" s="6"/>
      <c r="C857" s="6"/>
      <c r="D857" s="45"/>
    </row>
    <row r="858" spans="1:4" s="7" customFormat="1" ht="22" customHeight="1">
      <c r="A858" s="5"/>
      <c r="B858" s="6"/>
      <c r="C858" s="6"/>
      <c r="D858" s="45"/>
    </row>
    <row r="859" spans="1:4" s="7" customFormat="1" ht="22" customHeight="1">
      <c r="A859" s="5"/>
      <c r="B859" s="6"/>
      <c r="C859" s="6"/>
      <c r="D859" s="45"/>
    </row>
    <row r="860" spans="1:4" s="7" customFormat="1" ht="22" customHeight="1">
      <c r="A860" s="5"/>
      <c r="B860" s="6"/>
      <c r="C860" s="6"/>
      <c r="D860" s="45"/>
    </row>
    <row r="861" spans="1:4" s="7" customFormat="1" ht="22" customHeight="1">
      <c r="A861" s="5"/>
      <c r="B861" s="6"/>
      <c r="C861" s="6"/>
      <c r="D861" s="45"/>
    </row>
    <row r="862" spans="1:4" s="7" customFormat="1" ht="22" customHeight="1">
      <c r="A862" s="5"/>
      <c r="B862" s="6"/>
      <c r="C862" s="6"/>
      <c r="D862" s="45"/>
    </row>
    <row r="863" spans="1:4" s="7" customFormat="1" ht="22" customHeight="1">
      <c r="A863" s="5"/>
      <c r="B863" s="6"/>
      <c r="C863" s="6"/>
      <c r="D863" s="45"/>
    </row>
    <row r="864" spans="1:4" s="7" customFormat="1" ht="22" customHeight="1">
      <c r="A864" s="5"/>
      <c r="B864" s="6"/>
      <c r="C864" s="6"/>
      <c r="D864" s="45"/>
    </row>
    <row r="865" spans="1:4" s="7" customFormat="1" ht="22" customHeight="1">
      <c r="A865" s="5"/>
      <c r="B865" s="6"/>
      <c r="C865" s="6"/>
      <c r="D865" s="45"/>
    </row>
    <row r="866" spans="1:4" s="7" customFormat="1" ht="22" customHeight="1">
      <c r="A866" s="5"/>
      <c r="B866" s="6"/>
      <c r="C866" s="6"/>
      <c r="D866" s="45"/>
    </row>
    <row r="867" spans="1:4" s="7" customFormat="1" ht="22" customHeight="1">
      <c r="A867" s="5"/>
      <c r="B867" s="6"/>
      <c r="C867" s="6"/>
      <c r="D867" s="45"/>
    </row>
    <row r="868" spans="1:4" s="7" customFormat="1" ht="22" customHeight="1">
      <c r="A868" s="5"/>
      <c r="B868" s="6"/>
      <c r="C868" s="6"/>
      <c r="D868" s="45"/>
    </row>
    <row r="869" spans="1:4" s="7" customFormat="1" ht="22" customHeight="1">
      <c r="A869" s="5"/>
      <c r="B869" s="6"/>
      <c r="C869" s="6"/>
      <c r="D869" s="45"/>
    </row>
    <row r="870" spans="1:4" s="7" customFormat="1" ht="22" customHeight="1">
      <c r="A870" s="5"/>
      <c r="B870" s="6"/>
      <c r="C870" s="6"/>
      <c r="D870" s="45"/>
    </row>
    <row r="871" spans="1:4" s="7" customFormat="1" ht="22" customHeight="1">
      <c r="A871" s="5"/>
      <c r="B871" s="6"/>
      <c r="C871" s="6"/>
      <c r="D871" s="45"/>
    </row>
    <row r="872" spans="1:4" s="7" customFormat="1" ht="22" customHeight="1">
      <c r="A872" s="5"/>
      <c r="B872" s="6"/>
      <c r="C872" s="6"/>
      <c r="D872" s="45"/>
    </row>
    <row r="873" spans="1:4" s="7" customFormat="1" ht="22" customHeight="1">
      <c r="A873" s="5"/>
      <c r="B873" s="6"/>
      <c r="C873" s="6"/>
      <c r="D873" s="45"/>
    </row>
    <row r="874" spans="1:4" s="7" customFormat="1" ht="22" customHeight="1">
      <c r="A874" s="5"/>
      <c r="B874" s="6"/>
      <c r="C874" s="6"/>
      <c r="D874" s="45"/>
    </row>
    <row r="875" spans="1:4" s="7" customFormat="1" ht="22" customHeight="1">
      <c r="A875" s="5"/>
      <c r="B875" s="6"/>
      <c r="C875" s="6"/>
      <c r="D875" s="45"/>
    </row>
    <row r="876" spans="1:4" s="7" customFormat="1" ht="22" customHeight="1">
      <c r="A876" s="5"/>
      <c r="B876" s="6"/>
      <c r="C876" s="6"/>
      <c r="D876" s="45"/>
    </row>
    <row r="877" spans="1:4" s="7" customFormat="1" ht="22" customHeight="1">
      <c r="A877" s="5"/>
      <c r="B877" s="6"/>
      <c r="C877" s="6"/>
      <c r="D877" s="45"/>
    </row>
    <row r="878" spans="1:4" s="7" customFormat="1" ht="22" customHeight="1">
      <c r="A878" s="5"/>
      <c r="B878" s="6"/>
      <c r="C878" s="6"/>
      <c r="D878" s="45"/>
    </row>
    <row r="879" spans="1:4" s="7" customFormat="1" ht="22" customHeight="1">
      <c r="A879" s="5"/>
      <c r="B879" s="6"/>
      <c r="C879" s="6"/>
      <c r="D879" s="45"/>
    </row>
    <row r="880" spans="1:4" s="7" customFormat="1" ht="22" customHeight="1">
      <c r="A880" s="5"/>
      <c r="B880" s="6"/>
      <c r="C880" s="6"/>
      <c r="D880" s="45"/>
    </row>
    <row r="881" spans="1:4" s="7" customFormat="1" ht="22" customHeight="1">
      <c r="A881" s="5"/>
      <c r="B881" s="6"/>
      <c r="C881" s="6"/>
      <c r="D881" s="45"/>
    </row>
    <row r="882" spans="1:4" s="7" customFormat="1" ht="22" customHeight="1">
      <c r="A882" s="5"/>
      <c r="B882" s="6"/>
      <c r="C882" s="6"/>
      <c r="D882" s="45"/>
    </row>
    <row r="883" spans="1:4" s="7" customFormat="1" ht="22" customHeight="1">
      <c r="A883" s="5"/>
      <c r="B883" s="6"/>
      <c r="C883" s="6"/>
      <c r="D883" s="45"/>
    </row>
    <row r="884" spans="1:4" s="7" customFormat="1" ht="22" customHeight="1">
      <c r="A884" s="5"/>
      <c r="B884" s="6"/>
      <c r="C884" s="6"/>
      <c r="D884" s="45"/>
    </row>
    <row r="885" spans="1:4" s="7" customFormat="1" ht="22" customHeight="1">
      <c r="A885" s="5"/>
      <c r="B885" s="6"/>
      <c r="C885" s="6"/>
      <c r="D885" s="45"/>
    </row>
    <row r="886" spans="1:4" s="7" customFormat="1" ht="22" customHeight="1">
      <c r="A886" s="5"/>
      <c r="B886" s="6"/>
      <c r="C886" s="6"/>
      <c r="D886" s="45"/>
    </row>
    <row r="887" spans="1:4" s="7" customFormat="1" ht="22" customHeight="1">
      <c r="A887" s="5"/>
      <c r="B887" s="6"/>
      <c r="C887" s="6"/>
      <c r="D887" s="45"/>
    </row>
    <row r="888" spans="1:4" s="7" customFormat="1" ht="22" customHeight="1">
      <c r="A888" s="5"/>
      <c r="B888" s="6"/>
      <c r="C888" s="6"/>
      <c r="D888" s="45"/>
    </row>
    <row r="889" spans="1:4" s="7" customFormat="1" ht="22" customHeight="1">
      <c r="A889" s="5"/>
      <c r="B889" s="6"/>
      <c r="C889" s="6"/>
      <c r="D889" s="45"/>
    </row>
    <row r="890" spans="1:4" s="7" customFormat="1" ht="22" customHeight="1">
      <c r="A890" s="5"/>
      <c r="B890" s="6"/>
      <c r="C890" s="6"/>
      <c r="D890" s="45"/>
    </row>
    <row r="891" spans="1:4" s="7" customFormat="1" ht="22" customHeight="1">
      <c r="A891" s="5"/>
      <c r="B891" s="6"/>
      <c r="C891" s="6"/>
      <c r="D891" s="45"/>
    </row>
    <row r="892" spans="1:4" s="7" customFormat="1" ht="22" customHeight="1">
      <c r="A892" s="5"/>
      <c r="B892" s="6"/>
      <c r="C892" s="6"/>
      <c r="D892" s="45"/>
    </row>
    <row r="893" spans="1:4" s="7" customFormat="1" ht="22" customHeight="1">
      <c r="A893" s="5"/>
      <c r="B893" s="6"/>
      <c r="C893" s="6"/>
      <c r="D893" s="45"/>
    </row>
    <row r="894" spans="1:4" s="7" customFormat="1" ht="22" customHeight="1">
      <c r="A894" s="5"/>
      <c r="B894" s="6"/>
      <c r="C894" s="6"/>
      <c r="D894" s="45"/>
    </row>
    <row r="895" spans="1:4" s="7" customFormat="1" ht="22" customHeight="1">
      <c r="A895" s="5"/>
      <c r="B895" s="6"/>
      <c r="C895" s="6"/>
      <c r="D895" s="45"/>
    </row>
    <row r="896" spans="1:4" s="7" customFormat="1" ht="22" customHeight="1">
      <c r="A896" s="5"/>
      <c r="B896" s="6"/>
      <c r="C896" s="6"/>
      <c r="D896" s="45"/>
    </row>
    <row r="897" spans="1:4" s="7" customFormat="1" ht="22" customHeight="1">
      <c r="A897" s="5"/>
      <c r="B897" s="6"/>
      <c r="C897" s="6"/>
      <c r="D897" s="45"/>
    </row>
    <row r="898" spans="1:4" s="7" customFormat="1" ht="22" customHeight="1">
      <c r="A898" s="5"/>
      <c r="B898" s="6"/>
      <c r="C898" s="6"/>
      <c r="D898" s="45"/>
    </row>
    <row r="899" spans="1:4" s="7" customFormat="1" ht="22" customHeight="1">
      <c r="A899" s="5"/>
      <c r="B899" s="6"/>
      <c r="C899" s="6"/>
      <c r="D899" s="45"/>
    </row>
    <row r="900" spans="1:4" s="7" customFormat="1" ht="22" customHeight="1">
      <c r="A900" s="5"/>
      <c r="B900" s="6"/>
      <c r="C900" s="6"/>
      <c r="D900" s="45"/>
    </row>
    <row r="901" spans="1:4" s="7" customFormat="1" ht="22" customHeight="1">
      <c r="A901" s="5"/>
      <c r="B901" s="6"/>
      <c r="C901" s="6"/>
      <c r="D901" s="45"/>
    </row>
    <row r="902" spans="1:4" s="7" customFormat="1" ht="22" customHeight="1">
      <c r="A902" s="5"/>
      <c r="B902" s="6"/>
      <c r="C902" s="6"/>
      <c r="D902" s="45"/>
    </row>
    <row r="903" spans="1:4" s="7" customFormat="1" ht="22" customHeight="1">
      <c r="A903" s="5"/>
      <c r="B903" s="6"/>
      <c r="C903" s="6"/>
      <c r="D903" s="45"/>
    </row>
    <row r="904" spans="1:4" s="7" customFormat="1" ht="22" customHeight="1">
      <c r="A904" s="5"/>
      <c r="B904" s="6"/>
      <c r="C904" s="6"/>
      <c r="D904" s="45"/>
    </row>
    <row r="905" spans="1:4" s="7" customFormat="1" ht="22" customHeight="1">
      <c r="A905" s="5"/>
      <c r="B905" s="6"/>
      <c r="C905" s="6"/>
      <c r="D905" s="45"/>
    </row>
    <row r="906" spans="1:4" s="7" customFormat="1" ht="22" customHeight="1">
      <c r="A906" s="5"/>
      <c r="B906" s="6"/>
      <c r="C906" s="6"/>
      <c r="D906" s="45"/>
    </row>
    <row r="907" spans="1:4" s="7" customFormat="1" ht="22" customHeight="1">
      <c r="A907" s="5"/>
      <c r="B907" s="6"/>
      <c r="C907" s="6"/>
      <c r="D907" s="45"/>
    </row>
    <row r="908" spans="1:4" s="7" customFormat="1" ht="22" customHeight="1">
      <c r="A908" s="5"/>
      <c r="B908" s="6"/>
      <c r="C908" s="6"/>
      <c r="D908" s="45"/>
    </row>
    <row r="909" spans="1:4" s="7" customFormat="1" ht="22" customHeight="1">
      <c r="A909" s="5"/>
      <c r="B909" s="6"/>
      <c r="C909" s="6"/>
      <c r="D909" s="45"/>
    </row>
    <row r="910" spans="1:4" s="7" customFormat="1" ht="22" customHeight="1">
      <c r="A910" s="5"/>
      <c r="B910" s="6"/>
      <c r="C910" s="6"/>
      <c r="D910" s="45"/>
    </row>
    <row r="911" spans="1:4" s="7" customFormat="1" ht="22" customHeight="1">
      <c r="A911" s="5"/>
      <c r="B911" s="6"/>
      <c r="C911" s="6"/>
      <c r="D911" s="45"/>
    </row>
    <row r="912" spans="1:4" s="7" customFormat="1" ht="22" customHeight="1">
      <c r="A912" s="5"/>
      <c r="B912" s="6"/>
      <c r="C912" s="6"/>
      <c r="D912" s="45"/>
    </row>
    <row r="913" spans="1:4" s="7" customFormat="1" ht="22" customHeight="1">
      <c r="A913" s="5"/>
      <c r="B913" s="6"/>
      <c r="C913" s="6"/>
      <c r="D913" s="45"/>
    </row>
    <row r="914" spans="1:4" s="7" customFormat="1" ht="22" customHeight="1">
      <c r="A914" s="5"/>
      <c r="B914" s="6"/>
      <c r="C914" s="6"/>
      <c r="D914" s="45"/>
    </row>
    <row r="915" spans="1:4" s="7" customFormat="1" ht="22" customHeight="1">
      <c r="A915" s="5"/>
      <c r="B915" s="6"/>
      <c r="C915" s="6"/>
      <c r="D915" s="45"/>
    </row>
    <row r="916" spans="1:4" s="7" customFormat="1" ht="22" customHeight="1">
      <c r="A916" s="5"/>
      <c r="B916" s="6"/>
      <c r="C916" s="6"/>
      <c r="D916" s="45"/>
    </row>
    <row r="917" spans="1:4" s="7" customFormat="1" ht="22" customHeight="1">
      <c r="A917" s="5"/>
      <c r="B917" s="6"/>
      <c r="C917" s="6"/>
      <c r="D917" s="45"/>
    </row>
    <row r="918" spans="1:4" s="7" customFormat="1" ht="22" customHeight="1">
      <c r="A918" s="5"/>
      <c r="B918" s="6"/>
      <c r="C918" s="6"/>
      <c r="D918" s="45"/>
    </row>
    <row r="919" spans="1:4" s="7" customFormat="1" ht="22" customHeight="1">
      <c r="A919" s="5"/>
      <c r="B919" s="6"/>
      <c r="C919" s="6"/>
      <c r="D919" s="45"/>
    </row>
    <row r="920" spans="1:4" s="7" customFormat="1" ht="22" customHeight="1">
      <c r="A920" s="5"/>
      <c r="B920" s="6"/>
      <c r="C920" s="6"/>
      <c r="D920" s="45"/>
    </row>
    <row r="921" spans="1:4" s="7" customFormat="1" ht="22" customHeight="1">
      <c r="A921" s="5"/>
      <c r="B921" s="6"/>
      <c r="C921" s="6"/>
      <c r="D921" s="45"/>
    </row>
    <row r="922" spans="1:4" s="7" customFormat="1" ht="22" customHeight="1">
      <c r="A922" s="5"/>
      <c r="B922" s="6"/>
      <c r="C922" s="6"/>
      <c r="D922" s="45"/>
    </row>
    <row r="923" spans="1:4" s="7" customFormat="1" ht="22" customHeight="1">
      <c r="A923" s="5"/>
      <c r="B923" s="6"/>
      <c r="C923" s="6"/>
      <c r="D923" s="45"/>
    </row>
    <row r="924" spans="1:4" s="7" customFormat="1" ht="22" customHeight="1">
      <c r="A924" s="5"/>
      <c r="B924" s="6"/>
      <c r="C924" s="6"/>
      <c r="D924" s="45"/>
    </row>
    <row r="925" spans="1:4" s="7" customFormat="1" ht="22" customHeight="1">
      <c r="A925" s="5"/>
      <c r="B925" s="6"/>
      <c r="C925" s="6"/>
      <c r="D925" s="45"/>
    </row>
    <row r="926" spans="1:4" s="7" customFormat="1" ht="22" customHeight="1">
      <c r="A926" s="5"/>
      <c r="B926" s="6"/>
      <c r="C926" s="6"/>
      <c r="D926" s="45"/>
    </row>
    <row r="927" spans="1:4" s="7" customFormat="1" ht="22" customHeight="1">
      <c r="A927" s="5"/>
      <c r="B927" s="6"/>
      <c r="C927" s="6"/>
      <c r="D927" s="45"/>
    </row>
    <row r="928" spans="1:4" s="7" customFormat="1" ht="22" customHeight="1">
      <c r="A928" s="5"/>
      <c r="B928" s="6"/>
      <c r="C928" s="6"/>
      <c r="D928" s="45"/>
    </row>
    <row r="929" spans="1:4" s="7" customFormat="1" ht="22" customHeight="1">
      <c r="A929" s="5"/>
      <c r="B929" s="6"/>
      <c r="C929" s="6"/>
      <c r="D929" s="45"/>
    </row>
    <row r="930" spans="1:4" s="7" customFormat="1" ht="22" customHeight="1">
      <c r="A930" s="5"/>
      <c r="B930" s="6"/>
      <c r="C930" s="6"/>
      <c r="D930" s="45"/>
    </row>
    <row r="931" spans="1:4" s="7" customFormat="1" ht="22" customHeight="1">
      <c r="A931" s="5"/>
      <c r="B931" s="6"/>
      <c r="C931" s="6"/>
      <c r="D931" s="45"/>
    </row>
    <row r="932" spans="1:4" s="7" customFormat="1" ht="22" customHeight="1">
      <c r="A932" s="5"/>
      <c r="B932" s="6"/>
      <c r="C932" s="6"/>
      <c r="D932" s="45"/>
    </row>
    <row r="933" spans="1:4" s="7" customFormat="1" ht="22" customHeight="1">
      <c r="A933" s="5"/>
      <c r="B933" s="6"/>
      <c r="C933" s="6"/>
      <c r="D933" s="45"/>
    </row>
    <row r="934" spans="1:4" s="7" customFormat="1" ht="22" customHeight="1">
      <c r="A934" s="5"/>
      <c r="B934" s="6"/>
      <c r="C934" s="6"/>
      <c r="D934" s="45"/>
    </row>
    <row r="935" spans="1:4" s="7" customFormat="1" ht="22" customHeight="1">
      <c r="A935" s="5"/>
      <c r="B935" s="6"/>
      <c r="C935" s="6"/>
      <c r="D935" s="45"/>
    </row>
    <row r="936" spans="1:4" s="7" customFormat="1" ht="22" customHeight="1">
      <c r="A936" s="5"/>
      <c r="B936" s="6"/>
      <c r="C936" s="6"/>
      <c r="D936" s="45"/>
    </row>
    <row r="937" spans="1:4" s="7" customFormat="1" ht="22" customHeight="1">
      <c r="A937" s="5"/>
      <c r="B937" s="6"/>
      <c r="C937" s="6"/>
      <c r="D937" s="45"/>
    </row>
    <row r="938" spans="1:4" s="7" customFormat="1" ht="22" customHeight="1">
      <c r="A938" s="5"/>
      <c r="B938" s="6"/>
      <c r="C938" s="6"/>
      <c r="D938" s="45"/>
    </row>
    <row r="939" spans="1:4" s="7" customFormat="1" ht="22" customHeight="1">
      <c r="A939" s="5"/>
      <c r="B939" s="6"/>
      <c r="C939" s="6"/>
      <c r="D939" s="45"/>
    </row>
    <row r="940" spans="1:4" s="7" customFormat="1" ht="22" customHeight="1">
      <c r="A940" s="5"/>
      <c r="B940" s="6"/>
      <c r="C940" s="6"/>
      <c r="D940" s="45"/>
    </row>
    <row r="941" spans="1:4" s="7" customFormat="1" ht="22" customHeight="1">
      <c r="A941" s="5"/>
      <c r="B941" s="6"/>
      <c r="C941" s="6"/>
      <c r="D941" s="45"/>
    </row>
    <row r="942" spans="1:4" s="7" customFormat="1" ht="22" customHeight="1">
      <c r="A942" s="5"/>
      <c r="B942" s="6"/>
      <c r="C942" s="6"/>
      <c r="D942" s="45"/>
    </row>
    <row r="943" spans="1:4" s="7" customFormat="1" ht="22" customHeight="1">
      <c r="A943" s="5"/>
      <c r="B943" s="6"/>
      <c r="C943" s="6"/>
      <c r="D943" s="45"/>
    </row>
    <row r="944" spans="1:4" s="7" customFormat="1" ht="22" customHeight="1">
      <c r="A944" s="5"/>
      <c r="B944" s="6"/>
      <c r="C944" s="6"/>
      <c r="D944" s="45"/>
    </row>
    <row r="945" spans="1:4" s="7" customFormat="1" ht="22" customHeight="1">
      <c r="A945" s="5"/>
      <c r="B945" s="6"/>
      <c r="C945" s="6"/>
      <c r="D945" s="45"/>
    </row>
    <row r="946" spans="1:4" s="7" customFormat="1" ht="22" customHeight="1">
      <c r="A946" s="5"/>
      <c r="B946" s="6"/>
      <c r="C946" s="6"/>
      <c r="D946" s="45"/>
    </row>
    <row r="947" spans="1:4" s="7" customFormat="1" ht="22" customHeight="1">
      <c r="A947" s="5"/>
      <c r="B947" s="6"/>
      <c r="C947" s="6"/>
      <c r="D947" s="45"/>
    </row>
    <row r="948" spans="1:4" s="7" customFormat="1" ht="22" customHeight="1">
      <c r="A948" s="5"/>
      <c r="B948" s="6"/>
      <c r="C948" s="6"/>
      <c r="D948" s="45"/>
    </row>
    <row r="949" spans="1:4" s="7" customFormat="1" ht="22" customHeight="1">
      <c r="A949" s="5"/>
      <c r="B949" s="6"/>
      <c r="C949" s="6"/>
      <c r="D949" s="45"/>
    </row>
    <row r="950" spans="1:4" s="7" customFormat="1" ht="22" customHeight="1">
      <c r="A950" s="5"/>
      <c r="B950" s="6"/>
      <c r="C950" s="6"/>
      <c r="D950" s="45"/>
    </row>
    <row r="951" spans="1:4" s="7" customFormat="1" ht="22" customHeight="1">
      <c r="A951" s="5"/>
      <c r="B951" s="6"/>
      <c r="C951" s="6"/>
      <c r="D951" s="45"/>
    </row>
    <row r="952" spans="1:4" s="7" customFormat="1" ht="22" customHeight="1">
      <c r="A952" s="5"/>
      <c r="B952" s="6"/>
      <c r="C952" s="6"/>
      <c r="D952" s="45"/>
    </row>
    <row r="953" spans="1:4" s="7" customFormat="1" ht="22" customHeight="1">
      <c r="A953" s="5"/>
      <c r="B953" s="6"/>
      <c r="C953" s="6"/>
      <c r="D953" s="45"/>
    </row>
    <row r="954" spans="1:4" s="7" customFormat="1" ht="22" customHeight="1">
      <c r="A954" s="5"/>
      <c r="B954" s="6"/>
      <c r="C954" s="6"/>
      <c r="D954" s="45"/>
    </row>
    <row r="955" spans="1:4" s="7" customFormat="1" ht="22" customHeight="1">
      <c r="A955" s="5"/>
      <c r="B955" s="6"/>
      <c r="C955" s="6"/>
      <c r="D955" s="45"/>
    </row>
    <row r="956" spans="1:4" s="7" customFormat="1" ht="22" customHeight="1">
      <c r="A956" s="5"/>
      <c r="B956" s="6"/>
      <c r="C956" s="6"/>
      <c r="D956" s="45"/>
    </row>
    <row r="957" spans="1:4" s="7" customFormat="1" ht="22" customHeight="1">
      <c r="A957" s="5"/>
      <c r="B957" s="6"/>
      <c r="C957" s="6"/>
      <c r="D957" s="45"/>
    </row>
    <row r="958" spans="1:4" s="7" customFormat="1" ht="22" customHeight="1">
      <c r="A958" s="5"/>
      <c r="B958" s="6"/>
      <c r="C958" s="6"/>
      <c r="D958" s="45"/>
    </row>
    <row r="959" spans="1:4" s="7" customFormat="1" ht="22" customHeight="1">
      <c r="A959" s="5"/>
      <c r="B959" s="6"/>
      <c r="C959" s="6"/>
      <c r="D959" s="45"/>
    </row>
    <row r="960" spans="1:4" s="7" customFormat="1" ht="22" customHeight="1">
      <c r="A960" s="5"/>
      <c r="B960" s="6"/>
      <c r="C960" s="6"/>
      <c r="D960" s="45"/>
    </row>
    <row r="961" spans="1:4" s="7" customFormat="1" ht="22" customHeight="1">
      <c r="A961" s="5"/>
      <c r="B961" s="6"/>
      <c r="C961" s="6"/>
      <c r="D961" s="45"/>
    </row>
    <row r="962" spans="1:4" s="7" customFormat="1" ht="22" customHeight="1">
      <c r="A962" s="5"/>
      <c r="B962" s="6"/>
      <c r="C962" s="6"/>
      <c r="D962" s="45"/>
    </row>
    <row r="963" spans="1:4" s="7" customFormat="1" ht="22" customHeight="1">
      <c r="A963" s="5"/>
      <c r="B963" s="6"/>
      <c r="C963" s="6"/>
      <c r="D963" s="45"/>
    </row>
    <row r="964" spans="1:4" s="7" customFormat="1" ht="22" customHeight="1">
      <c r="A964" s="5"/>
      <c r="B964" s="6"/>
      <c r="C964" s="6"/>
      <c r="D964" s="45"/>
    </row>
    <row r="965" spans="1:4" s="7" customFormat="1" ht="22" customHeight="1">
      <c r="A965" s="5"/>
      <c r="B965" s="6"/>
      <c r="C965" s="6"/>
      <c r="D965" s="45"/>
    </row>
    <row r="966" spans="1:4" s="7" customFormat="1" ht="22" customHeight="1">
      <c r="A966" s="5"/>
      <c r="B966" s="6"/>
      <c r="C966" s="6"/>
      <c r="D966" s="45"/>
    </row>
    <row r="967" spans="1:4" s="7" customFormat="1" ht="22" customHeight="1">
      <c r="A967" s="5"/>
      <c r="B967" s="6"/>
      <c r="C967" s="6"/>
      <c r="D967" s="45"/>
    </row>
    <row r="968" spans="1:4" s="7" customFormat="1" ht="22" customHeight="1">
      <c r="A968" s="5"/>
      <c r="B968" s="6"/>
      <c r="C968" s="6"/>
      <c r="D968" s="45"/>
    </row>
    <row r="969" spans="1:4" s="7" customFormat="1" ht="22" customHeight="1">
      <c r="A969" s="5"/>
      <c r="B969" s="6"/>
      <c r="C969" s="6"/>
      <c r="D969" s="45"/>
    </row>
    <row r="970" spans="1:4" s="7" customFormat="1" ht="22" customHeight="1">
      <c r="A970" s="5"/>
      <c r="B970" s="6"/>
      <c r="C970" s="6"/>
      <c r="D970" s="45"/>
    </row>
    <row r="971" spans="1:4" s="7" customFormat="1" ht="22" customHeight="1">
      <c r="A971" s="5"/>
      <c r="B971" s="6"/>
      <c r="C971" s="6"/>
      <c r="D971" s="45"/>
    </row>
    <row r="972" spans="1:4" s="7" customFormat="1" ht="22" customHeight="1">
      <c r="A972" s="5"/>
      <c r="B972" s="6"/>
      <c r="C972" s="6"/>
      <c r="D972" s="45"/>
    </row>
    <row r="973" spans="1:4" s="7" customFormat="1" ht="22" customHeight="1">
      <c r="A973" s="5"/>
      <c r="B973" s="6"/>
      <c r="C973" s="6"/>
      <c r="D973" s="45"/>
    </row>
    <row r="974" spans="1:4" s="7" customFormat="1" ht="22" customHeight="1">
      <c r="A974" s="5"/>
      <c r="B974" s="6"/>
      <c r="C974" s="6"/>
      <c r="D974" s="45"/>
    </row>
    <row r="975" spans="1:4" s="7" customFormat="1" ht="22" customHeight="1">
      <c r="A975" s="5"/>
      <c r="B975" s="6"/>
      <c r="C975" s="6"/>
      <c r="D975" s="45"/>
    </row>
    <row r="976" spans="1:4" s="7" customFormat="1" ht="22" customHeight="1">
      <c r="A976" s="5"/>
      <c r="B976" s="6"/>
      <c r="C976" s="6"/>
      <c r="D976" s="45"/>
    </row>
    <row r="977" spans="1:4" s="7" customFormat="1" ht="22" customHeight="1">
      <c r="A977" s="5"/>
      <c r="B977" s="6"/>
      <c r="C977" s="6"/>
      <c r="D977" s="45"/>
    </row>
    <row r="978" spans="1:4" s="7" customFormat="1" ht="22" customHeight="1">
      <c r="A978" s="5"/>
      <c r="B978" s="6"/>
      <c r="C978" s="6"/>
      <c r="D978" s="45"/>
    </row>
    <row r="979" spans="1:4" s="7" customFormat="1" ht="22" customHeight="1">
      <c r="A979" s="5"/>
      <c r="B979" s="6"/>
      <c r="C979" s="6"/>
      <c r="D979" s="45"/>
    </row>
    <row r="980" spans="1:4" s="7" customFormat="1" ht="22" customHeight="1">
      <c r="A980" s="5"/>
      <c r="B980" s="6"/>
      <c r="C980" s="6"/>
      <c r="D980" s="45"/>
    </row>
    <row r="981" spans="1:4" s="7" customFormat="1" ht="22" customHeight="1">
      <c r="A981" s="5"/>
      <c r="B981" s="6"/>
      <c r="C981" s="6"/>
      <c r="D981" s="45"/>
    </row>
    <row r="982" spans="1:4" s="7" customFormat="1" ht="22" customHeight="1">
      <c r="A982" s="5"/>
      <c r="B982" s="6"/>
      <c r="C982" s="6"/>
      <c r="D982" s="45"/>
    </row>
    <row r="983" spans="1:4" s="7" customFormat="1" ht="22" customHeight="1">
      <c r="A983" s="5"/>
      <c r="B983" s="6"/>
      <c r="C983" s="6"/>
      <c r="D983" s="45"/>
    </row>
    <row r="984" spans="1:4" s="7" customFormat="1" ht="22" customHeight="1">
      <c r="A984" s="5"/>
      <c r="B984" s="6"/>
      <c r="C984" s="6"/>
      <c r="D984" s="45"/>
    </row>
    <row r="985" spans="1:4" s="7" customFormat="1" ht="22" customHeight="1">
      <c r="A985" s="5"/>
      <c r="B985" s="6"/>
      <c r="C985" s="6"/>
      <c r="D985" s="45"/>
    </row>
    <row r="986" spans="1:4" s="7" customFormat="1" ht="22" customHeight="1">
      <c r="A986" s="5"/>
      <c r="B986" s="6"/>
      <c r="C986" s="6"/>
      <c r="D986" s="45"/>
    </row>
    <row r="987" spans="1:4" s="7" customFormat="1" ht="22" customHeight="1">
      <c r="A987" s="5"/>
      <c r="B987" s="6"/>
      <c r="C987" s="6"/>
      <c r="D987" s="45"/>
    </row>
    <row r="988" spans="1:4" s="7" customFormat="1" ht="22" customHeight="1">
      <c r="A988" s="5"/>
      <c r="B988" s="6"/>
      <c r="C988" s="6"/>
      <c r="D988" s="45"/>
    </row>
    <row r="989" spans="1:4" s="7" customFormat="1" ht="22" customHeight="1">
      <c r="A989" s="5"/>
      <c r="B989" s="6"/>
      <c r="C989" s="6"/>
      <c r="D989" s="45"/>
    </row>
    <row r="990" spans="1:4" s="7" customFormat="1" ht="22" customHeight="1">
      <c r="A990" s="5"/>
      <c r="B990" s="6"/>
      <c r="C990" s="6"/>
      <c r="D990" s="45"/>
    </row>
    <row r="991" spans="1:4" s="7" customFormat="1" ht="22" customHeight="1">
      <c r="A991" s="5"/>
      <c r="B991" s="6"/>
      <c r="C991" s="6"/>
      <c r="D991" s="45"/>
    </row>
    <row r="992" spans="1:4" s="7" customFormat="1" ht="22" customHeight="1">
      <c r="A992" s="5"/>
      <c r="B992" s="6"/>
      <c r="C992" s="6"/>
      <c r="D992" s="45"/>
    </row>
    <row r="993" spans="1:4" s="7" customFormat="1" ht="22" customHeight="1">
      <c r="A993" s="5"/>
      <c r="B993" s="6"/>
      <c r="C993" s="6"/>
      <c r="D993" s="45"/>
    </row>
    <row r="994" spans="1:4" s="7" customFormat="1" ht="22" customHeight="1">
      <c r="A994" s="5"/>
      <c r="B994" s="6"/>
      <c r="C994" s="6"/>
      <c r="D994" s="45"/>
    </row>
    <row r="995" spans="1:4" s="7" customFormat="1" ht="22" customHeight="1">
      <c r="A995" s="5"/>
      <c r="B995" s="6"/>
      <c r="C995" s="6"/>
      <c r="D995" s="45"/>
    </row>
    <row r="996" spans="1:4" s="7" customFormat="1" ht="22" customHeight="1">
      <c r="A996" s="5"/>
      <c r="B996" s="6"/>
      <c r="C996" s="6"/>
      <c r="D996" s="45"/>
    </row>
    <row r="997" spans="1:4" s="7" customFormat="1" ht="22" customHeight="1">
      <c r="A997" s="5"/>
      <c r="B997" s="6"/>
      <c r="C997" s="6"/>
      <c r="D997" s="45"/>
    </row>
    <row r="998" spans="1:4" s="7" customFormat="1" ht="22" customHeight="1">
      <c r="A998" s="5"/>
      <c r="B998" s="6"/>
      <c r="C998" s="6"/>
      <c r="D998" s="45"/>
    </row>
    <row r="999" spans="1:4" s="7" customFormat="1" ht="22" customHeight="1">
      <c r="A999" s="5"/>
      <c r="B999" s="6"/>
      <c r="C999" s="6"/>
      <c r="D999" s="45"/>
    </row>
    <row r="1000" spans="1:4" s="7" customFormat="1" ht="22" customHeight="1">
      <c r="A1000" s="5"/>
      <c r="B1000" s="6"/>
      <c r="C1000" s="6"/>
      <c r="D1000" s="45"/>
    </row>
    <row r="1001" spans="1:4" s="7" customFormat="1" ht="22" customHeight="1">
      <c r="A1001" s="5"/>
      <c r="B1001" s="6"/>
      <c r="C1001" s="6"/>
      <c r="D1001" s="45"/>
    </row>
    <row r="1002" spans="1:4" s="7" customFormat="1" ht="22" customHeight="1">
      <c r="A1002" s="5"/>
      <c r="B1002" s="6"/>
      <c r="C1002" s="6"/>
      <c r="D1002" s="45"/>
    </row>
    <row r="1003" spans="1:4" s="7" customFormat="1" ht="22" customHeight="1">
      <c r="A1003" s="5"/>
      <c r="B1003" s="6"/>
      <c r="C1003" s="6"/>
      <c r="D1003" s="45"/>
    </row>
    <row r="1004" spans="1:4" s="7" customFormat="1" ht="22" customHeight="1">
      <c r="A1004" s="5"/>
      <c r="B1004" s="6"/>
      <c r="C1004" s="6"/>
      <c r="D1004" s="45"/>
    </row>
    <row r="1005" spans="1:4" s="7" customFormat="1" ht="22" customHeight="1">
      <c r="A1005" s="5"/>
      <c r="B1005" s="6"/>
      <c r="C1005" s="6"/>
      <c r="D1005" s="45"/>
    </row>
    <row r="1006" spans="1:4" s="7" customFormat="1" ht="22" customHeight="1">
      <c r="A1006" s="5"/>
      <c r="B1006" s="6"/>
      <c r="C1006" s="6"/>
      <c r="D1006" s="45"/>
    </row>
    <row r="1007" spans="1:4" s="7" customFormat="1" ht="22" customHeight="1">
      <c r="A1007" s="5"/>
      <c r="B1007" s="6"/>
      <c r="C1007" s="6"/>
      <c r="D1007" s="45"/>
    </row>
    <row r="1008" spans="1:4" s="7" customFormat="1" ht="22" customHeight="1">
      <c r="A1008" s="5"/>
      <c r="B1008" s="6"/>
      <c r="C1008" s="6"/>
      <c r="D1008" s="45"/>
    </row>
    <row r="1009" spans="1:4" s="7" customFormat="1" ht="22" customHeight="1">
      <c r="A1009" s="5"/>
      <c r="B1009" s="6"/>
      <c r="C1009" s="6"/>
      <c r="D1009" s="45"/>
    </row>
    <row r="1010" spans="1:4" s="7" customFormat="1" ht="22" customHeight="1">
      <c r="A1010" s="5"/>
      <c r="B1010" s="6"/>
      <c r="C1010" s="6"/>
      <c r="D1010" s="45"/>
    </row>
    <row r="1011" spans="1:4" s="7" customFormat="1" ht="22" customHeight="1">
      <c r="A1011" s="5"/>
      <c r="B1011" s="6"/>
      <c r="C1011" s="6"/>
      <c r="D1011" s="45"/>
    </row>
    <row r="1012" spans="1:4" s="7" customFormat="1" ht="22" customHeight="1">
      <c r="A1012" s="5"/>
      <c r="B1012" s="6"/>
      <c r="C1012" s="6"/>
      <c r="D1012" s="45"/>
    </row>
    <row r="1013" spans="1:4" s="7" customFormat="1" ht="22" customHeight="1">
      <c r="A1013" s="5"/>
      <c r="B1013" s="6"/>
      <c r="C1013" s="6"/>
      <c r="D1013" s="45"/>
    </row>
    <row r="1014" spans="1:4" s="7" customFormat="1" ht="22" customHeight="1">
      <c r="A1014" s="5"/>
      <c r="B1014" s="6"/>
      <c r="C1014" s="6"/>
      <c r="D1014" s="45"/>
    </row>
    <row r="1015" spans="1:4" s="7" customFormat="1" ht="22" customHeight="1">
      <c r="A1015" s="5"/>
      <c r="B1015" s="6"/>
      <c r="C1015" s="6"/>
      <c r="D1015" s="45"/>
    </row>
    <row r="1016" spans="1:4" s="7" customFormat="1" ht="22" customHeight="1">
      <c r="A1016" s="5"/>
      <c r="B1016" s="6"/>
      <c r="C1016" s="6"/>
      <c r="D1016" s="45"/>
    </row>
    <row r="1017" spans="1:4" s="7" customFormat="1" ht="22" customHeight="1">
      <c r="A1017" s="5"/>
      <c r="B1017" s="6"/>
      <c r="C1017" s="6"/>
      <c r="D1017" s="45"/>
    </row>
    <row r="1018" spans="1:4" s="7" customFormat="1" ht="22" customHeight="1">
      <c r="A1018" s="5"/>
      <c r="B1018" s="6"/>
      <c r="C1018" s="6"/>
      <c r="D1018" s="45"/>
    </row>
    <row r="1019" spans="1:4" s="7" customFormat="1" ht="22" customHeight="1">
      <c r="A1019" s="5"/>
      <c r="B1019" s="6"/>
      <c r="C1019" s="6"/>
      <c r="D1019" s="45"/>
    </row>
    <row r="1020" spans="1:4" s="7" customFormat="1" ht="22" customHeight="1">
      <c r="A1020" s="5"/>
      <c r="B1020" s="6"/>
      <c r="C1020" s="6"/>
      <c r="D1020" s="45"/>
    </row>
    <row r="1021" spans="1:4" s="7" customFormat="1" ht="22" customHeight="1">
      <c r="A1021" s="5"/>
      <c r="B1021" s="6"/>
      <c r="C1021" s="6"/>
      <c r="D1021" s="45"/>
    </row>
    <row r="1022" spans="1:4" s="7" customFormat="1" ht="22" customHeight="1">
      <c r="A1022" s="5"/>
      <c r="B1022" s="6"/>
      <c r="C1022" s="6"/>
      <c r="D1022" s="45"/>
    </row>
    <row r="1023" spans="1:4" s="7" customFormat="1" ht="22" customHeight="1">
      <c r="A1023" s="5"/>
      <c r="B1023" s="6"/>
      <c r="C1023" s="6"/>
      <c r="D1023" s="45"/>
    </row>
    <row r="1024" spans="1:4" s="7" customFormat="1" ht="22" customHeight="1">
      <c r="A1024" s="5"/>
      <c r="B1024" s="6"/>
      <c r="C1024" s="6"/>
      <c r="D1024" s="45"/>
    </row>
    <row r="1025" spans="1:4" s="7" customFormat="1" ht="22" customHeight="1">
      <c r="A1025" s="5"/>
      <c r="B1025" s="6"/>
      <c r="C1025" s="6"/>
      <c r="D1025" s="45"/>
    </row>
    <row r="1026" spans="1:4" s="7" customFormat="1" ht="22" customHeight="1">
      <c r="A1026" s="5"/>
      <c r="B1026" s="6"/>
      <c r="C1026" s="6"/>
      <c r="D1026" s="45"/>
    </row>
    <row r="1027" spans="1:4" s="7" customFormat="1" ht="22" customHeight="1">
      <c r="A1027" s="5"/>
      <c r="B1027" s="6"/>
      <c r="C1027" s="6"/>
      <c r="D1027" s="45"/>
    </row>
    <row r="1028" spans="1:4" s="7" customFormat="1" ht="22" customHeight="1">
      <c r="A1028" s="5"/>
      <c r="B1028" s="6"/>
      <c r="C1028" s="6"/>
      <c r="D1028" s="45"/>
    </row>
    <row r="1029" spans="1:4" s="7" customFormat="1" ht="22" customHeight="1">
      <c r="A1029" s="5"/>
      <c r="B1029" s="6"/>
      <c r="C1029" s="6"/>
      <c r="D1029" s="45"/>
    </row>
    <row r="1030" spans="1:4" s="7" customFormat="1" ht="22" customHeight="1">
      <c r="A1030" s="5"/>
      <c r="B1030" s="6"/>
      <c r="C1030" s="6"/>
      <c r="D1030" s="45"/>
    </row>
    <row r="1031" spans="1:4" s="7" customFormat="1" ht="22" customHeight="1">
      <c r="A1031" s="5"/>
      <c r="B1031" s="6"/>
      <c r="C1031" s="6"/>
      <c r="D1031" s="45"/>
    </row>
    <row r="1032" spans="1:4" s="7" customFormat="1" ht="22" customHeight="1">
      <c r="A1032" s="5"/>
      <c r="B1032" s="6"/>
      <c r="C1032" s="6"/>
      <c r="D1032" s="45"/>
    </row>
    <row r="1033" spans="1:4" s="7" customFormat="1" ht="22" customHeight="1">
      <c r="A1033" s="5"/>
      <c r="B1033" s="6"/>
      <c r="C1033" s="6"/>
      <c r="D1033" s="45"/>
    </row>
    <row r="1034" spans="1:4" s="7" customFormat="1" ht="22" customHeight="1">
      <c r="A1034" s="5"/>
      <c r="B1034" s="6"/>
      <c r="C1034" s="6"/>
      <c r="D1034" s="45"/>
    </row>
    <row r="1035" spans="1:4" s="7" customFormat="1" ht="22" customHeight="1">
      <c r="A1035" s="5"/>
      <c r="B1035" s="6"/>
      <c r="C1035" s="6"/>
      <c r="D1035" s="45"/>
    </row>
    <row r="1036" spans="1:4" s="7" customFormat="1" ht="22" customHeight="1">
      <c r="A1036" s="5"/>
      <c r="B1036" s="6"/>
      <c r="C1036" s="6"/>
      <c r="D1036" s="45"/>
    </row>
    <row r="1037" spans="1:4" s="7" customFormat="1" ht="22" customHeight="1">
      <c r="A1037" s="5"/>
      <c r="B1037" s="6"/>
      <c r="C1037" s="6"/>
      <c r="D1037" s="45"/>
    </row>
    <row r="1038" spans="1:4" s="7" customFormat="1" ht="22" customHeight="1">
      <c r="A1038" s="5"/>
      <c r="B1038" s="6"/>
      <c r="C1038" s="6"/>
      <c r="D1038" s="45"/>
    </row>
    <row r="1039" spans="1:4" s="7" customFormat="1" ht="22" customHeight="1">
      <c r="A1039" s="5"/>
      <c r="B1039" s="6"/>
      <c r="C1039" s="6"/>
      <c r="D1039" s="45"/>
    </row>
    <row r="1040" spans="1:4" s="7" customFormat="1" ht="22" customHeight="1">
      <c r="A1040" s="5"/>
      <c r="B1040" s="6"/>
      <c r="C1040" s="6"/>
      <c r="D1040" s="45"/>
    </row>
    <row r="1041" spans="1:4" s="7" customFormat="1" ht="22" customHeight="1">
      <c r="A1041" s="5"/>
      <c r="B1041" s="6"/>
      <c r="C1041" s="6"/>
      <c r="D1041" s="45"/>
    </row>
    <row r="1042" spans="1:4" s="7" customFormat="1" ht="22" customHeight="1">
      <c r="A1042" s="5"/>
      <c r="B1042" s="6"/>
      <c r="C1042" s="6"/>
      <c r="D1042" s="45"/>
    </row>
    <row r="1043" spans="1:4" s="7" customFormat="1" ht="22" customHeight="1">
      <c r="A1043" s="5"/>
      <c r="B1043" s="6"/>
      <c r="C1043" s="6"/>
      <c r="D1043" s="45"/>
    </row>
    <row r="1044" spans="1:4" s="7" customFormat="1" ht="22" customHeight="1">
      <c r="A1044" s="5"/>
      <c r="B1044" s="6"/>
      <c r="C1044" s="6"/>
      <c r="D1044" s="45"/>
    </row>
    <row r="1045" spans="1:4" s="7" customFormat="1" ht="22" customHeight="1">
      <c r="A1045" s="5"/>
      <c r="B1045" s="6"/>
      <c r="C1045" s="6"/>
      <c r="D1045" s="45"/>
    </row>
    <row r="1046" spans="1:4" s="7" customFormat="1" ht="22" customHeight="1">
      <c r="A1046" s="5"/>
      <c r="B1046" s="6"/>
      <c r="C1046" s="6"/>
      <c r="D1046" s="45"/>
    </row>
    <row r="1047" spans="1:4" s="7" customFormat="1" ht="22" customHeight="1">
      <c r="A1047" s="5"/>
      <c r="B1047" s="6"/>
      <c r="C1047" s="6"/>
      <c r="D1047" s="45"/>
    </row>
    <row r="1048" spans="1:4" s="7" customFormat="1" ht="22" customHeight="1">
      <c r="A1048" s="5"/>
      <c r="B1048" s="6"/>
      <c r="C1048" s="6"/>
      <c r="D1048" s="45"/>
    </row>
    <row r="1049" spans="1:4" s="7" customFormat="1" ht="22" customHeight="1">
      <c r="A1049" s="5"/>
      <c r="B1049" s="6"/>
      <c r="C1049" s="6"/>
      <c r="D1049" s="45"/>
    </row>
    <row r="1050" spans="1:4" s="7" customFormat="1" ht="22" customHeight="1">
      <c r="A1050" s="5"/>
      <c r="B1050" s="6"/>
      <c r="C1050" s="6"/>
      <c r="D1050" s="45"/>
    </row>
    <row r="1051" spans="1:4" s="7" customFormat="1" ht="22" customHeight="1">
      <c r="A1051" s="5"/>
      <c r="B1051" s="6"/>
      <c r="C1051" s="6"/>
      <c r="D1051" s="45"/>
    </row>
    <row r="1052" spans="1:4" s="7" customFormat="1" ht="22" customHeight="1">
      <c r="A1052" s="5"/>
      <c r="B1052" s="6"/>
      <c r="C1052" s="6"/>
      <c r="D1052" s="45"/>
    </row>
    <row r="1053" spans="1:4" s="7" customFormat="1" ht="22" customHeight="1">
      <c r="A1053" s="5"/>
      <c r="B1053" s="6"/>
      <c r="C1053" s="6"/>
      <c r="D1053" s="45"/>
    </row>
    <row r="1054" spans="1:4" s="7" customFormat="1" ht="22" customHeight="1">
      <c r="A1054" s="5"/>
      <c r="B1054" s="6"/>
      <c r="C1054" s="6"/>
      <c r="D1054" s="45"/>
    </row>
    <row r="1055" spans="1:4" s="7" customFormat="1" ht="22" customHeight="1">
      <c r="A1055" s="5"/>
      <c r="B1055" s="6"/>
      <c r="C1055" s="6"/>
      <c r="D1055" s="45"/>
    </row>
    <row r="1056" spans="1:4" s="7" customFormat="1" ht="22" customHeight="1">
      <c r="A1056" s="5"/>
      <c r="B1056" s="6"/>
      <c r="C1056" s="6"/>
      <c r="D1056" s="45"/>
    </row>
    <row r="1057" spans="1:4" s="7" customFormat="1" ht="22" customHeight="1">
      <c r="A1057" s="5"/>
      <c r="B1057" s="6"/>
      <c r="C1057" s="6"/>
      <c r="D1057" s="45"/>
    </row>
    <row r="1058" spans="1:4" s="7" customFormat="1" ht="22" customHeight="1">
      <c r="A1058" s="5"/>
      <c r="B1058" s="6"/>
      <c r="C1058" s="6"/>
      <c r="D1058" s="45"/>
    </row>
    <row r="1059" spans="1:4" s="7" customFormat="1" ht="22" customHeight="1">
      <c r="A1059" s="5"/>
      <c r="B1059" s="6"/>
      <c r="C1059" s="6"/>
      <c r="D1059" s="45"/>
    </row>
    <row r="1060" spans="1:4" s="7" customFormat="1" ht="22" customHeight="1">
      <c r="A1060" s="5"/>
      <c r="B1060" s="6"/>
      <c r="C1060" s="6"/>
      <c r="D1060" s="45"/>
    </row>
    <row r="1061" spans="1:4" s="7" customFormat="1" ht="22" customHeight="1">
      <c r="A1061" s="5"/>
      <c r="B1061" s="6"/>
      <c r="C1061" s="6"/>
      <c r="D1061" s="45"/>
    </row>
    <row r="1062" spans="1:4" s="7" customFormat="1" ht="22" customHeight="1">
      <c r="A1062" s="5"/>
      <c r="B1062" s="6"/>
      <c r="C1062" s="6"/>
      <c r="D1062" s="45"/>
    </row>
    <row r="1063" spans="1:4" s="7" customFormat="1" ht="22" customHeight="1">
      <c r="A1063" s="5"/>
      <c r="B1063" s="6"/>
      <c r="C1063" s="6"/>
      <c r="D1063" s="45"/>
    </row>
    <row r="1064" spans="1:4" s="7" customFormat="1" ht="22" customHeight="1">
      <c r="A1064" s="5"/>
      <c r="B1064" s="6"/>
      <c r="C1064" s="6"/>
      <c r="D1064" s="45"/>
    </row>
    <row r="1065" spans="1:4" s="7" customFormat="1" ht="22" customHeight="1">
      <c r="A1065" s="5"/>
      <c r="B1065" s="6"/>
      <c r="C1065" s="6"/>
      <c r="D1065" s="45"/>
    </row>
    <row r="1066" spans="1:4" s="7" customFormat="1" ht="22" customHeight="1">
      <c r="A1066" s="5"/>
      <c r="B1066" s="6"/>
      <c r="C1066" s="6"/>
      <c r="D1066" s="45"/>
    </row>
    <row r="1067" spans="1:4" s="7" customFormat="1" ht="22" customHeight="1">
      <c r="A1067" s="5"/>
      <c r="B1067" s="6"/>
      <c r="C1067" s="6"/>
      <c r="D1067" s="45"/>
    </row>
    <row r="1068" spans="1:4" s="7" customFormat="1" ht="22" customHeight="1">
      <c r="A1068" s="5"/>
      <c r="B1068" s="6"/>
      <c r="C1068" s="6"/>
      <c r="D1068" s="45"/>
    </row>
    <row r="1069" spans="1:4" s="7" customFormat="1" ht="22" customHeight="1">
      <c r="A1069" s="5"/>
      <c r="B1069" s="6"/>
      <c r="C1069" s="6"/>
      <c r="D1069" s="45"/>
    </row>
    <row r="1070" spans="1:4" s="7" customFormat="1" ht="22" customHeight="1">
      <c r="A1070" s="5"/>
      <c r="B1070" s="6"/>
      <c r="C1070" s="6"/>
      <c r="D1070" s="45"/>
    </row>
    <row r="1071" spans="1:4" s="7" customFormat="1" ht="22" customHeight="1">
      <c r="A1071" s="5"/>
      <c r="B1071" s="6"/>
      <c r="C1071" s="6"/>
      <c r="D1071" s="45"/>
    </row>
    <row r="1072" spans="1:4" s="7" customFormat="1" ht="22" customHeight="1">
      <c r="A1072" s="5"/>
      <c r="B1072" s="6"/>
      <c r="C1072" s="6"/>
      <c r="D1072" s="45"/>
    </row>
    <row r="1073" spans="1:4" s="7" customFormat="1" ht="22" customHeight="1">
      <c r="A1073" s="5"/>
      <c r="B1073" s="6"/>
      <c r="C1073" s="6"/>
      <c r="D1073" s="45"/>
    </row>
    <row r="1074" spans="1:4" s="7" customFormat="1" ht="22" customHeight="1">
      <c r="A1074" s="5"/>
      <c r="B1074" s="6"/>
      <c r="C1074" s="6"/>
      <c r="D1074" s="45"/>
    </row>
    <row r="1075" spans="1:4" s="7" customFormat="1" ht="22" customHeight="1">
      <c r="A1075" s="5"/>
      <c r="B1075" s="6"/>
      <c r="C1075" s="6"/>
      <c r="D1075" s="45"/>
    </row>
    <row r="1076" spans="1:4" s="7" customFormat="1" ht="22" customHeight="1">
      <c r="A1076" s="5"/>
      <c r="B1076" s="6"/>
      <c r="C1076" s="6"/>
      <c r="D1076" s="45"/>
    </row>
    <row r="1077" spans="1:4" s="7" customFormat="1" ht="22" customHeight="1">
      <c r="A1077" s="5"/>
      <c r="B1077" s="6"/>
      <c r="C1077" s="6"/>
      <c r="D1077" s="45"/>
    </row>
    <row r="1078" spans="1:4" s="7" customFormat="1" ht="22" customHeight="1">
      <c r="A1078" s="5"/>
      <c r="B1078" s="6"/>
      <c r="C1078" s="6"/>
      <c r="D1078" s="45"/>
    </row>
    <row r="1079" spans="1:4" s="7" customFormat="1" ht="22" customHeight="1">
      <c r="A1079" s="5"/>
      <c r="B1079" s="6"/>
      <c r="C1079" s="6"/>
      <c r="D1079" s="45"/>
    </row>
    <row r="1080" spans="1:4" s="7" customFormat="1" ht="22" customHeight="1">
      <c r="A1080" s="5"/>
      <c r="B1080" s="6"/>
      <c r="C1080" s="6"/>
      <c r="D1080" s="45"/>
    </row>
    <row r="1081" spans="1:4" s="7" customFormat="1" ht="22" customHeight="1">
      <c r="A1081" s="5"/>
      <c r="B1081" s="6"/>
      <c r="C1081" s="6"/>
      <c r="D1081" s="45"/>
    </row>
    <row r="1082" spans="1:4" s="7" customFormat="1" ht="22" customHeight="1">
      <c r="A1082" s="5"/>
      <c r="B1082" s="6"/>
      <c r="C1082" s="6"/>
      <c r="D1082" s="45"/>
    </row>
    <row r="1083" spans="1:4" s="7" customFormat="1" ht="22" customHeight="1">
      <c r="A1083" s="5"/>
      <c r="B1083" s="6"/>
      <c r="C1083" s="6"/>
      <c r="D1083" s="45"/>
    </row>
    <row r="1084" spans="1:4" s="7" customFormat="1" ht="22" customHeight="1">
      <c r="A1084" s="5"/>
      <c r="B1084" s="6"/>
      <c r="C1084" s="6"/>
      <c r="D1084" s="45"/>
    </row>
    <row r="1085" spans="1:4" s="7" customFormat="1" ht="22" customHeight="1">
      <c r="A1085" s="5"/>
      <c r="B1085" s="6"/>
      <c r="C1085" s="6"/>
      <c r="D1085" s="45"/>
    </row>
    <row r="1086" spans="1:4" s="7" customFormat="1" ht="22" customHeight="1">
      <c r="A1086" s="5"/>
      <c r="B1086" s="6"/>
      <c r="C1086" s="6"/>
      <c r="D1086" s="45"/>
    </row>
    <row r="1087" spans="1:4" s="7" customFormat="1" ht="22" customHeight="1">
      <c r="A1087" s="5"/>
      <c r="B1087" s="6"/>
      <c r="C1087" s="6"/>
      <c r="D1087" s="45"/>
    </row>
    <row r="1088" spans="1:4" s="7" customFormat="1" ht="22" customHeight="1">
      <c r="A1088" s="5"/>
      <c r="B1088" s="6"/>
      <c r="C1088" s="6"/>
      <c r="D1088" s="45"/>
    </row>
    <row r="1089" spans="1:4" s="7" customFormat="1" ht="22" customHeight="1">
      <c r="A1089" s="5"/>
      <c r="B1089" s="6"/>
      <c r="C1089" s="6"/>
      <c r="D1089" s="45"/>
    </row>
    <row r="1090" spans="1:4" s="7" customFormat="1" ht="22" customHeight="1">
      <c r="A1090" s="5"/>
      <c r="B1090" s="6"/>
      <c r="C1090" s="6"/>
      <c r="D1090" s="45"/>
    </row>
    <row r="1091" spans="1:4" s="7" customFormat="1" ht="22" customHeight="1">
      <c r="A1091" s="5"/>
      <c r="B1091" s="6"/>
      <c r="C1091" s="6"/>
      <c r="D1091" s="45"/>
    </row>
    <row r="1092" spans="1:4" s="7" customFormat="1" ht="22" customHeight="1">
      <c r="A1092" s="5"/>
      <c r="B1092" s="6"/>
      <c r="C1092" s="6"/>
      <c r="D1092" s="45"/>
    </row>
    <row r="1093" spans="1:4" s="7" customFormat="1" ht="22" customHeight="1">
      <c r="A1093" s="5"/>
      <c r="B1093" s="6"/>
      <c r="C1093" s="6"/>
      <c r="D1093" s="45"/>
    </row>
    <row r="1094" spans="1:4" s="7" customFormat="1" ht="22" customHeight="1">
      <c r="A1094" s="5"/>
      <c r="B1094" s="6"/>
      <c r="C1094" s="6"/>
      <c r="D1094" s="45"/>
    </row>
    <row r="1095" spans="1:4" s="7" customFormat="1" ht="22" customHeight="1">
      <c r="A1095" s="5"/>
      <c r="B1095" s="6"/>
      <c r="C1095" s="6"/>
      <c r="D1095" s="45"/>
    </row>
    <row r="1096" spans="1:4" s="7" customFormat="1" ht="22" customHeight="1">
      <c r="A1096" s="5"/>
      <c r="B1096" s="6"/>
      <c r="C1096" s="6"/>
      <c r="D1096" s="45"/>
    </row>
    <row r="1097" spans="1:4" s="7" customFormat="1" ht="22" customHeight="1">
      <c r="A1097" s="5"/>
      <c r="B1097" s="6"/>
      <c r="C1097" s="6"/>
      <c r="D1097" s="45"/>
    </row>
    <row r="1098" spans="1:4" s="7" customFormat="1" ht="22" customHeight="1">
      <c r="A1098" s="5"/>
      <c r="B1098" s="6"/>
      <c r="C1098" s="6"/>
      <c r="D1098" s="45"/>
    </row>
    <row r="1099" spans="1:4" s="7" customFormat="1" ht="22" customHeight="1">
      <c r="A1099" s="5"/>
      <c r="B1099" s="6"/>
      <c r="C1099" s="6"/>
      <c r="D1099" s="45"/>
    </row>
    <row r="1100" spans="1:4" s="7" customFormat="1" ht="22" customHeight="1">
      <c r="A1100" s="5"/>
      <c r="B1100" s="6"/>
      <c r="C1100" s="6"/>
      <c r="D1100" s="45"/>
    </row>
    <row r="1101" spans="1:4" s="7" customFormat="1" ht="22" customHeight="1">
      <c r="A1101" s="5"/>
      <c r="B1101" s="6"/>
      <c r="C1101" s="6"/>
      <c r="D1101" s="45"/>
    </row>
    <row r="1102" spans="1:4" s="7" customFormat="1" ht="22" customHeight="1">
      <c r="A1102" s="5"/>
      <c r="B1102" s="6"/>
      <c r="C1102" s="6"/>
      <c r="D1102" s="45"/>
    </row>
    <row r="1103" spans="1:4" s="7" customFormat="1" ht="22" customHeight="1">
      <c r="A1103" s="5"/>
      <c r="B1103" s="6"/>
      <c r="C1103" s="6"/>
      <c r="D1103" s="45"/>
    </row>
    <row r="1104" spans="1:4" s="7" customFormat="1" ht="22" customHeight="1">
      <c r="A1104" s="5"/>
      <c r="B1104" s="6"/>
      <c r="C1104" s="6"/>
      <c r="D1104" s="45"/>
    </row>
    <row r="1105" spans="1:4" s="7" customFormat="1" ht="22" customHeight="1">
      <c r="A1105" s="5"/>
      <c r="B1105" s="6"/>
      <c r="C1105" s="6"/>
      <c r="D1105" s="45"/>
    </row>
    <row r="1106" spans="1:4" s="7" customFormat="1" ht="22" customHeight="1">
      <c r="A1106" s="5"/>
      <c r="B1106" s="6"/>
      <c r="C1106" s="6"/>
      <c r="D1106" s="45"/>
    </row>
    <row r="1107" spans="1:4" s="7" customFormat="1" ht="22" customHeight="1">
      <c r="A1107" s="5"/>
      <c r="B1107" s="6"/>
      <c r="C1107" s="6"/>
      <c r="D1107" s="45"/>
    </row>
    <row r="1108" spans="1:4" s="7" customFormat="1" ht="22" customHeight="1">
      <c r="A1108" s="5"/>
      <c r="B1108" s="6"/>
      <c r="C1108" s="6"/>
      <c r="D1108" s="45"/>
    </row>
    <row r="1109" spans="1:4" s="7" customFormat="1" ht="22" customHeight="1">
      <c r="A1109" s="5"/>
      <c r="B1109" s="6"/>
      <c r="C1109" s="6"/>
      <c r="D1109" s="45"/>
    </row>
    <row r="1110" spans="1:4" s="7" customFormat="1" ht="22" customHeight="1">
      <c r="A1110" s="5"/>
      <c r="B1110" s="6"/>
      <c r="C1110" s="6"/>
      <c r="D1110" s="45"/>
    </row>
    <row r="1111" spans="1:4" s="7" customFormat="1" ht="22" customHeight="1">
      <c r="A1111" s="5"/>
      <c r="B1111" s="6"/>
      <c r="C1111" s="6"/>
      <c r="D1111" s="45"/>
    </row>
    <row r="1112" spans="1:4" s="7" customFormat="1" ht="22" customHeight="1">
      <c r="A1112" s="5"/>
      <c r="B1112" s="6"/>
      <c r="C1112" s="6"/>
      <c r="D1112" s="45"/>
    </row>
    <row r="1113" spans="1:4" s="7" customFormat="1" ht="22" customHeight="1">
      <c r="A1113" s="5"/>
      <c r="B1113" s="6"/>
      <c r="C1113" s="6"/>
      <c r="D1113" s="45"/>
    </row>
    <row r="1114" spans="1:4" s="7" customFormat="1" ht="22" customHeight="1">
      <c r="A1114" s="5"/>
      <c r="B1114" s="6"/>
      <c r="C1114" s="6"/>
      <c r="D1114" s="45"/>
    </row>
    <row r="1115" spans="1:4" s="7" customFormat="1" ht="22" customHeight="1">
      <c r="A1115" s="5"/>
      <c r="B1115" s="6"/>
      <c r="C1115" s="6"/>
      <c r="D1115" s="45"/>
    </row>
    <row r="1116" spans="1:4" s="7" customFormat="1" ht="22" customHeight="1">
      <c r="A1116" s="5"/>
      <c r="B1116" s="6"/>
      <c r="C1116" s="6"/>
      <c r="D1116" s="45"/>
    </row>
    <row r="1117" spans="1:4" s="7" customFormat="1" ht="22" customHeight="1">
      <c r="A1117" s="5"/>
      <c r="B1117" s="6"/>
      <c r="C1117" s="6"/>
      <c r="D1117" s="45"/>
    </row>
    <row r="1118" spans="1:4" s="7" customFormat="1" ht="22" customHeight="1">
      <c r="A1118" s="5"/>
      <c r="B1118" s="6"/>
      <c r="C1118" s="6"/>
      <c r="D1118" s="45"/>
    </row>
    <row r="1119" spans="1:4" s="7" customFormat="1" ht="22" customHeight="1">
      <c r="A1119" s="5"/>
      <c r="B1119" s="6"/>
      <c r="C1119" s="6"/>
      <c r="D1119" s="45"/>
    </row>
    <row r="1120" spans="1:4" s="7" customFormat="1" ht="22" customHeight="1">
      <c r="A1120" s="5"/>
      <c r="B1120" s="6"/>
      <c r="C1120" s="6"/>
      <c r="D1120" s="45"/>
    </row>
    <row r="1121" spans="1:4" s="7" customFormat="1" ht="22" customHeight="1">
      <c r="A1121" s="5"/>
      <c r="B1121" s="6"/>
      <c r="C1121" s="6"/>
      <c r="D1121" s="45"/>
    </row>
    <row r="1122" spans="1:4" s="7" customFormat="1" ht="22" customHeight="1">
      <c r="A1122" s="5"/>
      <c r="B1122" s="6"/>
      <c r="C1122" s="6"/>
      <c r="D1122" s="45"/>
    </row>
    <row r="1123" spans="1:4" s="7" customFormat="1" ht="22" customHeight="1">
      <c r="A1123" s="5"/>
      <c r="B1123" s="6"/>
      <c r="C1123" s="6"/>
      <c r="D1123" s="45"/>
    </row>
    <row r="1124" spans="1:4" s="7" customFormat="1" ht="22" customHeight="1">
      <c r="A1124" s="5"/>
      <c r="B1124" s="6"/>
      <c r="C1124" s="6"/>
      <c r="D1124" s="45"/>
    </row>
    <row r="1125" spans="1:4" s="7" customFormat="1" ht="22" customHeight="1">
      <c r="A1125" s="5"/>
      <c r="B1125" s="6"/>
      <c r="C1125" s="6"/>
      <c r="D1125" s="45"/>
    </row>
    <row r="1126" spans="1:4" s="7" customFormat="1" ht="22" customHeight="1">
      <c r="A1126" s="5"/>
      <c r="B1126" s="6"/>
      <c r="C1126" s="6"/>
      <c r="D1126" s="45"/>
    </row>
    <row r="1127" spans="1:4" s="7" customFormat="1" ht="22" customHeight="1">
      <c r="A1127" s="5"/>
      <c r="B1127" s="6"/>
      <c r="C1127" s="6"/>
      <c r="D1127" s="45"/>
    </row>
    <row r="1128" spans="1:4" s="7" customFormat="1" ht="22" customHeight="1">
      <c r="A1128" s="5"/>
      <c r="B1128" s="6"/>
      <c r="C1128" s="6"/>
      <c r="D1128" s="45"/>
    </row>
    <row r="1129" spans="1:4" s="7" customFormat="1" ht="22" customHeight="1">
      <c r="A1129" s="5"/>
      <c r="B1129" s="6"/>
      <c r="C1129" s="6"/>
      <c r="D1129" s="45"/>
    </row>
    <row r="1130" spans="1:4" s="7" customFormat="1" ht="22" customHeight="1">
      <c r="A1130" s="5"/>
      <c r="B1130" s="6"/>
      <c r="C1130" s="6"/>
      <c r="D1130" s="45"/>
    </row>
    <row r="1131" spans="1:4" s="7" customFormat="1" ht="22" customHeight="1">
      <c r="A1131" s="5"/>
      <c r="B1131" s="6"/>
      <c r="C1131" s="6"/>
      <c r="D1131" s="45"/>
    </row>
    <row r="1132" spans="1:4" s="7" customFormat="1" ht="22" customHeight="1">
      <c r="A1132" s="5"/>
      <c r="B1132" s="6"/>
      <c r="C1132" s="6"/>
      <c r="D1132" s="45"/>
    </row>
    <row r="1133" spans="1:4" s="7" customFormat="1" ht="22" customHeight="1">
      <c r="A1133" s="5"/>
      <c r="B1133" s="6"/>
      <c r="C1133" s="6"/>
      <c r="D1133" s="45"/>
    </row>
    <row r="1134" spans="1:4" s="7" customFormat="1" ht="22" customHeight="1">
      <c r="A1134" s="5"/>
      <c r="B1134" s="6"/>
      <c r="C1134" s="6"/>
      <c r="D1134" s="45"/>
    </row>
    <row r="1135" spans="1:4" s="7" customFormat="1" ht="22" customHeight="1">
      <c r="A1135" s="5"/>
      <c r="B1135" s="6"/>
      <c r="C1135" s="6"/>
      <c r="D1135" s="45"/>
    </row>
    <row r="1136" spans="1:4" s="7" customFormat="1" ht="22" customHeight="1">
      <c r="A1136" s="5"/>
      <c r="B1136" s="6"/>
      <c r="C1136" s="6"/>
      <c r="D1136" s="45"/>
    </row>
    <row r="1137" spans="1:4" s="7" customFormat="1" ht="22" customHeight="1">
      <c r="A1137" s="5"/>
      <c r="B1137" s="6"/>
      <c r="C1137" s="6"/>
      <c r="D1137" s="45"/>
    </row>
    <row r="1138" spans="1:4" s="7" customFormat="1" ht="22" customHeight="1">
      <c r="A1138" s="5"/>
      <c r="B1138" s="6"/>
      <c r="C1138" s="6"/>
      <c r="D1138" s="45"/>
    </row>
    <row r="1139" spans="1:4" s="7" customFormat="1" ht="22" customHeight="1">
      <c r="A1139" s="5"/>
      <c r="B1139" s="6"/>
      <c r="C1139" s="6"/>
      <c r="D1139" s="45"/>
    </row>
    <row r="1140" spans="1:4" s="7" customFormat="1" ht="22" customHeight="1">
      <c r="A1140" s="5"/>
      <c r="B1140" s="6"/>
      <c r="C1140" s="6"/>
      <c r="D1140" s="45"/>
    </row>
    <row r="1141" spans="1:4" s="7" customFormat="1" ht="22" customHeight="1">
      <c r="A1141" s="5"/>
      <c r="B1141" s="6"/>
      <c r="C1141" s="6"/>
      <c r="D1141" s="45"/>
    </row>
    <row r="1142" spans="1:4" s="7" customFormat="1" ht="22" customHeight="1">
      <c r="A1142" s="5"/>
      <c r="B1142" s="6"/>
      <c r="C1142" s="6"/>
      <c r="D1142" s="45"/>
    </row>
    <row r="1143" spans="1:4" s="7" customFormat="1" ht="22" customHeight="1">
      <c r="A1143" s="5"/>
      <c r="B1143" s="6"/>
      <c r="C1143" s="6"/>
      <c r="D1143" s="45"/>
    </row>
    <row r="1144" spans="1:4" s="7" customFormat="1" ht="22" customHeight="1">
      <c r="A1144" s="5"/>
      <c r="B1144" s="6"/>
      <c r="C1144" s="6"/>
      <c r="D1144" s="45"/>
    </row>
    <row r="1145" spans="1:4" s="7" customFormat="1" ht="22" customHeight="1">
      <c r="A1145" s="5"/>
      <c r="B1145" s="6"/>
      <c r="C1145" s="6"/>
      <c r="D1145" s="45"/>
    </row>
    <row r="1146" spans="1:4" s="7" customFormat="1" ht="22" customHeight="1">
      <c r="A1146" s="5"/>
      <c r="B1146" s="6"/>
      <c r="C1146" s="6"/>
      <c r="D1146" s="45"/>
    </row>
    <row r="1147" spans="1:4" s="7" customFormat="1" ht="22" customHeight="1">
      <c r="A1147" s="5"/>
      <c r="B1147" s="6"/>
      <c r="C1147" s="6"/>
      <c r="D1147" s="45"/>
    </row>
    <row r="1148" spans="1:4" s="7" customFormat="1" ht="22" customHeight="1">
      <c r="A1148" s="5"/>
      <c r="B1148" s="6"/>
      <c r="C1148" s="6"/>
      <c r="D1148" s="45"/>
    </row>
    <row r="1149" spans="1:4" s="7" customFormat="1" ht="22" customHeight="1">
      <c r="A1149" s="5"/>
      <c r="B1149" s="6"/>
      <c r="C1149" s="6"/>
      <c r="D1149" s="45"/>
    </row>
    <row r="1150" spans="1:4" s="7" customFormat="1" ht="22" customHeight="1">
      <c r="A1150" s="5"/>
      <c r="B1150" s="6"/>
      <c r="C1150" s="6"/>
      <c r="D1150" s="45"/>
    </row>
    <row r="1151" spans="1:4" s="7" customFormat="1" ht="22" customHeight="1">
      <c r="A1151" s="5"/>
      <c r="B1151" s="6"/>
      <c r="C1151" s="6"/>
      <c r="D1151" s="45"/>
    </row>
    <row r="1152" spans="1:4" s="7" customFormat="1" ht="22" customHeight="1">
      <c r="A1152" s="5"/>
      <c r="B1152" s="6"/>
      <c r="C1152" s="6"/>
      <c r="D1152" s="45"/>
    </row>
    <row r="1153" spans="1:4" s="7" customFormat="1" ht="22" customHeight="1">
      <c r="A1153" s="5"/>
      <c r="B1153" s="6"/>
      <c r="C1153" s="6"/>
      <c r="D1153" s="45"/>
    </row>
    <row r="1154" spans="1:4" s="7" customFormat="1" ht="22" customHeight="1">
      <c r="A1154" s="5"/>
      <c r="B1154" s="6"/>
      <c r="C1154" s="6"/>
      <c r="D1154" s="45"/>
    </row>
    <row r="1155" spans="1:4" s="7" customFormat="1" ht="22" customHeight="1">
      <c r="A1155" s="5"/>
      <c r="B1155" s="6"/>
      <c r="C1155" s="6"/>
      <c r="D1155" s="45"/>
    </row>
    <row r="1156" spans="1:4" s="7" customFormat="1" ht="22" customHeight="1">
      <c r="A1156" s="5"/>
      <c r="B1156" s="6"/>
      <c r="C1156" s="6"/>
      <c r="D1156" s="45"/>
    </row>
    <row r="1157" spans="1:4" s="7" customFormat="1" ht="22" customHeight="1">
      <c r="A1157" s="5"/>
      <c r="B1157" s="6"/>
      <c r="C1157" s="6"/>
      <c r="D1157" s="45"/>
    </row>
    <row r="1158" spans="1:4" s="7" customFormat="1" ht="22" customHeight="1">
      <c r="A1158" s="5"/>
      <c r="B1158" s="6"/>
      <c r="C1158" s="6"/>
      <c r="D1158" s="45"/>
    </row>
    <row r="1159" spans="1:4" s="7" customFormat="1" ht="22" customHeight="1">
      <c r="A1159" s="5"/>
      <c r="B1159" s="6"/>
      <c r="C1159" s="6"/>
      <c r="D1159" s="45"/>
    </row>
    <row r="1160" spans="1:4" s="7" customFormat="1" ht="22" customHeight="1">
      <c r="A1160" s="5"/>
      <c r="B1160" s="6"/>
      <c r="C1160" s="6"/>
      <c r="D1160" s="45"/>
    </row>
    <row r="1161" spans="1:4" s="7" customFormat="1" ht="22" customHeight="1">
      <c r="A1161" s="5"/>
      <c r="B1161" s="6"/>
      <c r="C1161" s="6"/>
      <c r="D1161" s="45"/>
    </row>
    <row r="1162" spans="1:4" s="7" customFormat="1" ht="22" customHeight="1">
      <c r="A1162" s="5"/>
      <c r="B1162" s="6"/>
      <c r="C1162" s="6"/>
      <c r="D1162" s="45"/>
    </row>
    <row r="1163" spans="1:4" s="7" customFormat="1" ht="22" customHeight="1">
      <c r="A1163" s="5"/>
      <c r="B1163" s="6"/>
      <c r="C1163" s="6"/>
      <c r="D1163" s="45"/>
    </row>
    <row r="1164" spans="1:4" s="7" customFormat="1" ht="22" customHeight="1">
      <c r="A1164" s="5"/>
      <c r="B1164" s="6"/>
      <c r="C1164" s="6"/>
      <c r="D1164" s="45"/>
    </row>
    <row r="1165" spans="1:4" s="7" customFormat="1" ht="22" customHeight="1">
      <c r="A1165" s="5"/>
      <c r="B1165" s="6"/>
      <c r="C1165" s="6"/>
      <c r="D1165" s="45"/>
    </row>
    <row r="1166" spans="1:4" s="7" customFormat="1" ht="22" customHeight="1">
      <c r="A1166" s="5"/>
      <c r="B1166" s="6"/>
      <c r="C1166" s="6"/>
      <c r="D1166" s="45"/>
    </row>
    <row r="1167" spans="1:4" s="7" customFormat="1" ht="22" customHeight="1">
      <c r="A1167" s="5"/>
      <c r="B1167" s="6"/>
      <c r="C1167" s="6"/>
      <c r="D1167" s="45"/>
    </row>
    <row r="1168" spans="1:4" s="7" customFormat="1" ht="22" customHeight="1">
      <c r="A1168" s="5"/>
      <c r="B1168" s="6"/>
      <c r="C1168" s="6"/>
      <c r="D1168" s="45"/>
    </row>
    <row r="1169" spans="1:4" s="7" customFormat="1" ht="22" customHeight="1">
      <c r="A1169" s="5"/>
      <c r="B1169" s="6"/>
      <c r="C1169" s="6"/>
      <c r="D1169" s="45"/>
    </row>
    <row r="1170" spans="1:4" s="7" customFormat="1" ht="22" customHeight="1">
      <c r="A1170" s="5"/>
      <c r="B1170" s="6"/>
      <c r="C1170" s="6"/>
      <c r="D1170" s="45"/>
    </row>
    <row r="1171" spans="1:4" s="7" customFormat="1" ht="22" customHeight="1">
      <c r="A1171" s="5"/>
      <c r="B1171" s="6"/>
      <c r="C1171" s="6"/>
      <c r="D1171" s="45"/>
    </row>
    <row r="1172" spans="1:4" s="7" customFormat="1" ht="22" customHeight="1">
      <c r="A1172" s="5"/>
      <c r="B1172" s="6"/>
      <c r="C1172" s="6"/>
      <c r="D1172" s="45"/>
    </row>
    <row r="1173" spans="1:4" s="7" customFormat="1" ht="22" customHeight="1">
      <c r="A1173" s="5"/>
      <c r="B1173" s="6"/>
      <c r="C1173" s="6"/>
      <c r="D1173" s="45"/>
    </row>
    <row r="1174" spans="1:4" s="7" customFormat="1" ht="22" customHeight="1">
      <c r="A1174" s="5"/>
      <c r="B1174" s="6"/>
      <c r="C1174" s="6"/>
      <c r="D1174" s="45"/>
    </row>
    <row r="1175" spans="1:4" s="7" customFormat="1" ht="22" customHeight="1">
      <c r="A1175" s="5"/>
      <c r="B1175" s="6"/>
      <c r="C1175" s="6"/>
      <c r="D1175" s="45"/>
    </row>
    <row r="1176" spans="1:4" s="7" customFormat="1" ht="22" customHeight="1">
      <c r="A1176" s="5"/>
      <c r="B1176" s="6"/>
      <c r="C1176" s="6"/>
      <c r="D1176" s="45"/>
    </row>
    <row r="1177" spans="1:4" s="7" customFormat="1" ht="22" customHeight="1">
      <c r="A1177" s="5"/>
      <c r="B1177" s="6"/>
      <c r="C1177" s="6"/>
      <c r="D1177" s="45"/>
    </row>
    <row r="1178" spans="1:4" s="7" customFormat="1" ht="22" customHeight="1">
      <c r="A1178" s="5"/>
      <c r="B1178" s="6"/>
      <c r="C1178" s="6"/>
      <c r="D1178" s="45"/>
    </row>
    <row r="1179" spans="1:4" s="7" customFormat="1" ht="22" customHeight="1">
      <c r="A1179" s="5"/>
      <c r="B1179" s="6"/>
      <c r="C1179" s="6"/>
      <c r="D1179" s="45"/>
    </row>
    <row r="1180" spans="1:4" s="7" customFormat="1" ht="22" customHeight="1">
      <c r="A1180" s="5"/>
      <c r="B1180" s="6"/>
      <c r="C1180" s="6"/>
      <c r="D1180" s="45"/>
    </row>
    <row r="1181" spans="1:4" s="7" customFormat="1" ht="22" customHeight="1">
      <c r="A1181" s="5"/>
      <c r="B1181" s="6"/>
      <c r="C1181" s="6"/>
      <c r="D1181" s="45"/>
    </row>
    <row r="1182" spans="1:4" s="7" customFormat="1" ht="22" customHeight="1">
      <c r="A1182" s="5"/>
      <c r="B1182" s="6"/>
      <c r="C1182" s="6"/>
      <c r="D1182" s="45"/>
    </row>
    <row r="1183" spans="1:4" s="7" customFormat="1" ht="22" customHeight="1">
      <c r="A1183" s="5"/>
      <c r="B1183" s="6"/>
      <c r="C1183" s="6"/>
      <c r="D1183" s="45"/>
    </row>
    <row r="1184" spans="1:4" s="7" customFormat="1" ht="22" customHeight="1">
      <c r="A1184" s="5"/>
      <c r="B1184" s="6"/>
      <c r="C1184" s="6"/>
      <c r="D1184" s="45"/>
    </row>
    <row r="1185" spans="1:4" s="7" customFormat="1" ht="22" customHeight="1">
      <c r="A1185" s="5"/>
      <c r="B1185" s="6"/>
      <c r="C1185" s="6"/>
      <c r="D1185" s="45"/>
    </row>
    <row r="1186" spans="1:4" s="7" customFormat="1" ht="22" customHeight="1">
      <c r="A1186" s="5"/>
      <c r="B1186" s="6"/>
      <c r="C1186" s="6"/>
      <c r="D1186" s="45"/>
    </row>
    <row r="1187" spans="1:4" s="7" customFormat="1" ht="22" customHeight="1">
      <c r="A1187" s="5"/>
      <c r="B1187" s="6"/>
      <c r="C1187" s="6"/>
      <c r="D1187" s="45"/>
    </row>
    <row r="1188" spans="1:4" s="7" customFormat="1" ht="22" customHeight="1">
      <c r="A1188" s="5"/>
      <c r="B1188" s="6"/>
      <c r="C1188" s="6"/>
      <c r="D1188" s="45"/>
    </row>
    <row r="1189" spans="1:4" s="7" customFormat="1" ht="22" customHeight="1">
      <c r="A1189" s="5"/>
      <c r="B1189" s="6"/>
      <c r="C1189" s="6"/>
      <c r="D1189" s="45"/>
    </row>
    <row r="1190" spans="1:4" s="7" customFormat="1" ht="22" customHeight="1">
      <c r="A1190" s="5"/>
      <c r="B1190" s="6"/>
      <c r="C1190" s="6"/>
      <c r="D1190" s="45"/>
    </row>
    <row r="1191" spans="1:4" s="7" customFormat="1" ht="22" customHeight="1">
      <c r="A1191" s="5"/>
      <c r="B1191" s="6"/>
      <c r="C1191" s="6"/>
      <c r="D1191" s="45"/>
    </row>
    <row r="1192" spans="1:4" s="7" customFormat="1" ht="22" customHeight="1">
      <c r="A1192" s="5"/>
      <c r="B1192" s="6"/>
      <c r="C1192" s="6"/>
      <c r="D1192" s="45"/>
    </row>
    <row r="1193" spans="1:4" s="7" customFormat="1" ht="22" customHeight="1">
      <c r="A1193" s="5"/>
      <c r="B1193" s="6"/>
      <c r="C1193" s="6"/>
      <c r="D1193" s="45"/>
    </row>
    <row r="1194" spans="1:4" s="7" customFormat="1" ht="22" customHeight="1">
      <c r="A1194" s="5"/>
      <c r="B1194" s="6"/>
      <c r="C1194" s="6"/>
      <c r="D1194" s="45"/>
    </row>
    <row r="1195" spans="1:4" s="7" customFormat="1" ht="22" customHeight="1">
      <c r="A1195" s="5"/>
      <c r="B1195" s="6"/>
      <c r="C1195" s="6"/>
      <c r="D1195" s="45"/>
    </row>
    <row r="1196" spans="1:4" s="7" customFormat="1" ht="22" customHeight="1">
      <c r="A1196" s="5"/>
      <c r="B1196" s="6"/>
      <c r="C1196" s="6"/>
      <c r="D1196" s="45"/>
    </row>
    <row r="1197" spans="1:4" s="7" customFormat="1" ht="22" customHeight="1">
      <c r="A1197" s="5"/>
      <c r="B1197" s="6"/>
      <c r="C1197" s="6"/>
      <c r="D1197" s="45"/>
    </row>
    <row r="1198" spans="1:4" s="7" customFormat="1" ht="22" customHeight="1">
      <c r="A1198" s="5"/>
      <c r="B1198" s="6"/>
      <c r="C1198" s="6"/>
      <c r="D1198" s="45"/>
    </row>
    <row r="1199" spans="1:4" s="7" customFormat="1" ht="22" customHeight="1">
      <c r="A1199" s="5"/>
      <c r="B1199" s="6"/>
      <c r="C1199" s="6"/>
      <c r="D1199" s="45"/>
    </row>
    <row r="1200" spans="1:4" s="7" customFormat="1" ht="22" customHeight="1">
      <c r="A1200" s="5"/>
      <c r="B1200" s="6"/>
      <c r="C1200" s="6"/>
      <c r="D1200" s="45"/>
    </row>
    <row r="1201" spans="1:4" s="7" customFormat="1" ht="22" customHeight="1">
      <c r="A1201" s="5"/>
      <c r="B1201" s="6"/>
      <c r="C1201" s="6"/>
      <c r="D1201" s="45"/>
    </row>
    <row r="1202" spans="1:4" s="7" customFormat="1" ht="22" customHeight="1">
      <c r="A1202" s="5"/>
      <c r="B1202" s="6"/>
      <c r="C1202" s="6"/>
      <c r="D1202" s="45"/>
    </row>
    <row r="1203" spans="1:4" s="7" customFormat="1" ht="22" customHeight="1">
      <c r="A1203" s="5"/>
      <c r="B1203" s="6"/>
      <c r="C1203" s="6"/>
      <c r="D1203" s="45"/>
    </row>
    <row r="1204" spans="1:4" s="7" customFormat="1" ht="22" customHeight="1">
      <c r="A1204" s="5"/>
      <c r="B1204" s="6"/>
      <c r="C1204" s="6"/>
      <c r="D1204" s="45"/>
    </row>
    <row r="1205" spans="1:4" s="7" customFormat="1" ht="22" customHeight="1">
      <c r="A1205" s="5"/>
      <c r="B1205" s="6"/>
      <c r="C1205" s="6"/>
      <c r="D1205" s="45"/>
    </row>
    <row r="1206" spans="1:4" s="7" customFormat="1" ht="22" customHeight="1">
      <c r="A1206" s="5"/>
      <c r="B1206" s="6"/>
      <c r="C1206" s="6"/>
      <c r="D1206" s="45"/>
    </row>
    <row r="1207" spans="1:4" s="7" customFormat="1" ht="22" customHeight="1">
      <c r="A1207" s="5"/>
      <c r="B1207" s="6"/>
      <c r="C1207" s="6"/>
      <c r="D1207" s="45"/>
    </row>
    <row r="1208" spans="1:4" s="7" customFormat="1" ht="22" customHeight="1">
      <c r="A1208" s="5"/>
      <c r="B1208" s="6"/>
      <c r="C1208" s="6"/>
      <c r="D1208" s="45"/>
    </row>
    <row r="1209" spans="1:4" s="7" customFormat="1" ht="22" customHeight="1">
      <c r="A1209" s="5"/>
      <c r="B1209" s="6"/>
      <c r="C1209" s="6"/>
      <c r="D1209" s="45"/>
    </row>
    <row r="1210" spans="1:4" s="7" customFormat="1" ht="22" customHeight="1">
      <c r="A1210" s="5"/>
      <c r="B1210" s="6"/>
      <c r="C1210" s="6"/>
      <c r="D1210" s="45"/>
    </row>
    <row r="1211" spans="1:4" s="7" customFormat="1" ht="22" customHeight="1">
      <c r="A1211" s="5"/>
      <c r="B1211" s="6"/>
      <c r="C1211" s="6"/>
      <c r="D1211" s="45"/>
    </row>
    <row r="1212" spans="1:4" s="7" customFormat="1" ht="22" customHeight="1">
      <c r="A1212" s="5"/>
      <c r="B1212" s="6"/>
      <c r="C1212" s="6"/>
      <c r="D1212" s="45"/>
    </row>
    <row r="1213" spans="1:4" s="7" customFormat="1" ht="22" customHeight="1">
      <c r="A1213" s="5"/>
      <c r="B1213" s="6"/>
      <c r="C1213" s="6"/>
      <c r="D1213" s="45"/>
    </row>
    <row r="1214" spans="1:4" s="7" customFormat="1" ht="22" customHeight="1">
      <c r="A1214" s="5"/>
      <c r="B1214" s="6"/>
      <c r="C1214" s="6"/>
      <c r="D1214" s="45"/>
    </row>
    <row r="1215" spans="1:4" s="7" customFormat="1" ht="22" customHeight="1">
      <c r="A1215" s="5"/>
      <c r="B1215" s="6"/>
      <c r="C1215" s="6"/>
      <c r="D1215" s="45"/>
    </row>
    <row r="1216" spans="1:4" s="7" customFormat="1" ht="22" customHeight="1">
      <c r="A1216" s="5"/>
      <c r="B1216" s="6"/>
      <c r="C1216" s="6"/>
      <c r="D1216" s="45"/>
    </row>
    <row r="1217" spans="1:4" s="7" customFormat="1" ht="22" customHeight="1">
      <c r="A1217" s="5"/>
      <c r="B1217" s="6"/>
      <c r="C1217" s="6"/>
      <c r="D1217" s="45"/>
    </row>
    <row r="1218" spans="1:4" s="7" customFormat="1" ht="22" customHeight="1">
      <c r="A1218" s="5"/>
      <c r="B1218" s="6"/>
      <c r="C1218" s="6"/>
      <c r="D1218" s="45"/>
    </row>
    <row r="1219" spans="1:4" s="7" customFormat="1" ht="22" customHeight="1">
      <c r="A1219" s="5"/>
      <c r="B1219" s="6"/>
      <c r="C1219" s="6"/>
      <c r="D1219" s="45"/>
    </row>
    <row r="1220" spans="1:4" s="7" customFormat="1" ht="22" customHeight="1">
      <c r="A1220" s="5"/>
      <c r="B1220" s="6"/>
      <c r="C1220" s="6"/>
      <c r="D1220" s="45"/>
    </row>
    <row r="1221" spans="1:4" s="7" customFormat="1" ht="22" customHeight="1">
      <c r="A1221" s="5"/>
      <c r="B1221" s="6"/>
      <c r="C1221" s="6"/>
      <c r="D1221" s="45"/>
    </row>
    <row r="1222" spans="1:4" s="7" customFormat="1" ht="22" customHeight="1">
      <c r="A1222" s="5"/>
      <c r="B1222" s="6"/>
      <c r="C1222" s="6"/>
      <c r="D1222" s="45"/>
    </row>
    <row r="1223" spans="1:4" s="7" customFormat="1" ht="22" customHeight="1">
      <c r="A1223" s="5"/>
      <c r="B1223" s="6"/>
      <c r="C1223" s="6"/>
      <c r="D1223" s="45"/>
    </row>
    <row r="1224" spans="1:4" s="7" customFormat="1" ht="22" customHeight="1">
      <c r="A1224" s="5"/>
      <c r="B1224" s="6"/>
      <c r="C1224" s="6"/>
      <c r="D1224" s="45"/>
    </row>
    <row r="1225" spans="1:4" s="7" customFormat="1" ht="22" customHeight="1">
      <c r="A1225" s="5"/>
      <c r="B1225" s="6"/>
      <c r="C1225" s="6"/>
      <c r="D1225" s="45"/>
    </row>
    <row r="1226" spans="1:4" s="7" customFormat="1" ht="22" customHeight="1">
      <c r="A1226" s="5"/>
      <c r="B1226" s="6"/>
      <c r="C1226" s="6"/>
      <c r="D1226" s="45"/>
    </row>
    <row r="1227" spans="1:4" s="7" customFormat="1" ht="22" customHeight="1">
      <c r="A1227" s="5"/>
      <c r="B1227" s="6"/>
      <c r="C1227" s="6"/>
      <c r="D1227" s="45"/>
    </row>
    <row r="1228" spans="1:4" s="7" customFormat="1" ht="22" customHeight="1">
      <c r="A1228" s="5"/>
      <c r="B1228" s="6"/>
      <c r="C1228" s="6"/>
      <c r="D1228" s="45"/>
    </row>
    <row r="1229" spans="1:4" s="7" customFormat="1" ht="22" customHeight="1">
      <c r="A1229" s="5"/>
      <c r="B1229" s="6"/>
      <c r="C1229" s="6"/>
      <c r="D1229" s="45"/>
    </row>
    <row r="1230" spans="1:4" s="7" customFormat="1" ht="22" customHeight="1">
      <c r="A1230" s="5"/>
      <c r="B1230" s="6"/>
      <c r="C1230" s="6"/>
      <c r="D1230" s="45"/>
    </row>
    <row r="1231" spans="1:4" s="7" customFormat="1" ht="22" customHeight="1">
      <c r="A1231" s="5"/>
      <c r="B1231" s="6"/>
      <c r="C1231" s="6"/>
      <c r="D1231" s="45"/>
    </row>
    <row r="1232" spans="1:4" s="7" customFormat="1" ht="22" customHeight="1">
      <c r="A1232" s="5"/>
      <c r="B1232" s="6"/>
      <c r="C1232" s="6"/>
      <c r="D1232" s="45"/>
    </row>
    <row r="1233" spans="1:4" s="7" customFormat="1" ht="22" customHeight="1">
      <c r="A1233" s="5"/>
      <c r="B1233" s="6"/>
      <c r="C1233" s="6"/>
      <c r="D1233" s="45"/>
    </row>
    <row r="1234" spans="1:4" s="7" customFormat="1" ht="22" customHeight="1">
      <c r="A1234" s="5"/>
      <c r="B1234" s="6"/>
      <c r="C1234" s="6"/>
      <c r="D1234" s="45"/>
    </row>
    <row r="1235" spans="1:4" s="7" customFormat="1" ht="22" customHeight="1">
      <c r="A1235" s="5"/>
      <c r="B1235" s="6"/>
      <c r="C1235" s="6"/>
      <c r="D1235" s="45"/>
    </row>
    <row r="1236" spans="1:4" s="7" customFormat="1" ht="22" customHeight="1">
      <c r="A1236" s="5"/>
      <c r="B1236" s="6"/>
      <c r="C1236" s="6"/>
      <c r="D1236" s="45"/>
    </row>
    <row r="1237" spans="1:4" s="7" customFormat="1" ht="22" customHeight="1">
      <c r="A1237" s="5"/>
      <c r="B1237" s="6"/>
      <c r="C1237" s="6"/>
      <c r="D1237" s="45"/>
    </row>
    <row r="1238" spans="1:4" s="7" customFormat="1" ht="22" customHeight="1">
      <c r="A1238" s="5"/>
      <c r="B1238" s="6"/>
      <c r="C1238" s="6"/>
      <c r="D1238" s="45"/>
    </row>
    <row r="1239" spans="1:4" s="7" customFormat="1" ht="22" customHeight="1">
      <c r="A1239" s="5"/>
      <c r="B1239" s="6"/>
      <c r="C1239" s="6"/>
      <c r="D1239" s="45"/>
    </row>
    <row r="1240" spans="1:4" s="7" customFormat="1" ht="22" customHeight="1">
      <c r="A1240" s="5"/>
      <c r="B1240" s="6"/>
      <c r="C1240" s="6"/>
      <c r="D1240" s="45"/>
    </row>
    <row r="1241" spans="1:4" s="7" customFormat="1" ht="22" customHeight="1">
      <c r="A1241" s="5"/>
      <c r="B1241" s="6"/>
      <c r="C1241" s="6"/>
      <c r="D1241" s="45"/>
    </row>
    <row r="1242" spans="1:4" s="7" customFormat="1" ht="22" customHeight="1">
      <c r="A1242" s="5"/>
      <c r="B1242" s="6"/>
      <c r="C1242" s="6"/>
      <c r="D1242" s="45"/>
    </row>
    <row r="1243" spans="1:4" s="7" customFormat="1" ht="22" customHeight="1">
      <c r="A1243" s="5"/>
      <c r="B1243" s="6"/>
      <c r="C1243" s="6"/>
      <c r="D1243" s="45"/>
    </row>
    <row r="1244" spans="1:4" s="7" customFormat="1" ht="22" customHeight="1">
      <c r="A1244" s="5"/>
      <c r="B1244" s="6"/>
      <c r="C1244" s="6"/>
      <c r="D1244" s="45"/>
    </row>
    <row r="1245" spans="1:4" s="7" customFormat="1" ht="22" customHeight="1">
      <c r="A1245" s="5"/>
      <c r="B1245" s="6"/>
      <c r="C1245" s="6"/>
      <c r="D1245" s="45"/>
    </row>
    <row r="1246" spans="1:4" s="7" customFormat="1" ht="22" customHeight="1">
      <c r="A1246" s="5"/>
      <c r="B1246" s="6"/>
      <c r="C1246" s="6"/>
      <c r="D1246" s="45"/>
    </row>
    <row r="1247" spans="1:4" s="7" customFormat="1" ht="22" customHeight="1">
      <c r="A1247" s="5"/>
      <c r="B1247" s="6"/>
      <c r="C1247" s="6"/>
      <c r="D1247" s="45"/>
    </row>
    <row r="1248" spans="1:4" s="7" customFormat="1" ht="22" customHeight="1">
      <c r="A1248" s="5"/>
      <c r="B1248" s="6"/>
      <c r="C1248" s="6"/>
      <c r="D1248" s="45"/>
    </row>
    <row r="1249" spans="1:4" s="7" customFormat="1" ht="22" customHeight="1">
      <c r="A1249" s="5"/>
      <c r="B1249" s="6"/>
      <c r="C1249" s="6"/>
      <c r="D1249" s="45"/>
    </row>
    <row r="1250" spans="1:4" s="7" customFormat="1" ht="22" customHeight="1">
      <c r="A1250" s="5"/>
      <c r="B1250" s="6"/>
      <c r="C1250" s="6"/>
      <c r="D1250" s="45"/>
    </row>
    <row r="1251" spans="1:4" s="7" customFormat="1" ht="22" customHeight="1">
      <c r="A1251" s="5"/>
      <c r="B1251" s="6"/>
      <c r="C1251" s="6"/>
      <c r="D1251" s="45"/>
    </row>
    <row r="1252" spans="1:4" s="7" customFormat="1" ht="22" customHeight="1">
      <c r="A1252" s="5"/>
      <c r="B1252" s="6"/>
      <c r="C1252" s="6"/>
      <c r="D1252" s="45"/>
    </row>
    <row r="1253" spans="1:4" s="7" customFormat="1" ht="22" customHeight="1">
      <c r="A1253" s="5"/>
      <c r="B1253" s="6"/>
      <c r="C1253" s="6"/>
      <c r="D1253" s="45"/>
    </row>
    <row r="1254" spans="1:4" s="7" customFormat="1" ht="22" customHeight="1">
      <c r="A1254" s="5"/>
      <c r="B1254" s="6"/>
      <c r="C1254" s="6"/>
      <c r="D1254" s="45"/>
    </row>
    <row r="1255" spans="1:4" s="7" customFormat="1" ht="22" customHeight="1">
      <c r="A1255" s="5"/>
      <c r="B1255" s="6"/>
      <c r="C1255" s="6"/>
      <c r="D1255" s="45"/>
    </row>
    <row r="1256" spans="1:4" s="7" customFormat="1" ht="22" customHeight="1">
      <c r="A1256" s="5"/>
      <c r="B1256" s="6"/>
      <c r="C1256" s="6"/>
      <c r="D1256" s="45"/>
    </row>
    <row r="1257" spans="1:4" s="7" customFormat="1" ht="22" customHeight="1">
      <c r="A1257" s="5"/>
      <c r="B1257" s="6"/>
      <c r="C1257" s="6"/>
      <c r="D1257" s="45"/>
    </row>
    <row r="1258" spans="1:4" s="7" customFormat="1" ht="22" customHeight="1">
      <c r="A1258" s="5"/>
      <c r="B1258" s="6"/>
      <c r="C1258" s="6"/>
      <c r="D1258" s="45"/>
    </row>
    <row r="1259" spans="1:4" s="7" customFormat="1" ht="22" customHeight="1">
      <c r="A1259" s="5"/>
      <c r="B1259" s="6"/>
      <c r="C1259" s="6"/>
      <c r="D1259" s="45"/>
    </row>
    <row r="1260" spans="1:4" s="7" customFormat="1" ht="22" customHeight="1">
      <c r="A1260" s="5"/>
      <c r="B1260" s="6"/>
      <c r="C1260" s="6"/>
      <c r="D1260" s="45"/>
    </row>
    <row r="1261" spans="1:4" s="7" customFormat="1" ht="22" customHeight="1">
      <c r="A1261" s="5"/>
      <c r="B1261" s="6"/>
      <c r="C1261" s="6"/>
      <c r="D1261" s="45"/>
    </row>
    <row r="1262" spans="1:4" s="7" customFormat="1" ht="22" customHeight="1">
      <c r="A1262" s="5"/>
      <c r="B1262" s="6"/>
      <c r="C1262" s="6"/>
      <c r="D1262" s="45"/>
    </row>
    <row r="1263" spans="1:4" s="7" customFormat="1" ht="22" customHeight="1">
      <c r="A1263" s="5"/>
      <c r="B1263" s="6"/>
      <c r="C1263" s="6"/>
      <c r="D1263" s="45"/>
    </row>
    <row r="1264" spans="1:4" s="7" customFormat="1" ht="22" customHeight="1">
      <c r="A1264" s="5"/>
      <c r="B1264" s="6"/>
      <c r="C1264" s="6"/>
      <c r="D1264" s="45"/>
    </row>
    <row r="1265" spans="1:4" s="7" customFormat="1" ht="22" customHeight="1">
      <c r="A1265" s="5"/>
      <c r="B1265" s="6"/>
      <c r="C1265" s="6"/>
      <c r="D1265" s="45"/>
    </row>
    <row r="1266" spans="1:4" s="7" customFormat="1" ht="22" customHeight="1">
      <c r="A1266" s="5"/>
      <c r="B1266" s="6"/>
      <c r="C1266" s="6"/>
      <c r="D1266" s="45"/>
    </row>
    <row r="1267" spans="1:4" s="7" customFormat="1" ht="22" customHeight="1">
      <c r="A1267" s="5"/>
      <c r="B1267" s="6"/>
      <c r="C1267" s="6"/>
      <c r="D1267" s="45"/>
    </row>
    <row r="1268" spans="1:4" s="7" customFormat="1" ht="22" customHeight="1">
      <c r="A1268" s="5"/>
      <c r="B1268" s="6"/>
      <c r="C1268" s="6"/>
      <c r="D1268" s="45"/>
    </row>
    <row r="1269" spans="1:4" s="7" customFormat="1" ht="22" customHeight="1">
      <c r="A1269" s="5"/>
      <c r="B1269" s="6"/>
      <c r="C1269" s="6"/>
      <c r="D1269" s="45"/>
    </row>
    <row r="1270" spans="1:4" s="7" customFormat="1" ht="22" customHeight="1">
      <c r="A1270" s="5"/>
      <c r="B1270" s="6"/>
      <c r="C1270" s="6"/>
      <c r="D1270" s="45"/>
    </row>
    <row r="1271" spans="1:4" s="7" customFormat="1" ht="22" customHeight="1">
      <c r="A1271" s="5"/>
      <c r="B1271" s="6"/>
      <c r="C1271" s="6"/>
      <c r="D1271" s="45"/>
    </row>
    <row r="1272" spans="1:4" s="7" customFormat="1" ht="22" customHeight="1">
      <c r="A1272" s="5"/>
      <c r="B1272" s="6"/>
      <c r="C1272" s="6"/>
      <c r="D1272" s="45"/>
    </row>
    <row r="1273" spans="1:4" s="7" customFormat="1" ht="22" customHeight="1">
      <c r="A1273" s="5"/>
      <c r="B1273" s="6"/>
      <c r="C1273" s="6"/>
      <c r="D1273" s="45"/>
    </row>
    <row r="1274" spans="1:4" s="7" customFormat="1" ht="22" customHeight="1">
      <c r="A1274" s="5"/>
      <c r="B1274" s="6"/>
      <c r="C1274" s="6"/>
      <c r="D1274" s="45"/>
    </row>
    <row r="1275" spans="1:4" s="7" customFormat="1" ht="22" customHeight="1">
      <c r="A1275" s="5"/>
      <c r="B1275" s="6"/>
      <c r="C1275" s="6"/>
      <c r="D1275" s="45"/>
    </row>
    <row r="1276" spans="1:4" s="7" customFormat="1" ht="22" customHeight="1">
      <c r="A1276" s="5"/>
      <c r="B1276" s="6"/>
      <c r="C1276" s="6"/>
      <c r="D1276" s="45"/>
    </row>
    <row r="1277" spans="1:4" s="7" customFormat="1" ht="22" customHeight="1">
      <c r="A1277" s="5"/>
      <c r="B1277" s="6"/>
      <c r="C1277" s="6"/>
      <c r="D1277" s="45"/>
    </row>
    <row r="1278" spans="1:4" s="7" customFormat="1" ht="22" customHeight="1">
      <c r="A1278" s="5"/>
      <c r="B1278" s="6"/>
      <c r="C1278" s="6"/>
      <c r="D1278" s="45"/>
    </row>
    <row r="1279" spans="1:4" s="7" customFormat="1" ht="22" customHeight="1">
      <c r="A1279" s="5"/>
      <c r="B1279" s="6"/>
      <c r="C1279" s="6"/>
      <c r="D1279" s="45"/>
    </row>
    <row r="1280" spans="1:4" s="7" customFormat="1" ht="22" customHeight="1">
      <c r="A1280" s="5"/>
      <c r="B1280" s="6"/>
      <c r="C1280" s="6"/>
      <c r="D1280" s="45"/>
    </row>
    <row r="1281" spans="1:4" s="7" customFormat="1" ht="22" customHeight="1">
      <c r="A1281" s="5"/>
      <c r="B1281" s="6"/>
      <c r="C1281" s="6"/>
      <c r="D1281" s="45"/>
    </row>
    <row r="1282" spans="1:4" s="7" customFormat="1" ht="22" customHeight="1">
      <c r="A1282" s="5"/>
      <c r="B1282" s="6"/>
      <c r="C1282" s="6"/>
      <c r="D1282" s="45"/>
    </row>
    <row r="1283" spans="1:4" s="7" customFormat="1" ht="22" customHeight="1">
      <c r="A1283" s="5"/>
      <c r="B1283" s="6"/>
      <c r="C1283" s="6"/>
      <c r="D1283" s="45"/>
    </row>
    <row r="1284" spans="1:4" s="7" customFormat="1" ht="22" customHeight="1">
      <c r="A1284" s="5"/>
      <c r="B1284" s="6"/>
      <c r="C1284" s="6"/>
      <c r="D1284" s="45"/>
    </row>
    <row r="1285" spans="1:4" s="7" customFormat="1" ht="22" customHeight="1">
      <c r="A1285" s="5"/>
      <c r="B1285" s="6"/>
      <c r="C1285" s="6"/>
      <c r="D1285" s="45"/>
    </row>
    <row r="1286" spans="1:4" s="7" customFormat="1" ht="22" customHeight="1">
      <c r="A1286" s="5"/>
      <c r="B1286" s="6"/>
      <c r="C1286" s="6"/>
      <c r="D1286" s="45"/>
    </row>
    <row r="1287" spans="1:4" s="7" customFormat="1" ht="22" customHeight="1">
      <c r="A1287" s="5"/>
      <c r="B1287" s="6"/>
      <c r="C1287" s="6"/>
      <c r="D1287" s="45"/>
    </row>
    <row r="1288" spans="1:4" s="7" customFormat="1" ht="22" customHeight="1">
      <c r="A1288" s="5"/>
      <c r="B1288" s="6"/>
      <c r="C1288" s="6"/>
      <c r="D1288" s="45"/>
    </row>
    <row r="1289" spans="1:4" s="7" customFormat="1" ht="22" customHeight="1">
      <c r="A1289" s="5"/>
      <c r="B1289" s="6"/>
      <c r="C1289" s="6"/>
      <c r="D1289" s="45"/>
    </row>
    <row r="1290" spans="1:4" s="7" customFormat="1" ht="22" customHeight="1">
      <c r="A1290" s="5"/>
      <c r="B1290" s="6"/>
      <c r="C1290" s="6"/>
      <c r="D1290" s="45"/>
    </row>
    <row r="1291" spans="1:4" s="7" customFormat="1" ht="22" customHeight="1">
      <c r="A1291" s="5"/>
      <c r="B1291" s="6"/>
      <c r="C1291" s="6"/>
      <c r="D1291" s="45"/>
    </row>
    <row r="1292" spans="1:4" s="7" customFormat="1" ht="22" customHeight="1">
      <c r="A1292" s="5"/>
      <c r="B1292" s="6"/>
      <c r="C1292" s="6"/>
      <c r="D1292" s="45"/>
    </row>
    <row r="1293" spans="1:4" s="7" customFormat="1" ht="22" customHeight="1">
      <c r="A1293" s="5"/>
      <c r="B1293" s="6"/>
      <c r="C1293" s="6"/>
      <c r="D1293" s="45"/>
    </row>
    <row r="1294" spans="1:4" s="7" customFormat="1" ht="22" customHeight="1">
      <c r="A1294" s="5"/>
      <c r="B1294" s="6"/>
      <c r="C1294" s="6"/>
      <c r="D1294" s="45"/>
    </row>
    <row r="1295" spans="1:4" s="7" customFormat="1" ht="22" customHeight="1">
      <c r="A1295" s="5"/>
      <c r="B1295" s="6"/>
      <c r="C1295" s="6"/>
      <c r="D1295" s="45"/>
    </row>
    <row r="1296" spans="1:4" s="7" customFormat="1" ht="22" customHeight="1">
      <c r="A1296" s="5"/>
      <c r="B1296" s="6"/>
      <c r="C1296" s="6"/>
      <c r="D1296" s="45"/>
    </row>
    <row r="1297" spans="1:4" s="7" customFormat="1" ht="22" customHeight="1">
      <c r="A1297" s="5"/>
      <c r="B1297" s="6"/>
      <c r="C1297" s="6"/>
      <c r="D1297" s="45"/>
    </row>
    <row r="1298" spans="1:4" s="7" customFormat="1" ht="22" customHeight="1">
      <c r="A1298" s="5"/>
      <c r="B1298" s="6"/>
      <c r="C1298" s="6"/>
      <c r="D1298" s="45"/>
    </row>
    <row r="1299" spans="1:4" s="7" customFormat="1" ht="22" customHeight="1">
      <c r="A1299" s="5"/>
      <c r="B1299" s="6"/>
      <c r="C1299" s="6"/>
      <c r="D1299" s="45"/>
    </row>
    <row r="1300" spans="1:4" s="7" customFormat="1" ht="22" customHeight="1">
      <c r="A1300" s="5"/>
      <c r="B1300" s="6"/>
      <c r="C1300" s="6"/>
      <c r="D1300" s="45"/>
    </row>
    <row r="1301" spans="1:4" s="7" customFormat="1" ht="22" customHeight="1">
      <c r="A1301" s="5"/>
      <c r="B1301" s="6"/>
      <c r="C1301" s="6"/>
      <c r="D1301" s="45"/>
    </row>
    <row r="1302" spans="1:4" s="7" customFormat="1" ht="22" customHeight="1">
      <c r="A1302" s="5"/>
      <c r="B1302" s="6"/>
      <c r="C1302" s="6"/>
      <c r="D1302" s="45"/>
    </row>
    <row r="1303" spans="1:4" s="7" customFormat="1" ht="22" customHeight="1">
      <c r="A1303" s="5"/>
      <c r="B1303" s="6"/>
      <c r="C1303" s="6"/>
      <c r="D1303" s="45"/>
    </row>
    <row r="1304" spans="1:4" s="7" customFormat="1" ht="22" customHeight="1">
      <c r="A1304" s="5"/>
      <c r="B1304" s="6"/>
      <c r="C1304" s="6"/>
      <c r="D1304" s="45"/>
    </row>
    <row r="1305" spans="1:4" s="7" customFormat="1" ht="22" customHeight="1">
      <c r="A1305" s="5"/>
      <c r="B1305" s="6"/>
      <c r="C1305" s="6"/>
      <c r="D1305" s="45"/>
    </row>
    <row r="1306" spans="1:4" s="7" customFormat="1" ht="22" customHeight="1">
      <c r="A1306" s="5"/>
      <c r="B1306" s="6"/>
      <c r="C1306" s="6"/>
      <c r="D1306" s="45"/>
    </row>
    <row r="1307" spans="1:4" s="7" customFormat="1" ht="22" customHeight="1">
      <c r="A1307" s="5"/>
      <c r="B1307" s="6"/>
      <c r="C1307" s="6"/>
      <c r="D1307" s="45"/>
    </row>
    <row r="1308" spans="1:4" s="7" customFormat="1" ht="22" customHeight="1">
      <c r="A1308" s="5"/>
      <c r="B1308" s="6"/>
      <c r="C1308" s="6"/>
      <c r="D1308" s="45"/>
    </row>
    <row r="1309" spans="1:4" s="7" customFormat="1" ht="22" customHeight="1">
      <c r="A1309" s="5"/>
      <c r="B1309" s="6"/>
      <c r="C1309" s="6"/>
      <c r="D1309" s="45"/>
    </row>
    <row r="1310" spans="1:4" s="7" customFormat="1" ht="22" customHeight="1">
      <c r="A1310" s="5"/>
      <c r="B1310" s="6"/>
      <c r="C1310" s="6"/>
      <c r="D1310" s="45"/>
    </row>
    <row r="1311" spans="1:4" s="7" customFormat="1" ht="22" customHeight="1">
      <c r="A1311" s="5"/>
      <c r="B1311" s="6"/>
      <c r="C1311" s="6"/>
      <c r="D1311" s="45"/>
    </row>
    <row r="1312" spans="1:4" s="7" customFormat="1" ht="22" customHeight="1">
      <c r="A1312" s="5"/>
      <c r="B1312" s="6"/>
      <c r="C1312" s="6"/>
      <c r="D1312" s="45"/>
    </row>
    <row r="1313" spans="1:4" s="7" customFormat="1" ht="22" customHeight="1">
      <c r="A1313" s="5"/>
      <c r="B1313" s="6"/>
      <c r="C1313" s="6"/>
      <c r="D1313" s="45"/>
    </row>
    <row r="1314" spans="1:4" s="7" customFormat="1" ht="22" customHeight="1">
      <c r="A1314" s="5"/>
      <c r="B1314" s="6"/>
      <c r="C1314" s="6"/>
      <c r="D1314" s="45"/>
    </row>
    <row r="1315" spans="1:4" s="7" customFormat="1" ht="22" customHeight="1">
      <c r="A1315" s="5"/>
      <c r="B1315" s="6"/>
      <c r="C1315" s="6"/>
      <c r="D1315" s="45"/>
    </row>
    <row r="1316" spans="1:4" s="7" customFormat="1" ht="22" customHeight="1">
      <c r="A1316" s="5"/>
      <c r="B1316" s="6"/>
      <c r="C1316" s="6"/>
      <c r="D1316" s="45"/>
    </row>
    <row r="1317" spans="1:4" s="7" customFormat="1" ht="22" customHeight="1">
      <c r="A1317" s="5"/>
      <c r="B1317" s="6"/>
      <c r="C1317" s="6"/>
      <c r="D1317" s="45"/>
    </row>
    <row r="1318" spans="1:4" s="7" customFormat="1" ht="22" customHeight="1">
      <c r="A1318" s="5"/>
      <c r="B1318" s="6"/>
      <c r="C1318" s="6"/>
      <c r="D1318" s="45"/>
    </row>
    <row r="1319" spans="1:4" s="7" customFormat="1" ht="22" customHeight="1">
      <c r="A1319" s="5"/>
      <c r="B1319" s="6"/>
      <c r="C1319" s="6"/>
      <c r="D1319" s="45"/>
    </row>
    <row r="1320" spans="1:4" s="7" customFormat="1" ht="22" customHeight="1">
      <c r="A1320" s="5"/>
      <c r="B1320" s="6"/>
      <c r="C1320" s="6"/>
      <c r="D1320" s="45"/>
    </row>
    <row r="1321" spans="1:4" s="7" customFormat="1" ht="22" customHeight="1">
      <c r="A1321" s="5"/>
      <c r="B1321" s="6"/>
      <c r="C1321" s="6"/>
      <c r="D1321" s="45"/>
    </row>
    <row r="1322" spans="1:4" s="7" customFormat="1" ht="22" customHeight="1">
      <c r="A1322" s="5"/>
      <c r="B1322" s="6"/>
      <c r="C1322" s="6"/>
      <c r="D1322" s="45"/>
    </row>
    <row r="1323" spans="1:4" s="7" customFormat="1" ht="22" customHeight="1">
      <c r="A1323" s="5"/>
      <c r="B1323" s="6"/>
      <c r="C1323" s="6"/>
      <c r="D1323" s="45"/>
    </row>
    <row r="1324" spans="1:4" s="7" customFormat="1" ht="22" customHeight="1">
      <c r="A1324" s="5"/>
      <c r="B1324" s="6"/>
      <c r="C1324" s="6"/>
      <c r="D1324" s="45"/>
    </row>
    <row r="1325" spans="1:4" s="7" customFormat="1" ht="22" customHeight="1">
      <c r="A1325" s="5"/>
      <c r="B1325" s="6"/>
      <c r="C1325" s="6"/>
      <c r="D1325" s="45"/>
    </row>
    <row r="1326" spans="1:4" s="7" customFormat="1" ht="22" customHeight="1">
      <c r="A1326" s="5"/>
      <c r="B1326" s="6"/>
      <c r="C1326" s="6"/>
      <c r="D1326" s="45"/>
    </row>
    <row r="1327" spans="1:4" s="7" customFormat="1" ht="22" customHeight="1">
      <c r="A1327" s="5"/>
      <c r="B1327" s="6"/>
      <c r="C1327" s="6"/>
      <c r="D1327" s="45"/>
    </row>
    <row r="1328" spans="1:4" s="7" customFormat="1" ht="22" customHeight="1">
      <c r="A1328" s="5"/>
      <c r="B1328" s="6"/>
      <c r="C1328" s="6"/>
      <c r="D1328" s="45"/>
    </row>
    <row r="1329" spans="1:4" s="7" customFormat="1" ht="22" customHeight="1">
      <c r="A1329" s="5"/>
      <c r="B1329" s="6"/>
      <c r="C1329" s="6"/>
      <c r="D1329" s="45"/>
    </row>
    <row r="1330" spans="1:4" s="7" customFormat="1" ht="22" customHeight="1">
      <c r="A1330" s="5"/>
      <c r="B1330" s="6"/>
      <c r="C1330" s="6"/>
      <c r="D1330" s="45"/>
    </row>
    <row r="1331" spans="1:4" s="7" customFormat="1" ht="22" customHeight="1">
      <c r="A1331" s="5"/>
      <c r="B1331" s="6"/>
      <c r="C1331" s="6"/>
      <c r="D1331" s="45"/>
    </row>
    <row r="1332" spans="1:4" s="7" customFormat="1" ht="22" customHeight="1">
      <c r="A1332" s="5"/>
      <c r="B1332" s="6"/>
      <c r="C1332" s="6"/>
      <c r="D1332" s="45"/>
    </row>
    <row r="1333" spans="1:4" s="7" customFormat="1" ht="22" customHeight="1">
      <c r="A1333" s="5"/>
      <c r="B1333" s="6"/>
      <c r="C1333" s="6"/>
      <c r="D1333" s="45"/>
    </row>
    <row r="1334" spans="1:4" s="7" customFormat="1" ht="22" customHeight="1">
      <c r="A1334" s="5"/>
      <c r="B1334" s="6"/>
      <c r="C1334" s="6"/>
      <c r="D1334" s="45"/>
    </row>
    <row r="1335" spans="1:4" s="7" customFormat="1" ht="22" customHeight="1">
      <c r="A1335" s="5"/>
      <c r="B1335" s="6"/>
      <c r="C1335" s="6"/>
      <c r="D1335" s="45"/>
    </row>
    <row r="1336" spans="1:4" s="7" customFormat="1" ht="22" customHeight="1">
      <c r="A1336" s="5"/>
      <c r="B1336" s="6"/>
      <c r="C1336" s="6"/>
      <c r="D1336" s="45"/>
    </row>
    <row r="1337" spans="1:4" s="7" customFormat="1" ht="22" customHeight="1">
      <c r="A1337" s="5"/>
      <c r="B1337" s="6"/>
      <c r="C1337" s="6"/>
      <c r="D1337" s="45"/>
    </row>
    <row r="1338" spans="1:4" s="7" customFormat="1" ht="22" customHeight="1">
      <c r="A1338" s="5"/>
      <c r="B1338" s="6"/>
      <c r="C1338" s="6"/>
      <c r="D1338" s="45"/>
    </row>
    <row r="1339" spans="1:4" s="7" customFormat="1" ht="22" customHeight="1">
      <c r="A1339" s="5"/>
      <c r="B1339" s="6"/>
      <c r="C1339" s="6"/>
      <c r="D1339" s="45"/>
    </row>
    <row r="1340" spans="1:4" s="7" customFormat="1" ht="22" customHeight="1">
      <c r="A1340" s="5"/>
      <c r="B1340" s="6"/>
      <c r="C1340" s="6"/>
      <c r="D1340" s="45"/>
    </row>
    <row r="1341" spans="1:4" s="7" customFormat="1" ht="22" customHeight="1">
      <c r="A1341" s="5"/>
      <c r="B1341" s="6"/>
      <c r="C1341" s="6"/>
      <c r="D1341" s="45"/>
    </row>
    <row r="1342" spans="1:4" s="7" customFormat="1" ht="22" customHeight="1">
      <c r="A1342" s="5"/>
      <c r="B1342" s="6"/>
      <c r="C1342" s="6"/>
      <c r="D1342" s="45"/>
    </row>
    <row r="1343" spans="1:4" s="7" customFormat="1" ht="22" customHeight="1">
      <c r="A1343" s="5"/>
      <c r="B1343" s="6"/>
      <c r="C1343" s="6"/>
      <c r="D1343" s="45"/>
    </row>
    <row r="1344" spans="1:4" s="7" customFormat="1" ht="22" customHeight="1">
      <c r="A1344" s="5"/>
      <c r="B1344" s="6"/>
      <c r="C1344" s="6"/>
      <c r="D1344" s="45"/>
    </row>
    <row r="1345" spans="1:4" s="7" customFormat="1" ht="22" customHeight="1">
      <c r="A1345" s="5"/>
      <c r="B1345" s="6"/>
      <c r="C1345" s="6"/>
      <c r="D1345" s="45"/>
    </row>
    <row r="1346" spans="1:4" s="7" customFormat="1" ht="22" customHeight="1">
      <c r="A1346" s="5"/>
      <c r="B1346" s="6"/>
      <c r="C1346" s="6"/>
      <c r="D1346" s="45"/>
    </row>
    <row r="1347" spans="1:4" s="7" customFormat="1" ht="22" customHeight="1">
      <c r="A1347" s="5"/>
      <c r="B1347" s="6"/>
      <c r="C1347" s="6"/>
      <c r="D1347" s="45"/>
    </row>
    <row r="1348" spans="1:4" s="7" customFormat="1" ht="22" customHeight="1">
      <c r="A1348" s="5"/>
      <c r="B1348" s="6"/>
      <c r="C1348" s="6"/>
      <c r="D1348" s="45"/>
    </row>
    <row r="1349" spans="1:4" s="7" customFormat="1" ht="22" customHeight="1">
      <c r="A1349" s="5"/>
      <c r="B1349" s="6"/>
      <c r="C1349" s="6"/>
      <c r="D1349" s="45"/>
    </row>
    <row r="1350" spans="1:4" s="7" customFormat="1" ht="22" customHeight="1">
      <c r="A1350" s="5"/>
      <c r="B1350" s="6"/>
      <c r="C1350" s="6"/>
      <c r="D1350" s="45"/>
    </row>
    <row r="1351" spans="1:4" s="7" customFormat="1" ht="22" customHeight="1">
      <c r="A1351" s="5"/>
      <c r="B1351" s="6"/>
      <c r="C1351" s="6"/>
      <c r="D1351" s="45"/>
    </row>
    <row r="1352" spans="1:4" s="7" customFormat="1" ht="22" customHeight="1">
      <c r="A1352" s="5"/>
      <c r="B1352" s="6"/>
      <c r="C1352" s="6"/>
      <c r="D1352" s="45"/>
    </row>
    <row r="1353" spans="1:4" s="7" customFormat="1" ht="22" customHeight="1">
      <c r="A1353" s="5"/>
      <c r="B1353" s="6"/>
      <c r="C1353" s="6"/>
      <c r="D1353" s="45"/>
    </row>
    <row r="1354" spans="1:4" s="7" customFormat="1" ht="22" customHeight="1">
      <c r="A1354" s="5"/>
      <c r="B1354" s="6"/>
      <c r="C1354" s="6"/>
      <c r="D1354" s="45"/>
    </row>
    <row r="1355" spans="1:4" s="7" customFormat="1" ht="22" customHeight="1">
      <c r="A1355" s="5"/>
      <c r="B1355" s="6"/>
      <c r="C1355" s="6"/>
      <c r="D1355" s="45"/>
    </row>
    <row r="1356" spans="1:4" s="7" customFormat="1" ht="22" customHeight="1">
      <c r="A1356" s="5"/>
      <c r="B1356" s="6"/>
      <c r="C1356" s="6"/>
      <c r="D1356" s="45"/>
    </row>
    <row r="1357" spans="1:4" s="7" customFormat="1" ht="22" customHeight="1">
      <c r="A1357" s="5"/>
      <c r="B1357" s="6"/>
      <c r="C1357" s="6"/>
      <c r="D1357" s="45"/>
    </row>
    <row r="1358" spans="1:4" s="7" customFormat="1" ht="22" customHeight="1">
      <c r="A1358" s="5"/>
      <c r="B1358" s="6"/>
      <c r="C1358" s="6"/>
      <c r="D1358" s="45"/>
    </row>
    <row r="1359" spans="1:4" s="7" customFormat="1" ht="22" customHeight="1">
      <c r="A1359" s="5"/>
      <c r="B1359" s="6"/>
      <c r="C1359" s="6"/>
      <c r="D1359" s="45"/>
    </row>
    <row r="1360" spans="1:4" s="7" customFormat="1" ht="22" customHeight="1">
      <c r="A1360" s="5"/>
      <c r="B1360" s="6"/>
      <c r="C1360" s="6"/>
      <c r="D1360" s="45"/>
    </row>
    <row r="1361" spans="1:4" s="7" customFormat="1" ht="22" customHeight="1">
      <c r="A1361" s="5"/>
      <c r="B1361" s="6"/>
      <c r="C1361" s="6"/>
      <c r="D1361" s="45"/>
    </row>
    <row r="1362" spans="1:4" s="7" customFormat="1" ht="22" customHeight="1">
      <c r="A1362" s="5"/>
      <c r="B1362" s="6"/>
      <c r="C1362" s="6"/>
      <c r="D1362" s="45"/>
    </row>
    <row r="1363" spans="1:4" s="7" customFormat="1" ht="22" customHeight="1">
      <c r="A1363" s="5"/>
      <c r="B1363" s="6"/>
      <c r="C1363" s="6"/>
      <c r="D1363" s="45"/>
    </row>
    <row r="1364" spans="1:4" s="7" customFormat="1" ht="22" customHeight="1">
      <c r="A1364" s="5"/>
      <c r="B1364" s="6"/>
      <c r="C1364" s="6"/>
      <c r="D1364" s="45"/>
    </row>
    <row r="1365" spans="1:4" s="7" customFormat="1" ht="22" customHeight="1">
      <c r="A1365" s="5"/>
      <c r="B1365" s="6"/>
      <c r="C1365" s="6"/>
      <c r="D1365" s="45"/>
    </row>
    <row r="1366" spans="1:4" s="7" customFormat="1" ht="22" customHeight="1">
      <c r="A1366" s="5"/>
      <c r="B1366" s="6"/>
      <c r="C1366" s="6"/>
      <c r="D1366" s="45"/>
    </row>
    <row r="1367" spans="1:4" s="7" customFormat="1" ht="22" customHeight="1">
      <c r="A1367" s="5"/>
      <c r="B1367" s="6"/>
      <c r="C1367" s="6"/>
      <c r="D1367" s="45"/>
    </row>
    <row r="1368" spans="1:4" s="7" customFormat="1" ht="22" customHeight="1">
      <c r="A1368" s="5"/>
      <c r="B1368" s="6"/>
      <c r="C1368" s="6"/>
      <c r="D1368" s="45"/>
    </row>
    <row r="1369" spans="1:4" s="7" customFormat="1" ht="22" customHeight="1">
      <c r="A1369" s="5"/>
      <c r="B1369" s="6"/>
      <c r="C1369" s="6"/>
      <c r="D1369" s="45"/>
    </row>
    <row r="1370" spans="1:4" s="7" customFormat="1" ht="22" customHeight="1">
      <c r="A1370" s="5"/>
      <c r="B1370" s="6"/>
      <c r="C1370" s="6"/>
      <c r="D1370" s="45"/>
    </row>
    <row r="1371" spans="1:4" s="7" customFormat="1" ht="22" customHeight="1">
      <c r="A1371" s="5"/>
      <c r="B1371" s="6"/>
      <c r="C1371" s="6"/>
      <c r="D1371" s="45"/>
    </row>
    <row r="1372" spans="1:4" s="7" customFormat="1" ht="22" customHeight="1">
      <c r="A1372" s="5"/>
      <c r="B1372" s="6"/>
      <c r="C1372" s="6"/>
      <c r="D1372" s="45"/>
    </row>
    <row r="1373" spans="1:4" s="7" customFormat="1" ht="22" customHeight="1">
      <c r="A1373" s="5"/>
      <c r="B1373" s="6"/>
      <c r="C1373" s="6"/>
      <c r="D1373" s="45"/>
    </row>
    <row r="1374" spans="1:4" s="7" customFormat="1" ht="22" customHeight="1">
      <c r="A1374" s="5"/>
      <c r="B1374" s="6"/>
      <c r="C1374" s="6"/>
      <c r="D1374" s="45"/>
    </row>
    <row r="1375" spans="1:4" s="7" customFormat="1" ht="22" customHeight="1">
      <c r="A1375" s="5"/>
      <c r="B1375" s="6"/>
      <c r="C1375" s="6"/>
      <c r="D1375" s="45"/>
    </row>
    <row r="1376" spans="1:4" s="7" customFormat="1" ht="22" customHeight="1">
      <c r="A1376" s="5"/>
      <c r="B1376" s="6"/>
      <c r="C1376" s="6"/>
      <c r="D1376" s="45"/>
    </row>
    <row r="1377" spans="1:4" s="7" customFormat="1" ht="22" customHeight="1">
      <c r="A1377" s="5"/>
      <c r="B1377" s="6"/>
      <c r="C1377" s="6"/>
      <c r="D1377" s="45"/>
    </row>
    <row r="1378" spans="1:4" s="7" customFormat="1" ht="22" customHeight="1">
      <c r="A1378" s="5"/>
      <c r="B1378" s="6"/>
      <c r="C1378" s="6"/>
      <c r="D1378" s="45"/>
    </row>
    <row r="1379" spans="1:4" s="7" customFormat="1" ht="22" customHeight="1">
      <c r="A1379" s="5"/>
      <c r="B1379" s="6"/>
      <c r="C1379" s="6"/>
      <c r="D1379" s="45"/>
    </row>
    <row r="1380" spans="1:4" s="7" customFormat="1" ht="22" customHeight="1">
      <c r="A1380" s="5"/>
      <c r="B1380" s="6"/>
      <c r="C1380" s="6"/>
      <c r="D1380" s="45"/>
    </row>
    <row r="1381" spans="1:4" s="7" customFormat="1" ht="22" customHeight="1">
      <c r="A1381" s="5"/>
      <c r="B1381" s="6"/>
      <c r="C1381" s="6"/>
      <c r="D1381" s="45"/>
    </row>
    <row r="1382" spans="1:4" s="7" customFormat="1" ht="22" customHeight="1">
      <c r="A1382" s="5"/>
      <c r="B1382" s="6"/>
      <c r="C1382" s="6"/>
      <c r="D1382" s="45"/>
    </row>
    <row r="1383" spans="1:4" s="7" customFormat="1" ht="22" customHeight="1">
      <c r="A1383" s="5"/>
      <c r="B1383" s="6"/>
      <c r="C1383" s="6"/>
      <c r="D1383" s="45"/>
    </row>
    <row r="1384" spans="1:4" s="7" customFormat="1" ht="22" customHeight="1">
      <c r="A1384" s="5"/>
      <c r="B1384" s="6"/>
      <c r="C1384" s="6"/>
      <c r="D1384" s="45"/>
    </row>
    <row r="1385" spans="1:4" s="7" customFormat="1" ht="22" customHeight="1">
      <c r="A1385" s="5"/>
      <c r="B1385" s="6"/>
      <c r="C1385" s="6"/>
      <c r="D1385" s="45"/>
    </row>
    <row r="1386" spans="1:4" s="7" customFormat="1" ht="22" customHeight="1">
      <c r="A1386" s="5"/>
      <c r="B1386" s="6"/>
      <c r="C1386" s="6"/>
      <c r="D1386" s="45"/>
    </row>
    <row r="1387" spans="1:4" s="7" customFormat="1" ht="22" customHeight="1">
      <c r="A1387" s="5"/>
      <c r="B1387" s="6"/>
      <c r="C1387" s="6"/>
      <c r="D1387" s="45"/>
    </row>
    <row r="1388" spans="1:4" s="7" customFormat="1" ht="22" customHeight="1">
      <c r="A1388" s="5"/>
      <c r="B1388" s="6"/>
      <c r="C1388" s="6"/>
      <c r="D1388" s="45"/>
    </row>
    <row r="1389" spans="1:4" s="7" customFormat="1" ht="22" customHeight="1">
      <c r="A1389" s="5"/>
      <c r="B1389" s="6"/>
      <c r="C1389" s="6"/>
      <c r="D1389" s="45"/>
    </row>
    <row r="1390" spans="1:4" s="7" customFormat="1" ht="22" customHeight="1">
      <c r="A1390" s="5"/>
      <c r="B1390" s="6"/>
      <c r="C1390" s="6"/>
      <c r="D1390" s="45"/>
    </row>
    <row r="1391" spans="1:4" s="7" customFormat="1" ht="22" customHeight="1">
      <c r="A1391" s="5"/>
      <c r="B1391" s="6"/>
      <c r="C1391" s="6"/>
      <c r="D1391" s="45"/>
    </row>
    <row r="1392" spans="1:4" s="7" customFormat="1" ht="22" customHeight="1">
      <c r="A1392" s="5"/>
      <c r="B1392" s="6"/>
      <c r="C1392" s="6"/>
      <c r="D1392" s="45"/>
    </row>
    <row r="1393" spans="1:4" s="7" customFormat="1" ht="22" customHeight="1">
      <c r="A1393" s="5"/>
      <c r="B1393" s="6"/>
      <c r="C1393" s="6"/>
      <c r="D1393" s="45"/>
    </row>
    <row r="1394" spans="1:4" s="7" customFormat="1" ht="22" customHeight="1">
      <c r="A1394" s="5"/>
      <c r="B1394" s="6"/>
      <c r="C1394" s="6"/>
      <c r="D1394" s="45"/>
    </row>
    <row r="1395" spans="1:4" s="7" customFormat="1" ht="22" customHeight="1">
      <c r="A1395" s="5"/>
      <c r="B1395" s="6"/>
      <c r="C1395" s="6"/>
      <c r="D1395" s="45"/>
    </row>
    <row r="1396" spans="1:4" s="7" customFormat="1" ht="22" customHeight="1">
      <c r="A1396" s="5"/>
      <c r="B1396" s="6"/>
      <c r="C1396" s="6"/>
      <c r="D1396" s="45"/>
    </row>
    <row r="1397" spans="1:4" s="7" customFormat="1" ht="22" customHeight="1">
      <c r="A1397" s="5"/>
      <c r="B1397" s="6"/>
      <c r="C1397" s="6"/>
      <c r="D1397" s="45"/>
    </row>
    <row r="1398" spans="1:4" s="7" customFormat="1" ht="22" customHeight="1">
      <c r="A1398" s="5"/>
      <c r="B1398" s="6"/>
      <c r="C1398" s="6"/>
      <c r="D1398" s="45"/>
    </row>
    <row r="1399" spans="1:4" s="7" customFormat="1" ht="22" customHeight="1">
      <c r="A1399" s="5"/>
      <c r="B1399" s="6"/>
      <c r="C1399" s="6"/>
      <c r="D1399" s="45"/>
    </row>
    <row r="1400" spans="1:4" s="7" customFormat="1" ht="22" customHeight="1">
      <c r="A1400" s="5"/>
      <c r="B1400" s="6"/>
      <c r="C1400" s="6"/>
      <c r="D1400" s="45"/>
    </row>
    <row r="1401" spans="1:4" s="7" customFormat="1" ht="22" customHeight="1">
      <c r="A1401" s="5"/>
      <c r="B1401" s="6"/>
      <c r="C1401" s="6"/>
      <c r="D1401" s="45"/>
    </row>
    <row r="1402" spans="1:4" s="7" customFormat="1" ht="22" customHeight="1">
      <c r="A1402" s="5"/>
      <c r="B1402" s="6"/>
      <c r="C1402" s="6"/>
      <c r="D1402" s="45"/>
    </row>
    <row r="1403" spans="1:4" s="7" customFormat="1" ht="22" customHeight="1">
      <c r="A1403" s="5"/>
      <c r="B1403" s="6"/>
      <c r="C1403" s="6"/>
      <c r="D1403" s="45"/>
    </row>
    <row r="1404" spans="1:4" s="7" customFormat="1" ht="22" customHeight="1">
      <c r="A1404" s="5"/>
      <c r="B1404" s="6"/>
      <c r="C1404" s="6"/>
      <c r="D1404" s="45"/>
    </row>
    <row r="1405" spans="1:4" s="7" customFormat="1" ht="22" customHeight="1">
      <c r="A1405" s="5"/>
      <c r="B1405" s="6"/>
      <c r="C1405" s="6"/>
      <c r="D1405" s="45"/>
    </row>
    <row r="1406" spans="1:4" s="7" customFormat="1" ht="22" customHeight="1">
      <c r="A1406" s="5"/>
      <c r="B1406" s="6"/>
      <c r="C1406" s="6"/>
      <c r="D1406" s="45"/>
    </row>
    <row r="1407" spans="1:4" s="7" customFormat="1" ht="22" customHeight="1">
      <c r="A1407" s="5"/>
      <c r="B1407" s="6"/>
      <c r="C1407" s="6"/>
      <c r="D1407" s="45"/>
    </row>
    <row r="1408" spans="1:4" s="7" customFormat="1" ht="22" customHeight="1">
      <c r="A1408" s="5"/>
      <c r="B1408" s="6"/>
      <c r="C1408" s="6"/>
      <c r="D1408" s="45"/>
    </row>
    <row r="1409" spans="1:4" s="7" customFormat="1" ht="22" customHeight="1">
      <c r="A1409" s="5"/>
      <c r="B1409" s="6"/>
      <c r="C1409" s="6"/>
      <c r="D1409" s="45"/>
    </row>
    <row r="1410" spans="1:4" s="7" customFormat="1" ht="22" customHeight="1">
      <c r="A1410" s="5"/>
      <c r="B1410" s="6"/>
      <c r="C1410" s="6"/>
      <c r="D1410" s="45"/>
    </row>
    <row r="1411" spans="1:4" s="7" customFormat="1" ht="22" customHeight="1">
      <c r="A1411" s="5"/>
      <c r="B1411" s="6"/>
      <c r="C1411" s="6"/>
      <c r="D1411" s="45"/>
    </row>
    <row r="1412" spans="1:4" s="7" customFormat="1" ht="22" customHeight="1">
      <c r="A1412" s="5"/>
      <c r="B1412" s="6"/>
      <c r="C1412" s="6"/>
      <c r="D1412" s="45"/>
    </row>
    <row r="1413" spans="1:4" s="7" customFormat="1" ht="22" customHeight="1">
      <c r="A1413" s="5"/>
      <c r="B1413" s="6"/>
      <c r="C1413" s="6"/>
      <c r="D1413" s="45"/>
    </row>
    <row r="1414" spans="1:4" s="7" customFormat="1" ht="22" customHeight="1">
      <c r="A1414" s="5"/>
      <c r="B1414" s="6"/>
      <c r="C1414" s="6"/>
      <c r="D1414" s="45"/>
    </row>
    <row r="1415" spans="1:4" s="7" customFormat="1" ht="22" customHeight="1">
      <c r="A1415" s="5"/>
      <c r="B1415" s="6"/>
      <c r="C1415" s="6"/>
      <c r="D1415" s="45"/>
    </row>
    <row r="1416" spans="1:4" s="7" customFormat="1" ht="22" customHeight="1">
      <c r="A1416" s="5"/>
      <c r="B1416" s="6"/>
      <c r="C1416" s="6"/>
      <c r="D1416" s="45"/>
    </row>
    <row r="1417" spans="1:4" s="7" customFormat="1" ht="22" customHeight="1">
      <c r="A1417" s="5"/>
      <c r="B1417" s="6"/>
      <c r="C1417" s="6"/>
      <c r="D1417" s="45"/>
    </row>
    <row r="1418" spans="1:4" s="7" customFormat="1" ht="22" customHeight="1">
      <c r="A1418" s="5"/>
      <c r="B1418" s="6"/>
      <c r="C1418" s="6"/>
      <c r="D1418" s="45"/>
    </row>
    <row r="1419" spans="1:4" s="7" customFormat="1" ht="22" customHeight="1">
      <c r="A1419" s="5"/>
      <c r="B1419" s="6"/>
      <c r="C1419" s="6"/>
      <c r="D1419" s="45"/>
    </row>
    <row r="1420" spans="1:4" s="7" customFormat="1" ht="22" customHeight="1">
      <c r="A1420" s="5"/>
      <c r="B1420" s="6"/>
      <c r="C1420" s="6"/>
      <c r="D1420" s="45"/>
    </row>
    <row r="1421" spans="1:4" s="7" customFormat="1" ht="22" customHeight="1">
      <c r="A1421" s="5"/>
      <c r="B1421" s="6"/>
      <c r="C1421" s="6"/>
      <c r="D1421" s="45"/>
    </row>
    <row r="1422" spans="1:4" s="7" customFormat="1" ht="22" customHeight="1">
      <c r="A1422" s="5"/>
      <c r="B1422" s="6"/>
      <c r="C1422" s="6"/>
      <c r="D1422" s="45"/>
    </row>
    <row r="1423" spans="1:4" s="7" customFormat="1" ht="22" customHeight="1">
      <c r="A1423" s="5"/>
      <c r="B1423" s="6"/>
      <c r="C1423" s="6"/>
      <c r="D1423" s="45"/>
    </row>
    <row r="1424" spans="1:4" s="7" customFormat="1" ht="22" customHeight="1">
      <c r="A1424" s="5"/>
      <c r="B1424" s="6"/>
      <c r="C1424" s="6"/>
      <c r="D1424" s="45"/>
    </row>
    <row r="1425" spans="1:4" s="7" customFormat="1" ht="22" customHeight="1">
      <c r="A1425" s="5"/>
      <c r="B1425" s="6"/>
      <c r="C1425" s="6"/>
      <c r="D1425" s="45"/>
    </row>
    <row r="1426" spans="1:4" s="7" customFormat="1" ht="22" customHeight="1">
      <c r="A1426" s="5"/>
      <c r="B1426" s="6"/>
      <c r="C1426" s="6"/>
      <c r="D1426" s="45"/>
    </row>
    <row r="1427" spans="1:4" s="7" customFormat="1" ht="22" customHeight="1">
      <c r="A1427" s="5"/>
      <c r="B1427" s="6"/>
      <c r="C1427" s="6"/>
      <c r="D1427" s="45"/>
    </row>
    <row r="1428" spans="1:4" s="7" customFormat="1" ht="22" customHeight="1">
      <c r="A1428" s="5"/>
      <c r="B1428" s="6"/>
      <c r="C1428" s="6"/>
      <c r="D1428" s="45"/>
    </row>
    <row r="1429" spans="1:4" s="7" customFormat="1" ht="22" customHeight="1">
      <c r="A1429" s="5"/>
      <c r="B1429" s="6"/>
      <c r="C1429" s="6"/>
      <c r="D1429" s="45"/>
    </row>
    <row r="1430" spans="1:4" s="7" customFormat="1" ht="22" customHeight="1">
      <c r="A1430" s="5"/>
      <c r="B1430" s="6"/>
      <c r="C1430" s="6"/>
      <c r="D1430" s="45"/>
    </row>
    <row r="1431" spans="1:4" s="7" customFormat="1" ht="22" customHeight="1">
      <c r="A1431" s="5"/>
      <c r="B1431" s="6"/>
      <c r="C1431" s="6"/>
      <c r="D1431" s="45"/>
    </row>
    <row r="1432" spans="1:4" s="7" customFormat="1" ht="22" customHeight="1">
      <c r="A1432" s="5"/>
      <c r="B1432" s="6"/>
      <c r="C1432" s="6"/>
      <c r="D1432" s="45"/>
    </row>
    <row r="1433" spans="1:4" s="7" customFormat="1" ht="22" customHeight="1">
      <c r="A1433" s="5"/>
      <c r="B1433" s="6"/>
      <c r="C1433" s="6"/>
      <c r="D1433" s="45"/>
    </row>
    <row r="1434" spans="1:4" s="7" customFormat="1" ht="22" customHeight="1">
      <c r="A1434" s="5"/>
      <c r="B1434" s="6"/>
      <c r="C1434" s="6"/>
      <c r="D1434" s="45"/>
    </row>
    <row r="1435" spans="1:4" s="7" customFormat="1" ht="22" customHeight="1">
      <c r="A1435" s="5"/>
      <c r="B1435" s="6"/>
      <c r="C1435" s="6"/>
      <c r="D1435" s="45"/>
    </row>
    <row r="1436" spans="1:4" s="7" customFormat="1" ht="22" customHeight="1">
      <c r="A1436" s="5"/>
      <c r="B1436" s="6"/>
      <c r="C1436" s="6"/>
      <c r="D1436" s="45"/>
    </row>
    <row r="1437" spans="1:4" s="7" customFormat="1" ht="22" customHeight="1">
      <c r="A1437" s="5"/>
      <c r="B1437" s="6"/>
      <c r="C1437" s="6"/>
      <c r="D1437" s="45"/>
    </row>
    <row r="1438" spans="1:4" s="7" customFormat="1" ht="22" customHeight="1">
      <c r="A1438" s="5"/>
      <c r="B1438" s="6"/>
      <c r="C1438" s="6"/>
      <c r="D1438" s="45"/>
    </row>
    <row r="1439" spans="1:4" s="7" customFormat="1" ht="22" customHeight="1">
      <c r="A1439" s="5"/>
      <c r="B1439" s="6"/>
      <c r="C1439" s="6"/>
      <c r="D1439" s="45"/>
    </row>
    <row r="1440" spans="1:4" s="7" customFormat="1" ht="22" customHeight="1">
      <c r="A1440" s="5"/>
      <c r="B1440" s="6"/>
      <c r="C1440" s="6"/>
      <c r="D1440" s="45"/>
    </row>
    <row r="1441" spans="1:4" s="7" customFormat="1" ht="22" customHeight="1">
      <c r="A1441" s="5"/>
      <c r="B1441" s="6"/>
      <c r="C1441" s="6"/>
      <c r="D1441" s="45"/>
    </row>
    <row r="1442" spans="1:4" s="7" customFormat="1" ht="22" customHeight="1">
      <c r="A1442" s="5"/>
      <c r="B1442" s="6"/>
      <c r="C1442" s="6"/>
      <c r="D1442" s="45"/>
    </row>
    <row r="1443" spans="1:4" s="7" customFormat="1" ht="22" customHeight="1">
      <c r="A1443" s="5"/>
      <c r="B1443" s="6"/>
      <c r="C1443" s="6"/>
      <c r="D1443" s="45"/>
    </row>
    <row r="1444" spans="1:4" s="7" customFormat="1" ht="22" customHeight="1">
      <c r="A1444" s="5"/>
      <c r="B1444" s="6"/>
      <c r="C1444" s="6"/>
      <c r="D1444" s="45"/>
    </row>
    <row r="1445" spans="1:4" s="7" customFormat="1" ht="22" customHeight="1">
      <c r="A1445" s="5"/>
      <c r="B1445" s="6"/>
      <c r="C1445" s="6"/>
      <c r="D1445" s="45"/>
    </row>
    <row r="1446" spans="1:4" s="7" customFormat="1" ht="22" customHeight="1">
      <c r="A1446" s="5"/>
      <c r="B1446" s="6"/>
      <c r="C1446" s="6"/>
      <c r="D1446" s="45"/>
    </row>
    <row r="1447" spans="1:4" s="7" customFormat="1" ht="22" customHeight="1">
      <c r="A1447" s="5"/>
      <c r="B1447" s="6"/>
      <c r="C1447" s="6"/>
      <c r="D1447" s="45"/>
    </row>
    <row r="1448" spans="1:4" s="7" customFormat="1" ht="22" customHeight="1">
      <c r="A1448" s="5"/>
      <c r="B1448" s="6"/>
      <c r="C1448" s="6"/>
      <c r="D1448" s="45"/>
    </row>
    <row r="1449" spans="1:4" s="7" customFormat="1" ht="22" customHeight="1">
      <c r="A1449" s="5"/>
      <c r="B1449" s="6"/>
      <c r="C1449" s="6"/>
      <c r="D1449" s="45"/>
    </row>
    <row r="1450" spans="1:4" s="7" customFormat="1" ht="22" customHeight="1">
      <c r="A1450" s="5"/>
      <c r="B1450" s="6"/>
      <c r="C1450" s="6"/>
      <c r="D1450" s="45"/>
    </row>
    <row r="1451" spans="1:4" s="7" customFormat="1" ht="22" customHeight="1">
      <c r="A1451" s="5"/>
      <c r="B1451" s="6"/>
      <c r="C1451" s="6"/>
      <c r="D1451" s="45"/>
    </row>
    <row r="1452" spans="1:4" s="7" customFormat="1" ht="22" customHeight="1">
      <c r="A1452" s="5"/>
      <c r="B1452" s="6"/>
      <c r="C1452" s="6"/>
      <c r="D1452" s="45"/>
    </row>
    <row r="1453" spans="1:4" s="7" customFormat="1" ht="22" customHeight="1">
      <c r="A1453" s="5"/>
      <c r="B1453" s="6"/>
      <c r="C1453" s="6"/>
      <c r="D1453" s="45"/>
    </row>
    <row r="1454" spans="1:4" s="7" customFormat="1" ht="22" customHeight="1">
      <c r="A1454" s="5"/>
      <c r="B1454" s="6"/>
      <c r="C1454" s="6"/>
      <c r="D1454" s="45"/>
    </row>
    <row r="1455" spans="1:4" s="7" customFormat="1" ht="22" customHeight="1">
      <c r="A1455" s="5"/>
      <c r="B1455" s="6"/>
      <c r="C1455" s="6"/>
      <c r="D1455" s="45"/>
    </row>
    <row r="1456" spans="1:4" s="7" customFormat="1" ht="22" customHeight="1">
      <c r="A1456" s="5"/>
      <c r="B1456" s="6"/>
      <c r="C1456" s="6"/>
      <c r="D1456" s="45"/>
    </row>
    <row r="1457" spans="1:4" s="7" customFormat="1" ht="22" customHeight="1">
      <c r="A1457" s="5"/>
      <c r="B1457" s="6"/>
      <c r="C1457" s="6"/>
      <c r="D1457" s="45"/>
    </row>
    <row r="1458" spans="1:4" s="7" customFormat="1" ht="22" customHeight="1">
      <c r="A1458" s="5"/>
      <c r="B1458" s="6"/>
      <c r="C1458" s="6"/>
      <c r="D1458" s="45"/>
    </row>
    <row r="1459" spans="1:4" s="7" customFormat="1" ht="22" customHeight="1">
      <c r="A1459" s="5"/>
      <c r="B1459" s="6"/>
      <c r="C1459" s="6"/>
      <c r="D1459" s="45"/>
    </row>
    <row r="1460" spans="1:4" s="7" customFormat="1" ht="22" customHeight="1">
      <c r="A1460" s="5"/>
      <c r="B1460" s="6"/>
      <c r="C1460" s="6"/>
      <c r="D1460" s="45"/>
    </row>
    <row r="1461" spans="1:4" s="7" customFormat="1" ht="22" customHeight="1">
      <c r="A1461" s="5"/>
      <c r="B1461" s="6"/>
      <c r="C1461" s="6"/>
      <c r="D1461" s="45"/>
    </row>
    <row r="1462" spans="1:4" s="7" customFormat="1" ht="22" customHeight="1">
      <c r="A1462" s="5"/>
      <c r="B1462" s="6"/>
      <c r="C1462" s="6"/>
      <c r="D1462" s="45"/>
    </row>
    <row r="1463" spans="1:4" s="7" customFormat="1" ht="22" customHeight="1">
      <c r="A1463" s="5"/>
      <c r="B1463" s="6"/>
      <c r="C1463" s="6"/>
      <c r="D1463" s="45"/>
    </row>
    <row r="1464" spans="1:4" s="7" customFormat="1" ht="22" customHeight="1">
      <c r="A1464" s="5"/>
      <c r="B1464" s="6"/>
      <c r="C1464" s="6"/>
      <c r="D1464" s="45"/>
    </row>
    <row r="1465" spans="1:4" s="7" customFormat="1" ht="22" customHeight="1">
      <c r="A1465" s="5"/>
      <c r="B1465" s="6"/>
      <c r="C1465" s="6"/>
      <c r="D1465" s="45"/>
    </row>
    <row r="1466" spans="1:4" s="7" customFormat="1" ht="22" customHeight="1">
      <c r="A1466" s="5"/>
      <c r="B1466" s="6"/>
      <c r="C1466" s="6"/>
      <c r="D1466" s="45"/>
    </row>
    <row r="1467" spans="1:4" s="7" customFormat="1" ht="22" customHeight="1">
      <c r="A1467" s="5"/>
      <c r="B1467" s="6"/>
      <c r="C1467" s="6"/>
      <c r="D1467" s="45"/>
    </row>
    <row r="1468" spans="1:4" s="7" customFormat="1" ht="22" customHeight="1">
      <c r="A1468" s="5"/>
      <c r="B1468" s="6"/>
      <c r="C1468" s="6"/>
      <c r="D1468" s="45"/>
    </row>
    <row r="1469" spans="1:4" s="7" customFormat="1" ht="22" customHeight="1">
      <c r="A1469" s="5"/>
      <c r="B1469" s="6"/>
      <c r="C1469" s="6"/>
      <c r="D1469" s="45"/>
    </row>
    <row r="1470" spans="1:4" s="7" customFormat="1" ht="22" customHeight="1">
      <c r="A1470" s="5"/>
      <c r="B1470" s="6"/>
      <c r="C1470" s="6"/>
      <c r="D1470" s="45"/>
    </row>
    <row r="1471" spans="1:4" s="7" customFormat="1" ht="22" customHeight="1">
      <c r="A1471" s="5"/>
      <c r="B1471" s="6"/>
      <c r="C1471" s="6"/>
      <c r="D1471" s="45"/>
    </row>
    <row r="1472" spans="1:4" s="7" customFormat="1" ht="22" customHeight="1">
      <c r="A1472" s="5"/>
      <c r="B1472" s="6"/>
      <c r="C1472" s="6"/>
      <c r="D1472" s="45"/>
    </row>
    <row r="1473" spans="1:4" s="7" customFormat="1" ht="22" customHeight="1">
      <c r="A1473" s="5"/>
      <c r="B1473" s="6"/>
      <c r="C1473" s="6"/>
      <c r="D1473" s="45"/>
    </row>
    <row r="1474" spans="1:4" s="7" customFormat="1" ht="22" customHeight="1">
      <c r="A1474" s="5"/>
      <c r="B1474" s="6"/>
      <c r="C1474" s="6"/>
      <c r="D1474" s="45"/>
    </row>
    <row r="1475" spans="1:4" s="7" customFormat="1" ht="22" customHeight="1">
      <c r="A1475" s="5"/>
      <c r="B1475" s="6"/>
      <c r="C1475" s="6"/>
      <c r="D1475" s="45"/>
    </row>
    <row r="1476" spans="1:4" s="7" customFormat="1" ht="22" customHeight="1">
      <c r="A1476" s="5"/>
      <c r="B1476" s="6"/>
      <c r="C1476" s="6"/>
      <c r="D1476" s="45"/>
    </row>
    <row r="1477" spans="1:4" s="7" customFormat="1" ht="22" customHeight="1">
      <c r="A1477" s="5"/>
      <c r="B1477" s="6"/>
      <c r="C1477" s="6"/>
      <c r="D1477" s="45"/>
    </row>
    <row r="1478" spans="1:4" s="7" customFormat="1" ht="22" customHeight="1">
      <c r="A1478" s="5"/>
      <c r="B1478" s="6"/>
      <c r="C1478" s="6"/>
      <c r="D1478" s="45"/>
    </row>
    <row r="1479" spans="1:4" s="7" customFormat="1" ht="22" customHeight="1">
      <c r="A1479" s="5"/>
      <c r="B1479" s="6"/>
      <c r="C1479" s="6"/>
      <c r="D1479" s="45"/>
    </row>
    <row r="1480" spans="1:4" s="7" customFormat="1" ht="22" customHeight="1">
      <c r="A1480" s="5"/>
      <c r="B1480" s="6"/>
      <c r="C1480" s="6"/>
      <c r="D1480" s="45"/>
    </row>
    <row r="1481" spans="1:4" s="7" customFormat="1" ht="22" customHeight="1">
      <c r="A1481" s="5"/>
      <c r="B1481" s="6"/>
      <c r="C1481" s="6"/>
      <c r="D1481" s="45"/>
    </row>
    <row r="1482" spans="1:4" s="7" customFormat="1" ht="22" customHeight="1">
      <c r="A1482" s="5"/>
      <c r="B1482" s="6"/>
      <c r="C1482" s="6"/>
      <c r="D1482" s="45"/>
    </row>
    <row r="1483" spans="1:4" s="7" customFormat="1" ht="22" customHeight="1">
      <c r="A1483" s="5"/>
      <c r="B1483" s="6"/>
      <c r="C1483" s="6"/>
      <c r="D1483" s="45"/>
    </row>
    <row r="1484" spans="1:4" s="7" customFormat="1" ht="22" customHeight="1">
      <c r="A1484" s="5"/>
      <c r="B1484" s="6"/>
      <c r="C1484" s="6"/>
      <c r="D1484" s="45"/>
    </row>
    <row r="1485" spans="1:4" s="7" customFormat="1" ht="22" customHeight="1">
      <c r="A1485" s="5"/>
      <c r="B1485" s="6"/>
      <c r="C1485" s="6"/>
      <c r="D1485" s="45"/>
    </row>
    <row r="1486" spans="1:4" s="7" customFormat="1" ht="22" customHeight="1">
      <c r="A1486" s="5"/>
      <c r="B1486" s="6"/>
      <c r="C1486" s="6"/>
      <c r="D1486" s="45"/>
    </row>
    <row r="1487" spans="1:4" s="7" customFormat="1" ht="22" customHeight="1">
      <c r="A1487" s="5"/>
      <c r="B1487" s="6"/>
      <c r="C1487" s="6"/>
      <c r="D1487" s="45"/>
    </row>
    <row r="1488" spans="1:4" s="7" customFormat="1" ht="22" customHeight="1">
      <c r="A1488" s="5"/>
      <c r="B1488" s="6"/>
      <c r="C1488" s="6"/>
      <c r="D1488" s="45"/>
    </row>
    <row r="1489" spans="1:4" s="7" customFormat="1" ht="22" customHeight="1">
      <c r="A1489" s="5"/>
      <c r="B1489" s="6"/>
      <c r="C1489" s="6"/>
      <c r="D1489" s="45"/>
    </row>
    <row r="1490" spans="1:4" s="7" customFormat="1" ht="22" customHeight="1">
      <c r="A1490" s="5"/>
      <c r="B1490" s="6"/>
      <c r="C1490" s="6"/>
      <c r="D1490" s="45"/>
    </row>
    <row r="1491" spans="1:4" s="7" customFormat="1" ht="22" customHeight="1">
      <c r="A1491" s="5"/>
      <c r="B1491" s="6"/>
      <c r="C1491" s="6"/>
      <c r="D1491" s="45"/>
    </row>
    <row r="1492" spans="1:4" s="7" customFormat="1" ht="22" customHeight="1">
      <c r="A1492" s="5"/>
      <c r="B1492" s="6"/>
      <c r="C1492" s="6"/>
      <c r="D1492" s="45"/>
    </row>
    <row r="1493" spans="1:4" s="7" customFormat="1" ht="22" customHeight="1">
      <c r="A1493" s="5"/>
      <c r="B1493" s="6"/>
      <c r="C1493" s="6"/>
      <c r="D1493" s="45"/>
    </row>
    <row r="1494" spans="1:4" s="7" customFormat="1" ht="22" customHeight="1">
      <c r="A1494" s="5"/>
      <c r="B1494" s="6"/>
      <c r="C1494" s="6"/>
      <c r="D1494" s="45"/>
    </row>
    <row r="1495" spans="1:4" s="7" customFormat="1" ht="22" customHeight="1">
      <c r="A1495" s="5"/>
      <c r="B1495" s="6"/>
      <c r="C1495" s="6"/>
      <c r="D1495" s="45"/>
    </row>
    <row r="1496" spans="1:4" s="7" customFormat="1" ht="22" customHeight="1">
      <c r="A1496" s="5"/>
      <c r="B1496" s="6"/>
      <c r="C1496" s="6"/>
      <c r="D1496" s="45"/>
    </row>
    <row r="1497" spans="1:4" s="7" customFormat="1" ht="22" customHeight="1">
      <c r="A1497" s="5"/>
      <c r="B1497" s="6"/>
      <c r="C1497" s="6"/>
      <c r="D1497" s="45"/>
    </row>
    <row r="1498" spans="1:4" s="7" customFormat="1" ht="22" customHeight="1">
      <c r="A1498" s="5"/>
      <c r="B1498" s="6"/>
      <c r="C1498" s="6"/>
      <c r="D1498" s="45"/>
    </row>
    <row r="1499" spans="1:4" s="7" customFormat="1" ht="22" customHeight="1">
      <c r="A1499" s="5"/>
      <c r="B1499" s="6"/>
      <c r="C1499" s="6"/>
      <c r="D1499" s="45"/>
    </row>
    <row r="1500" spans="1:4" s="7" customFormat="1" ht="22" customHeight="1">
      <c r="A1500" s="5"/>
      <c r="B1500" s="6"/>
      <c r="C1500" s="6"/>
      <c r="D1500" s="45"/>
    </row>
    <row r="1501" spans="1:4" s="7" customFormat="1" ht="22" customHeight="1">
      <c r="A1501" s="5"/>
      <c r="B1501" s="6"/>
      <c r="C1501" s="6"/>
      <c r="D1501" s="45"/>
    </row>
    <row r="1502" spans="1:4" s="7" customFormat="1" ht="22" customHeight="1">
      <c r="A1502" s="5"/>
      <c r="B1502" s="6"/>
      <c r="C1502" s="6"/>
      <c r="D1502" s="45"/>
    </row>
    <row r="1503" spans="1:4" s="7" customFormat="1" ht="22" customHeight="1">
      <c r="A1503" s="5"/>
      <c r="B1503" s="6"/>
      <c r="C1503" s="6"/>
      <c r="D1503" s="45"/>
    </row>
    <row r="1504" spans="1:4" s="7" customFormat="1" ht="22" customHeight="1">
      <c r="A1504" s="5"/>
      <c r="B1504" s="6"/>
      <c r="C1504" s="6"/>
      <c r="D1504" s="45"/>
    </row>
    <row r="1505" spans="1:4" s="7" customFormat="1" ht="22" customHeight="1">
      <c r="A1505" s="5"/>
      <c r="B1505" s="6"/>
      <c r="C1505" s="6"/>
      <c r="D1505" s="45"/>
    </row>
    <row r="1506" spans="1:4" s="7" customFormat="1" ht="22" customHeight="1">
      <c r="A1506" s="5"/>
      <c r="B1506" s="6"/>
      <c r="C1506" s="6"/>
      <c r="D1506" s="45"/>
    </row>
    <row r="1507" spans="1:4" s="7" customFormat="1" ht="22" customHeight="1">
      <c r="A1507" s="5"/>
      <c r="B1507" s="6"/>
      <c r="C1507" s="6"/>
      <c r="D1507" s="45"/>
    </row>
    <row r="1508" spans="1:4" s="7" customFormat="1" ht="22" customHeight="1">
      <c r="A1508" s="5"/>
      <c r="B1508" s="6"/>
      <c r="C1508" s="6"/>
      <c r="D1508" s="45"/>
    </row>
    <row r="1509" spans="1:4" s="7" customFormat="1" ht="22" customHeight="1">
      <c r="A1509" s="5"/>
      <c r="B1509" s="6"/>
      <c r="C1509" s="6"/>
      <c r="D1509" s="45"/>
    </row>
    <row r="1510" spans="1:4" s="7" customFormat="1" ht="22" customHeight="1">
      <c r="A1510" s="5"/>
      <c r="B1510" s="6"/>
      <c r="C1510" s="6"/>
      <c r="D1510" s="45"/>
    </row>
    <row r="1511" spans="1:4" s="7" customFormat="1" ht="22" customHeight="1">
      <c r="A1511" s="5"/>
      <c r="B1511" s="6"/>
      <c r="C1511" s="6"/>
      <c r="D1511" s="45"/>
    </row>
    <row r="1512" spans="1:4" s="7" customFormat="1" ht="22" customHeight="1">
      <c r="A1512" s="5"/>
      <c r="B1512" s="6"/>
      <c r="C1512" s="6"/>
      <c r="D1512" s="45"/>
    </row>
    <row r="1513" spans="1:4" s="7" customFormat="1" ht="22" customHeight="1">
      <c r="A1513" s="5"/>
      <c r="B1513" s="6"/>
      <c r="C1513" s="6"/>
      <c r="D1513" s="45"/>
    </row>
    <row r="1514" spans="1:4" s="7" customFormat="1" ht="22" customHeight="1">
      <c r="A1514" s="5"/>
      <c r="B1514" s="6"/>
      <c r="C1514" s="6"/>
      <c r="D1514" s="45"/>
    </row>
    <row r="1515" spans="1:4" s="7" customFormat="1" ht="22" customHeight="1">
      <c r="A1515" s="5"/>
      <c r="B1515" s="6"/>
      <c r="C1515" s="6"/>
      <c r="D1515" s="45"/>
    </row>
    <row r="1516" spans="1:4" s="7" customFormat="1" ht="22" customHeight="1">
      <c r="A1516" s="5"/>
      <c r="B1516" s="6"/>
      <c r="C1516" s="6"/>
      <c r="D1516" s="45"/>
    </row>
    <row r="1517" spans="1:4" s="7" customFormat="1" ht="22" customHeight="1">
      <c r="A1517" s="5"/>
      <c r="B1517" s="6"/>
      <c r="C1517" s="6"/>
      <c r="D1517" s="45"/>
    </row>
    <row r="1518" spans="1:4" s="7" customFormat="1" ht="22" customHeight="1">
      <c r="A1518" s="5"/>
      <c r="B1518" s="6"/>
      <c r="C1518" s="6"/>
      <c r="D1518" s="45"/>
    </row>
    <row r="1519" spans="1:4" s="7" customFormat="1" ht="22" customHeight="1">
      <c r="A1519" s="5"/>
      <c r="B1519" s="6"/>
      <c r="C1519" s="6"/>
      <c r="D1519" s="45"/>
    </row>
    <row r="1520" spans="1:4" s="7" customFormat="1" ht="22" customHeight="1">
      <c r="A1520" s="5"/>
      <c r="B1520" s="6"/>
      <c r="C1520" s="6"/>
      <c r="D1520" s="45"/>
    </row>
    <row r="1521" spans="1:4" s="7" customFormat="1" ht="22" customHeight="1">
      <c r="A1521" s="5"/>
      <c r="B1521" s="6"/>
      <c r="C1521" s="6"/>
      <c r="D1521" s="45"/>
    </row>
    <row r="1522" spans="1:4" s="7" customFormat="1" ht="22" customHeight="1">
      <c r="A1522" s="5"/>
      <c r="B1522" s="6"/>
      <c r="C1522" s="6"/>
      <c r="D1522" s="45"/>
    </row>
    <row r="1523" spans="1:4" s="7" customFormat="1" ht="22" customHeight="1">
      <c r="A1523" s="5"/>
      <c r="B1523" s="6"/>
      <c r="C1523" s="6"/>
      <c r="D1523" s="45"/>
    </row>
    <row r="1524" spans="1:4" s="7" customFormat="1" ht="22" customHeight="1">
      <c r="A1524" s="5"/>
      <c r="B1524" s="6"/>
      <c r="C1524" s="6"/>
      <c r="D1524" s="45"/>
    </row>
    <row r="1525" spans="1:4" s="7" customFormat="1" ht="22" customHeight="1">
      <c r="A1525" s="5"/>
      <c r="B1525" s="6"/>
      <c r="C1525" s="6"/>
      <c r="D1525" s="45"/>
    </row>
    <row r="1526" spans="1:4" s="7" customFormat="1" ht="22" customHeight="1">
      <c r="A1526" s="5"/>
      <c r="B1526" s="6"/>
      <c r="C1526" s="6"/>
      <c r="D1526" s="45"/>
    </row>
    <row r="1527" spans="1:4" s="7" customFormat="1" ht="22" customHeight="1">
      <c r="A1527" s="5"/>
      <c r="B1527" s="6"/>
      <c r="C1527" s="6"/>
      <c r="D1527" s="45"/>
    </row>
    <row r="1528" spans="1:4" s="7" customFormat="1" ht="22" customHeight="1">
      <c r="A1528" s="5"/>
      <c r="B1528" s="6"/>
      <c r="C1528" s="6"/>
      <c r="D1528" s="45"/>
    </row>
    <row r="1529" spans="1:4" s="7" customFormat="1" ht="22" customHeight="1">
      <c r="A1529" s="5"/>
      <c r="B1529" s="6"/>
      <c r="C1529" s="6"/>
      <c r="D1529" s="45"/>
    </row>
    <row r="1530" spans="1:4" s="7" customFormat="1" ht="22" customHeight="1">
      <c r="A1530" s="5"/>
      <c r="B1530" s="6"/>
      <c r="C1530" s="6"/>
      <c r="D1530" s="45"/>
    </row>
    <row r="1531" spans="1:4" s="7" customFormat="1" ht="22" customHeight="1">
      <c r="A1531" s="5"/>
      <c r="B1531" s="6"/>
      <c r="C1531" s="6"/>
      <c r="D1531" s="45"/>
    </row>
    <row r="1532" spans="1:4" s="7" customFormat="1" ht="22" customHeight="1">
      <c r="A1532" s="5"/>
      <c r="B1532" s="6"/>
      <c r="C1532" s="6"/>
      <c r="D1532" s="45"/>
    </row>
    <row r="1533" spans="1:4" s="7" customFormat="1" ht="22" customHeight="1">
      <c r="A1533" s="8"/>
      <c r="B1533" s="9"/>
      <c r="C1533" s="9"/>
      <c r="D1533" s="46"/>
    </row>
    <row r="1534" spans="1:4" s="7" customFormat="1">
      <c r="D1534" s="47"/>
    </row>
    <row r="1535" spans="1:4" s="7" customFormat="1">
      <c r="D1535" s="47"/>
    </row>
    <row r="1536" spans="1:4" s="7" customFormat="1">
      <c r="D1536" s="47"/>
    </row>
    <row r="1537" spans="4:4" s="7" customFormat="1">
      <c r="D1537" s="47"/>
    </row>
    <row r="1538" spans="4:4" s="7" customFormat="1">
      <c r="D1538" s="47"/>
    </row>
    <row r="1539" spans="4:4" s="7" customFormat="1">
      <c r="D1539" s="47"/>
    </row>
    <row r="1540" spans="4:4" s="7" customFormat="1">
      <c r="D1540" s="47"/>
    </row>
    <row r="1541" spans="4:4" s="7" customFormat="1">
      <c r="D1541" s="47"/>
    </row>
    <row r="1542" spans="4:4" s="7" customFormat="1">
      <c r="D1542" s="47"/>
    </row>
    <row r="1543" spans="4:4" s="7" customFormat="1">
      <c r="D1543" s="47"/>
    </row>
    <row r="1544" spans="4:4" s="7" customFormat="1">
      <c r="D1544" s="47"/>
    </row>
    <row r="1545" spans="4:4" s="7" customFormat="1">
      <c r="D1545" s="47"/>
    </row>
    <row r="1546" spans="4:4" s="7" customFormat="1">
      <c r="D1546" s="47"/>
    </row>
    <row r="1547" spans="4:4" s="7" customFormat="1">
      <c r="D1547" s="47"/>
    </row>
    <row r="1548" spans="4:4" s="7" customFormat="1">
      <c r="D1548" s="47"/>
    </row>
    <row r="1549" spans="4:4" s="7" customFormat="1">
      <c r="D1549" s="47"/>
    </row>
    <row r="1550" spans="4:4" s="7" customFormat="1">
      <c r="D1550" s="47"/>
    </row>
    <row r="1551" spans="4:4" s="7" customFormat="1">
      <c r="D1551" s="47"/>
    </row>
    <row r="1552" spans="4:4" s="7" customFormat="1">
      <c r="D1552" s="47"/>
    </row>
    <row r="1553" spans="4:4" s="7" customFormat="1">
      <c r="D1553" s="47"/>
    </row>
    <row r="1554" spans="4:4" s="7" customFormat="1">
      <c r="D1554" s="47"/>
    </row>
    <row r="1555" spans="4:4" s="7" customFormat="1">
      <c r="D1555" s="47"/>
    </row>
    <row r="1556" spans="4:4" s="7" customFormat="1">
      <c r="D1556" s="47"/>
    </row>
    <row r="1557" spans="4:4" s="7" customFormat="1">
      <c r="D1557" s="47"/>
    </row>
    <row r="1558" spans="4:4" s="7" customFormat="1">
      <c r="D1558" s="47"/>
    </row>
    <row r="1559" spans="4:4" s="7" customFormat="1">
      <c r="D1559" s="47"/>
    </row>
    <row r="1560" spans="4:4" s="7" customFormat="1">
      <c r="D1560" s="47"/>
    </row>
    <row r="1561" spans="4:4" s="7" customFormat="1">
      <c r="D1561" s="47"/>
    </row>
    <row r="1562" spans="4:4" s="7" customFormat="1">
      <c r="D1562" s="47"/>
    </row>
    <row r="1563" spans="4:4" s="7" customFormat="1">
      <c r="D1563" s="47"/>
    </row>
    <row r="1564" spans="4:4" s="7" customFormat="1">
      <c r="D1564" s="47"/>
    </row>
    <row r="1565" spans="4:4" s="7" customFormat="1">
      <c r="D1565" s="47"/>
    </row>
    <row r="1566" spans="4:4" s="7" customFormat="1">
      <c r="D1566" s="47"/>
    </row>
    <row r="1567" spans="4:4" s="7" customFormat="1">
      <c r="D1567" s="47"/>
    </row>
    <row r="1568" spans="4:4" s="7" customFormat="1">
      <c r="D1568" s="47"/>
    </row>
    <row r="1569" spans="4:4" s="7" customFormat="1">
      <c r="D1569" s="47"/>
    </row>
    <row r="1570" spans="4:4" s="7" customFormat="1">
      <c r="D1570" s="47"/>
    </row>
    <row r="1571" spans="4:4" s="7" customFormat="1">
      <c r="D1571" s="47"/>
    </row>
    <row r="1572" spans="4:4" s="7" customFormat="1">
      <c r="D1572" s="47"/>
    </row>
    <row r="1573" spans="4:4" s="7" customFormat="1">
      <c r="D1573" s="47"/>
    </row>
    <row r="1574" spans="4:4" s="7" customFormat="1">
      <c r="D1574" s="47"/>
    </row>
    <row r="1575" spans="4:4" s="7" customFormat="1">
      <c r="D1575" s="47"/>
    </row>
    <row r="1576" spans="4:4" s="7" customFormat="1">
      <c r="D1576" s="47"/>
    </row>
    <row r="1577" spans="4:4" s="7" customFormat="1">
      <c r="D1577" s="47"/>
    </row>
    <row r="1578" spans="4:4" s="7" customFormat="1">
      <c r="D1578" s="47"/>
    </row>
    <row r="1579" spans="4:4" s="7" customFormat="1">
      <c r="D1579" s="47"/>
    </row>
    <row r="1580" spans="4:4" s="7" customFormat="1">
      <c r="D1580" s="47"/>
    </row>
    <row r="1581" spans="4:4" s="7" customFormat="1">
      <c r="D1581" s="47"/>
    </row>
    <row r="1582" spans="4:4" s="7" customFormat="1">
      <c r="D1582" s="47"/>
    </row>
    <row r="1583" spans="4:4" s="7" customFormat="1">
      <c r="D1583" s="47"/>
    </row>
    <row r="1584" spans="4:4" s="7" customFormat="1">
      <c r="D1584" s="47"/>
    </row>
    <row r="1585" spans="4:4" s="7" customFormat="1">
      <c r="D1585" s="47"/>
    </row>
    <row r="1586" spans="4:4" s="7" customFormat="1">
      <c r="D1586" s="47"/>
    </row>
    <row r="1587" spans="4:4" s="7" customFormat="1">
      <c r="D1587" s="47"/>
    </row>
    <row r="1588" spans="4:4" s="7" customFormat="1">
      <c r="D1588" s="47"/>
    </row>
    <row r="1589" spans="4:4" s="7" customFormat="1">
      <c r="D1589" s="47"/>
    </row>
    <row r="1590" spans="4:4" s="7" customFormat="1">
      <c r="D1590" s="47"/>
    </row>
    <row r="1591" spans="4:4" s="7" customFormat="1">
      <c r="D1591" s="47"/>
    </row>
    <row r="1592" spans="4:4" s="7" customFormat="1">
      <c r="D1592" s="47"/>
    </row>
    <row r="1593" spans="4:4" s="7" customFormat="1">
      <c r="D1593" s="47"/>
    </row>
    <row r="1594" spans="4:4" s="7" customFormat="1">
      <c r="D1594" s="47"/>
    </row>
    <row r="1595" spans="4:4" s="7" customFormat="1">
      <c r="D1595" s="47"/>
    </row>
    <row r="1596" spans="4:4" s="7" customFormat="1">
      <c r="D1596" s="47"/>
    </row>
    <row r="1597" spans="4:4" s="7" customFormat="1">
      <c r="D1597" s="47"/>
    </row>
    <row r="1598" spans="4:4" s="7" customFormat="1">
      <c r="D1598" s="47"/>
    </row>
    <row r="1599" spans="4:4" s="7" customFormat="1">
      <c r="D1599" s="47"/>
    </row>
    <row r="1600" spans="4:4" s="7" customFormat="1">
      <c r="D1600" s="47"/>
    </row>
    <row r="1601" spans="4:4" s="7" customFormat="1">
      <c r="D1601" s="47"/>
    </row>
    <row r="1602" spans="4:4" s="7" customFormat="1">
      <c r="D1602" s="47"/>
    </row>
    <row r="1603" spans="4:4" s="7" customFormat="1">
      <c r="D1603" s="47"/>
    </row>
    <row r="1604" spans="4:4" s="7" customFormat="1">
      <c r="D1604" s="47"/>
    </row>
    <row r="1605" spans="4:4" s="7" customFormat="1">
      <c r="D1605" s="47"/>
    </row>
    <row r="1606" spans="4:4" s="7" customFormat="1">
      <c r="D1606" s="47"/>
    </row>
    <row r="1607" spans="4:4" s="7" customFormat="1">
      <c r="D1607" s="47"/>
    </row>
    <row r="1608" spans="4:4" s="7" customFormat="1">
      <c r="D1608" s="47"/>
    </row>
    <row r="1609" spans="4:4" s="7" customFormat="1">
      <c r="D1609" s="47"/>
    </row>
    <row r="1610" spans="4:4" s="7" customFormat="1">
      <c r="D1610" s="47"/>
    </row>
    <row r="1611" spans="4:4" s="7" customFormat="1">
      <c r="D1611" s="47"/>
    </row>
    <row r="1612" spans="4:4" s="7" customFormat="1">
      <c r="D1612" s="47"/>
    </row>
    <row r="1613" spans="4:4" s="7" customFormat="1">
      <c r="D1613" s="47"/>
    </row>
    <row r="1614" spans="4:4" s="7" customFormat="1">
      <c r="D1614" s="47"/>
    </row>
    <row r="1615" spans="4:4" s="7" customFormat="1">
      <c r="D1615" s="47"/>
    </row>
    <row r="1616" spans="4:4" s="7" customFormat="1">
      <c r="D1616" s="47"/>
    </row>
    <row r="1617" spans="4:4" s="7" customFormat="1">
      <c r="D1617" s="47"/>
    </row>
    <row r="1618" spans="4:4" s="7" customFormat="1">
      <c r="D1618" s="47"/>
    </row>
    <row r="1619" spans="4:4" s="7" customFormat="1">
      <c r="D1619" s="47"/>
    </row>
    <row r="1620" spans="4:4" s="7" customFormat="1">
      <c r="D1620" s="47"/>
    </row>
    <row r="1621" spans="4:4" s="7" customFormat="1">
      <c r="D1621" s="47"/>
    </row>
    <row r="1622" spans="4:4" s="7" customFormat="1">
      <c r="D1622" s="47"/>
    </row>
    <row r="1623" spans="4:4" s="7" customFormat="1">
      <c r="D1623" s="47"/>
    </row>
    <row r="1624" spans="4:4" s="7" customFormat="1">
      <c r="D1624" s="47"/>
    </row>
    <row r="1625" spans="4:4" s="7" customFormat="1">
      <c r="D1625" s="47"/>
    </row>
    <row r="1626" spans="4:4" s="7" customFormat="1">
      <c r="D1626" s="47"/>
    </row>
    <row r="1627" spans="4:4" s="7" customFormat="1">
      <c r="D1627" s="47"/>
    </row>
    <row r="1628" spans="4:4" s="7" customFormat="1">
      <c r="D1628" s="47"/>
    </row>
    <row r="1629" spans="4:4" s="7" customFormat="1">
      <c r="D1629" s="47"/>
    </row>
    <row r="1630" spans="4:4" s="7" customFormat="1">
      <c r="D1630" s="47"/>
    </row>
    <row r="1631" spans="4:4" s="7" customFormat="1">
      <c r="D1631" s="47"/>
    </row>
    <row r="1632" spans="4:4" s="7" customFormat="1">
      <c r="D1632" s="47"/>
    </row>
    <row r="1633" spans="4:4" s="7" customFormat="1">
      <c r="D1633" s="47"/>
    </row>
    <row r="1634" spans="4:4" s="7" customFormat="1">
      <c r="D1634" s="47"/>
    </row>
    <row r="1635" spans="4:4" s="7" customFormat="1">
      <c r="D1635" s="47"/>
    </row>
    <row r="1636" spans="4:4" s="7" customFormat="1">
      <c r="D1636" s="47"/>
    </row>
    <row r="1637" spans="4:4" s="7" customFormat="1">
      <c r="D1637" s="47"/>
    </row>
    <row r="1638" spans="4:4" s="7" customFormat="1">
      <c r="D1638" s="47"/>
    </row>
    <row r="1639" spans="4:4" s="7" customFormat="1">
      <c r="D1639" s="47"/>
    </row>
    <row r="1640" spans="4:4" s="7" customFormat="1">
      <c r="D1640" s="47"/>
    </row>
    <row r="1641" spans="4:4" s="7" customFormat="1">
      <c r="D1641" s="47"/>
    </row>
    <row r="1642" spans="4:4" s="7" customFormat="1">
      <c r="D1642" s="47"/>
    </row>
    <row r="1643" spans="4:4" s="7" customFormat="1">
      <c r="D1643" s="47"/>
    </row>
    <row r="1644" spans="4:4" s="7" customFormat="1">
      <c r="D1644" s="47"/>
    </row>
    <row r="1645" spans="4:4" s="7" customFormat="1">
      <c r="D1645" s="47"/>
    </row>
    <row r="1646" spans="4:4" s="7" customFormat="1">
      <c r="D1646" s="47"/>
    </row>
    <row r="1647" spans="4:4" s="7" customFormat="1">
      <c r="D1647" s="47"/>
    </row>
    <row r="1648" spans="4:4" s="7" customFormat="1">
      <c r="D1648" s="47"/>
    </row>
    <row r="1649" spans="4:4" s="7" customFormat="1">
      <c r="D1649" s="47"/>
    </row>
    <row r="1650" spans="4:4" s="7" customFormat="1">
      <c r="D1650" s="47"/>
    </row>
    <row r="1651" spans="4:4" s="7" customFormat="1">
      <c r="D1651" s="47"/>
    </row>
    <row r="1652" spans="4:4" s="7" customFormat="1">
      <c r="D1652" s="47"/>
    </row>
    <row r="1653" spans="4:4" s="7" customFormat="1">
      <c r="D1653" s="47"/>
    </row>
    <row r="1654" spans="4:4" s="7" customFormat="1">
      <c r="D1654" s="47"/>
    </row>
    <row r="1655" spans="4:4" s="7" customFormat="1">
      <c r="D1655" s="47"/>
    </row>
    <row r="1656" spans="4:4" s="7" customFormat="1">
      <c r="D1656" s="47"/>
    </row>
    <row r="1657" spans="4:4" s="7" customFormat="1">
      <c r="D1657" s="47"/>
    </row>
    <row r="1658" spans="4:4" s="7" customFormat="1">
      <c r="D1658" s="47"/>
    </row>
    <row r="1659" spans="4:4" s="7" customFormat="1">
      <c r="D1659" s="47"/>
    </row>
    <row r="1660" spans="4:4" s="7" customFormat="1">
      <c r="D1660" s="47"/>
    </row>
    <row r="1661" spans="4:4" s="7" customFormat="1">
      <c r="D1661" s="47"/>
    </row>
    <row r="1662" spans="4:4" s="7" customFormat="1">
      <c r="D1662" s="47"/>
    </row>
    <row r="1663" spans="4:4" s="7" customFormat="1">
      <c r="D1663" s="47"/>
    </row>
    <row r="1664" spans="4:4" s="7" customFormat="1">
      <c r="D1664" s="47"/>
    </row>
    <row r="1665" spans="4:4" s="7" customFormat="1">
      <c r="D1665" s="47"/>
    </row>
    <row r="1666" spans="4:4" s="7" customFormat="1">
      <c r="D1666" s="47"/>
    </row>
    <row r="1667" spans="4:4" s="7" customFormat="1">
      <c r="D1667" s="47"/>
    </row>
    <row r="1668" spans="4:4" s="7" customFormat="1">
      <c r="D1668" s="47"/>
    </row>
    <row r="1669" spans="4:4" s="7" customFormat="1">
      <c r="D1669" s="47"/>
    </row>
    <row r="1670" spans="4:4" s="7" customFormat="1">
      <c r="D1670" s="47"/>
    </row>
    <row r="1671" spans="4:4" s="7" customFormat="1">
      <c r="D1671" s="47"/>
    </row>
    <row r="1672" spans="4:4" s="7" customFormat="1">
      <c r="D1672" s="47"/>
    </row>
    <row r="1673" spans="4:4" s="7" customFormat="1">
      <c r="D1673" s="47"/>
    </row>
    <row r="1674" spans="4:4" s="7" customFormat="1">
      <c r="D1674" s="47"/>
    </row>
    <row r="1675" spans="4:4" s="7" customFormat="1">
      <c r="D1675" s="47"/>
    </row>
    <row r="1676" spans="4:4" s="7" customFormat="1">
      <c r="D1676" s="47"/>
    </row>
    <row r="1677" spans="4:4" s="7" customFormat="1">
      <c r="D1677" s="47"/>
    </row>
    <row r="1678" spans="4:4" s="7" customFormat="1">
      <c r="D1678" s="47"/>
    </row>
    <row r="1679" spans="4:4" s="7" customFormat="1">
      <c r="D1679" s="47"/>
    </row>
    <row r="1680" spans="4:4" s="7" customFormat="1">
      <c r="D1680" s="47"/>
    </row>
    <row r="1681" spans="4:4" s="7" customFormat="1">
      <c r="D1681" s="47"/>
    </row>
    <row r="1682" spans="4:4" s="7" customFormat="1">
      <c r="D1682" s="47"/>
    </row>
    <row r="1683" spans="4:4" s="7" customFormat="1">
      <c r="D1683" s="47"/>
    </row>
    <row r="1684" spans="4:4" s="7" customFormat="1">
      <c r="D1684" s="47"/>
    </row>
    <row r="1685" spans="4:4" s="7" customFormat="1">
      <c r="D1685" s="47"/>
    </row>
    <row r="1686" spans="4:4" s="7" customFormat="1">
      <c r="D1686" s="47"/>
    </row>
    <row r="1687" spans="4:4" s="7" customFormat="1">
      <c r="D1687" s="47"/>
    </row>
    <row r="1688" spans="4:4" s="7" customFormat="1">
      <c r="D1688" s="47"/>
    </row>
    <row r="1689" spans="4:4" s="7" customFormat="1">
      <c r="D1689" s="47"/>
    </row>
    <row r="1690" spans="4:4" s="7" customFormat="1">
      <c r="D1690" s="47"/>
    </row>
    <row r="1691" spans="4:4" s="7" customFormat="1">
      <c r="D1691" s="47"/>
    </row>
    <row r="1692" spans="4:4" s="7" customFormat="1">
      <c r="D1692" s="47"/>
    </row>
    <row r="1693" spans="4:4" s="7" customFormat="1">
      <c r="D1693" s="47"/>
    </row>
    <row r="1694" spans="4:4" s="7" customFormat="1">
      <c r="D1694" s="47"/>
    </row>
    <row r="1695" spans="4:4" s="7" customFormat="1">
      <c r="D1695" s="47"/>
    </row>
    <row r="1696" spans="4:4" s="7" customFormat="1">
      <c r="D1696" s="47"/>
    </row>
    <row r="1697" spans="4:4" s="7" customFormat="1">
      <c r="D1697" s="47"/>
    </row>
    <row r="1698" spans="4:4" s="7" customFormat="1">
      <c r="D1698" s="47"/>
    </row>
    <row r="1699" spans="4:4" s="7" customFormat="1">
      <c r="D1699" s="47"/>
    </row>
    <row r="1700" spans="4:4" s="7" customFormat="1">
      <c r="D1700" s="47"/>
    </row>
    <row r="1701" spans="4:4" s="7" customFormat="1">
      <c r="D1701" s="47"/>
    </row>
    <row r="1702" spans="4:4" s="7" customFormat="1">
      <c r="D1702" s="47"/>
    </row>
    <row r="1703" spans="4:4" s="7" customFormat="1">
      <c r="D1703" s="47"/>
    </row>
    <row r="1704" spans="4:4" s="7" customFormat="1">
      <c r="D1704" s="47"/>
    </row>
    <row r="1705" spans="4:4" s="7" customFormat="1">
      <c r="D1705" s="47"/>
    </row>
    <row r="1706" spans="4:4" s="7" customFormat="1">
      <c r="D1706" s="47"/>
    </row>
    <row r="1707" spans="4:4" s="7" customFormat="1">
      <c r="D1707" s="47"/>
    </row>
    <row r="1708" spans="4:4" s="7" customFormat="1">
      <c r="D1708" s="47"/>
    </row>
    <row r="1709" spans="4:4" s="7" customFormat="1">
      <c r="D1709" s="47"/>
    </row>
    <row r="1710" spans="4:4" s="7" customFormat="1">
      <c r="D1710" s="47"/>
    </row>
    <row r="1711" spans="4:4" s="7" customFormat="1">
      <c r="D1711" s="47"/>
    </row>
    <row r="1712" spans="4:4" s="7" customFormat="1">
      <c r="D1712" s="47"/>
    </row>
    <row r="1713" spans="4:4" s="7" customFormat="1">
      <c r="D1713" s="47"/>
    </row>
    <row r="1714" spans="4:4" s="7" customFormat="1">
      <c r="D1714" s="47"/>
    </row>
    <row r="1715" spans="4:4" s="7" customFormat="1">
      <c r="D1715" s="47"/>
    </row>
    <row r="1716" spans="4:4" s="7" customFormat="1">
      <c r="D1716" s="47"/>
    </row>
    <row r="1717" spans="4:4" s="7" customFormat="1">
      <c r="D1717" s="47"/>
    </row>
    <row r="1718" spans="4:4" s="7" customFormat="1">
      <c r="D1718" s="47"/>
    </row>
    <row r="1719" spans="4:4" s="7" customFormat="1">
      <c r="D1719" s="47"/>
    </row>
    <row r="1720" spans="4:4" s="7" customFormat="1">
      <c r="D1720" s="47"/>
    </row>
    <row r="1721" spans="4:4" s="7" customFormat="1">
      <c r="D1721" s="47"/>
    </row>
    <row r="1722" spans="4:4" s="7" customFormat="1">
      <c r="D1722" s="47"/>
    </row>
    <row r="1723" spans="4:4" s="7" customFormat="1">
      <c r="D1723" s="47"/>
    </row>
    <row r="1724" spans="4:4" s="7" customFormat="1">
      <c r="D1724" s="47"/>
    </row>
    <row r="1725" spans="4:4" s="7" customFormat="1">
      <c r="D1725" s="47"/>
    </row>
    <row r="1726" spans="4:4" s="7" customFormat="1">
      <c r="D1726" s="47"/>
    </row>
    <row r="1727" spans="4:4" s="7" customFormat="1">
      <c r="D1727" s="47"/>
    </row>
    <row r="1728" spans="4:4" s="7" customFormat="1">
      <c r="D1728" s="47"/>
    </row>
    <row r="1729" spans="4:4" s="7" customFormat="1">
      <c r="D1729" s="47"/>
    </row>
    <row r="1730" spans="4:4" s="7" customFormat="1">
      <c r="D1730" s="47"/>
    </row>
    <row r="1731" spans="4:4" s="7" customFormat="1">
      <c r="D1731" s="47"/>
    </row>
    <row r="1732" spans="4:4" s="7" customFormat="1">
      <c r="D1732" s="47"/>
    </row>
    <row r="1733" spans="4:4" s="7" customFormat="1">
      <c r="D1733" s="47"/>
    </row>
    <row r="1734" spans="4:4" s="7" customFormat="1">
      <c r="D1734" s="47"/>
    </row>
    <row r="1735" spans="4:4" s="7" customFormat="1">
      <c r="D1735" s="47"/>
    </row>
    <row r="1736" spans="4:4" s="7" customFormat="1">
      <c r="D1736" s="47"/>
    </row>
    <row r="1737" spans="4:4" s="7" customFormat="1">
      <c r="D1737" s="47"/>
    </row>
    <row r="1738" spans="4:4" s="7" customFormat="1">
      <c r="D1738" s="47"/>
    </row>
    <row r="1739" spans="4:4" s="7" customFormat="1">
      <c r="D1739" s="47"/>
    </row>
    <row r="1740" spans="4:4" s="7" customFormat="1">
      <c r="D1740" s="47"/>
    </row>
    <row r="1741" spans="4:4" s="7" customFormat="1">
      <c r="D1741" s="47"/>
    </row>
    <row r="1742" spans="4:4" s="7" customFormat="1">
      <c r="D1742" s="47"/>
    </row>
    <row r="1743" spans="4:4" s="7" customFormat="1">
      <c r="D1743" s="47"/>
    </row>
    <row r="1744" spans="4:4" s="7" customFormat="1">
      <c r="D1744" s="47"/>
    </row>
    <row r="1745" spans="4:4" s="7" customFormat="1">
      <c r="D1745" s="47"/>
    </row>
    <row r="1746" spans="4:4" s="7" customFormat="1">
      <c r="D1746" s="47"/>
    </row>
    <row r="1747" spans="4:4" s="7" customFormat="1">
      <c r="D1747" s="47"/>
    </row>
    <row r="1748" spans="4:4" s="7" customFormat="1">
      <c r="D1748" s="47"/>
    </row>
    <row r="1749" spans="4:4" s="7" customFormat="1">
      <c r="D1749" s="47"/>
    </row>
    <row r="1750" spans="4:4" s="7" customFormat="1">
      <c r="D1750" s="47"/>
    </row>
    <row r="1751" spans="4:4" s="7" customFormat="1">
      <c r="D1751" s="47"/>
    </row>
    <row r="1752" spans="4:4" s="7" customFormat="1">
      <c r="D1752" s="47"/>
    </row>
    <row r="1753" spans="4:4" s="7" customFormat="1">
      <c r="D1753" s="47"/>
    </row>
    <row r="1754" spans="4:4" s="7" customFormat="1">
      <c r="D1754" s="47"/>
    </row>
    <row r="1755" spans="4:4" s="7" customFormat="1">
      <c r="D1755" s="47"/>
    </row>
    <row r="1756" spans="4:4" s="7" customFormat="1">
      <c r="D1756" s="47"/>
    </row>
    <row r="1757" spans="4:4" s="7" customFormat="1">
      <c r="D1757" s="47"/>
    </row>
    <row r="1758" spans="4:4" s="7" customFormat="1">
      <c r="D1758" s="47"/>
    </row>
    <row r="1759" spans="4:4" s="7" customFormat="1">
      <c r="D1759" s="47"/>
    </row>
    <row r="1760" spans="4:4" s="7" customFormat="1">
      <c r="D1760" s="47"/>
    </row>
    <row r="1761" spans="4:4" s="7" customFormat="1">
      <c r="D1761" s="47"/>
    </row>
    <row r="1762" spans="4:4" s="7" customFormat="1">
      <c r="D1762" s="47"/>
    </row>
    <row r="1763" spans="4:4" s="7" customFormat="1">
      <c r="D1763" s="47"/>
    </row>
    <row r="1764" spans="4:4" s="7" customFormat="1">
      <c r="D1764" s="47"/>
    </row>
    <row r="1765" spans="4:4" s="7" customFormat="1">
      <c r="D1765" s="47"/>
    </row>
    <row r="1766" spans="4:4" s="7" customFormat="1">
      <c r="D1766" s="47"/>
    </row>
    <row r="1767" spans="4:4" s="7" customFormat="1">
      <c r="D1767" s="47"/>
    </row>
    <row r="1768" spans="4:4" s="7" customFormat="1">
      <c r="D1768" s="47"/>
    </row>
    <row r="1769" spans="4:4" s="7" customFormat="1">
      <c r="D1769" s="47"/>
    </row>
    <row r="1770" spans="4:4" s="7" customFormat="1">
      <c r="D1770" s="47"/>
    </row>
    <row r="1771" spans="4:4" s="7" customFormat="1">
      <c r="D1771" s="47"/>
    </row>
    <row r="1772" spans="4:4" s="7" customFormat="1">
      <c r="D1772" s="47"/>
    </row>
    <row r="1773" spans="4:4" s="7" customFormat="1">
      <c r="D1773" s="47"/>
    </row>
    <row r="1774" spans="4:4" s="7" customFormat="1">
      <c r="D1774" s="47"/>
    </row>
    <row r="1775" spans="4:4" s="7" customFormat="1">
      <c r="D1775" s="47"/>
    </row>
    <row r="1776" spans="4:4" s="7" customFormat="1">
      <c r="D1776" s="47"/>
    </row>
    <row r="1777" spans="4:4" s="7" customFormat="1">
      <c r="D1777" s="47"/>
    </row>
    <row r="1778" spans="4:4" s="7" customFormat="1">
      <c r="D1778" s="47"/>
    </row>
    <row r="1779" spans="4:4" s="7" customFormat="1">
      <c r="D1779" s="47"/>
    </row>
    <row r="1780" spans="4:4" s="7" customFormat="1">
      <c r="D1780" s="47"/>
    </row>
    <row r="1781" spans="4:4" s="7" customFormat="1">
      <c r="D1781" s="47"/>
    </row>
    <row r="1782" spans="4:4" s="7" customFormat="1">
      <c r="D1782" s="47"/>
    </row>
    <row r="1783" spans="4:4" s="7" customFormat="1">
      <c r="D1783" s="47"/>
    </row>
    <row r="1784" spans="4:4" s="7" customFormat="1">
      <c r="D1784" s="47"/>
    </row>
    <row r="1785" spans="4:4" s="7" customFormat="1">
      <c r="D1785" s="47"/>
    </row>
    <row r="1786" spans="4:4" s="7" customFormat="1">
      <c r="D1786" s="47"/>
    </row>
    <row r="1787" spans="4:4" s="7" customFormat="1">
      <c r="D1787" s="47"/>
    </row>
    <row r="1788" spans="4:4" s="7" customFormat="1">
      <c r="D1788" s="47"/>
    </row>
    <row r="1789" spans="4:4" s="7" customFormat="1">
      <c r="D1789" s="47"/>
    </row>
    <row r="1790" spans="4:4" s="7" customFormat="1">
      <c r="D1790" s="47"/>
    </row>
    <row r="1791" spans="4:4" s="7" customFormat="1">
      <c r="D1791" s="47"/>
    </row>
    <row r="1792" spans="4:4" s="7" customFormat="1">
      <c r="D1792" s="47"/>
    </row>
    <row r="1793" spans="4:4" s="7" customFormat="1">
      <c r="D1793" s="47"/>
    </row>
    <row r="1794" spans="4:4" s="7" customFormat="1">
      <c r="D1794" s="47"/>
    </row>
    <row r="1795" spans="4:4" s="7" customFormat="1">
      <c r="D1795" s="47"/>
    </row>
    <row r="1796" spans="4:4" s="7" customFormat="1">
      <c r="D1796" s="47"/>
    </row>
    <row r="1797" spans="4:4" s="7" customFormat="1">
      <c r="D1797" s="47"/>
    </row>
    <row r="1798" spans="4:4" s="7" customFormat="1">
      <c r="D1798" s="47"/>
    </row>
    <row r="1799" spans="4:4" s="7" customFormat="1">
      <c r="D1799" s="47"/>
    </row>
    <row r="1800" spans="4:4" s="7" customFormat="1">
      <c r="D1800" s="47"/>
    </row>
    <row r="1801" spans="4:4" s="7" customFormat="1">
      <c r="D1801" s="47"/>
    </row>
    <row r="1802" spans="4:4" s="7" customFormat="1">
      <c r="D1802" s="47"/>
    </row>
    <row r="1803" spans="4:4" s="7" customFormat="1">
      <c r="D1803" s="47"/>
    </row>
    <row r="1804" spans="4:4" s="7" customFormat="1">
      <c r="D1804" s="47"/>
    </row>
    <row r="1805" spans="4:4" s="7" customFormat="1">
      <c r="D1805" s="47"/>
    </row>
    <row r="1806" spans="4:4" s="7" customFormat="1">
      <c r="D1806" s="47"/>
    </row>
    <row r="1807" spans="4:4" s="7" customFormat="1">
      <c r="D1807" s="47"/>
    </row>
    <row r="1808" spans="4:4" s="7" customFormat="1">
      <c r="D1808" s="47"/>
    </row>
    <row r="1809" spans="4:4" s="7" customFormat="1">
      <c r="D1809" s="47"/>
    </row>
    <row r="1810" spans="4:4" s="7" customFormat="1">
      <c r="D1810" s="47"/>
    </row>
    <row r="1811" spans="4:4" s="7" customFormat="1">
      <c r="D1811" s="47"/>
    </row>
    <row r="1812" spans="4:4" s="7" customFormat="1">
      <c r="D1812" s="47"/>
    </row>
    <row r="1813" spans="4:4" s="7" customFormat="1">
      <c r="D1813" s="47"/>
    </row>
    <row r="1814" spans="4:4" s="7" customFormat="1">
      <c r="D1814" s="47"/>
    </row>
    <row r="1815" spans="4:4" s="7" customFormat="1">
      <c r="D1815" s="47"/>
    </row>
    <row r="1816" spans="4:4" s="7" customFormat="1">
      <c r="D1816" s="47"/>
    </row>
    <row r="1817" spans="4:4" s="7" customFormat="1">
      <c r="D1817" s="47"/>
    </row>
    <row r="1818" spans="4:4" s="7" customFormat="1">
      <c r="D1818" s="47"/>
    </row>
    <row r="1819" spans="4:4" s="7" customFormat="1">
      <c r="D1819" s="47"/>
    </row>
    <row r="1820" spans="4:4" s="7" customFormat="1">
      <c r="D1820" s="47"/>
    </row>
    <row r="1821" spans="4:4" s="7" customFormat="1">
      <c r="D1821" s="47"/>
    </row>
    <row r="1822" spans="4:4" s="7" customFormat="1">
      <c r="D1822" s="47"/>
    </row>
    <row r="1823" spans="4:4" s="7" customFormat="1">
      <c r="D1823" s="47"/>
    </row>
    <row r="1824" spans="4:4" s="7" customFormat="1">
      <c r="D1824" s="47"/>
    </row>
    <row r="1825" spans="4:4" s="7" customFormat="1">
      <c r="D1825" s="47"/>
    </row>
    <row r="1826" spans="4:4" s="7" customFormat="1">
      <c r="D1826" s="47"/>
    </row>
    <row r="1827" spans="4:4" s="7" customFormat="1">
      <c r="D1827" s="47"/>
    </row>
    <row r="1828" spans="4:4" s="7" customFormat="1">
      <c r="D1828" s="47"/>
    </row>
    <row r="1829" spans="4:4" s="7" customFormat="1">
      <c r="D1829" s="47"/>
    </row>
    <row r="1830" spans="4:4" s="7" customFormat="1">
      <c r="D1830" s="47"/>
    </row>
    <row r="1831" spans="4:4" s="7" customFormat="1">
      <c r="D1831" s="47"/>
    </row>
    <row r="1832" spans="4:4" s="7" customFormat="1">
      <c r="D1832" s="47"/>
    </row>
    <row r="1833" spans="4:4" s="7" customFormat="1">
      <c r="D1833" s="47"/>
    </row>
    <row r="1834" spans="4:4" s="7" customFormat="1">
      <c r="D1834" s="47"/>
    </row>
    <row r="1835" spans="4:4" s="7" customFormat="1">
      <c r="D1835" s="47"/>
    </row>
    <row r="1836" spans="4:4" s="7" customFormat="1">
      <c r="D1836" s="47"/>
    </row>
    <row r="1837" spans="4:4" s="7" customFormat="1">
      <c r="D1837" s="47"/>
    </row>
    <row r="1838" spans="4:4" s="7" customFormat="1">
      <c r="D1838" s="47"/>
    </row>
    <row r="1839" spans="4:4" s="7" customFormat="1">
      <c r="D1839" s="47"/>
    </row>
    <row r="1840" spans="4:4" s="7" customFormat="1">
      <c r="D1840" s="47"/>
    </row>
    <row r="1841" spans="4:4" s="7" customFormat="1">
      <c r="D1841" s="47"/>
    </row>
    <row r="1842" spans="4:4" s="7" customFormat="1">
      <c r="D1842" s="47"/>
    </row>
    <row r="1843" spans="4:4" s="7" customFormat="1">
      <c r="D1843" s="47"/>
    </row>
    <row r="1844" spans="4:4" s="7" customFormat="1">
      <c r="D1844" s="47"/>
    </row>
    <row r="1845" spans="4:4" s="7" customFormat="1">
      <c r="D1845" s="47"/>
    </row>
    <row r="1846" spans="4:4" s="7" customFormat="1">
      <c r="D1846" s="47"/>
    </row>
    <row r="1847" spans="4:4" s="7" customFormat="1">
      <c r="D1847" s="47"/>
    </row>
    <row r="1848" spans="4:4" s="7" customFormat="1">
      <c r="D1848" s="47"/>
    </row>
    <row r="1849" spans="4:4" s="7" customFormat="1">
      <c r="D1849" s="47"/>
    </row>
    <row r="1850" spans="4:4" s="7" customFormat="1">
      <c r="D1850" s="47"/>
    </row>
    <row r="1851" spans="4:4" s="7" customFormat="1">
      <c r="D1851" s="47"/>
    </row>
    <row r="1852" spans="4:4" s="7" customFormat="1">
      <c r="D1852" s="47"/>
    </row>
    <row r="1853" spans="4:4" s="7" customFormat="1">
      <c r="D1853" s="47"/>
    </row>
    <row r="1854" spans="4:4" s="7" customFormat="1">
      <c r="D1854" s="47"/>
    </row>
    <row r="1855" spans="4:4" s="7" customFormat="1">
      <c r="D1855" s="47"/>
    </row>
    <row r="1856" spans="4:4" s="7" customFormat="1">
      <c r="D1856" s="47"/>
    </row>
    <row r="1857" spans="4:4" s="7" customFormat="1">
      <c r="D1857" s="47"/>
    </row>
    <row r="1858" spans="4:4" s="7" customFormat="1">
      <c r="D1858" s="47"/>
    </row>
    <row r="1859" spans="4:4" s="7" customFormat="1">
      <c r="D1859" s="47"/>
    </row>
    <row r="1860" spans="4:4" s="7" customFormat="1">
      <c r="D1860" s="47"/>
    </row>
    <row r="1861" spans="4:4" s="7" customFormat="1">
      <c r="D1861" s="47"/>
    </row>
    <row r="1862" spans="4:4" s="7" customFormat="1">
      <c r="D1862" s="47"/>
    </row>
    <row r="1863" spans="4:4" s="7" customFormat="1">
      <c r="D1863" s="47"/>
    </row>
    <row r="1864" spans="4:4" s="7" customFormat="1">
      <c r="D1864" s="47"/>
    </row>
    <row r="1865" spans="4:4" s="7" customFormat="1">
      <c r="D1865" s="47"/>
    </row>
    <row r="1866" spans="4:4" s="7" customFormat="1">
      <c r="D1866" s="47"/>
    </row>
    <row r="1867" spans="4:4" s="7" customFormat="1">
      <c r="D1867" s="47"/>
    </row>
    <row r="1868" spans="4:4" s="7" customFormat="1">
      <c r="D1868" s="47"/>
    </row>
    <row r="1869" spans="4:4" s="7" customFormat="1">
      <c r="D1869" s="47"/>
    </row>
    <row r="1870" spans="4:4" s="7" customFormat="1">
      <c r="D1870" s="47"/>
    </row>
    <row r="1871" spans="4:4" s="7" customFormat="1">
      <c r="D1871" s="47"/>
    </row>
    <row r="1872" spans="4:4" s="7" customFormat="1">
      <c r="D1872" s="47"/>
    </row>
    <row r="1873" spans="4:4" s="7" customFormat="1">
      <c r="D1873" s="47"/>
    </row>
    <row r="1874" spans="4:4" s="7" customFormat="1">
      <c r="D1874" s="47"/>
    </row>
    <row r="1875" spans="4:4" s="7" customFormat="1">
      <c r="D1875" s="47"/>
    </row>
    <row r="1876" spans="4:4" s="7" customFormat="1">
      <c r="D1876" s="47"/>
    </row>
    <row r="1877" spans="4:4" s="7" customFormat="1">
      <c r="D1877" s="47"/>
    </row>
    <row r="1878" spans="4:4" s="7" customFormat="1">
      <c r="D1878" s="47"/>
    </row>
    <row r="1879" spans="4:4" s="7" customFormat="1">
      <c r="D1879" s="47"/>
    </row>
    <row r="1880" spans="4:4" s="7" customFormat="1">
      <c r="D1880" s="47"/>
    </row>
    <row r="1881" spans="4:4" s="7" customFormat="1">
      <c r="D1881" s="47"/>
    </row>
    <row r="1882" spans="4:4" s="7" customFormat="1">
      <c r="D1882" s="47"/>
    </row>
    <row r="1883" spans="4:4" s="7" customFormat="1">
      <c r="D1883" s="47"/>
    </row>
    <row r="1884" spans="4:4" s="7" customFormat="1">
      <c r="D1884" s="47"/>
    </row>
    <row r="1885" spans="4:4" s="7" customFormat="1">
      <c r="D1885" s="47"/>
    </row>
    <row r="1886" spans="4:4" s="7" customFormat="1">
      <c r="D1886" s="47"/>
    </row>
    <row r="1887" spans="4:4" s="7" customFormat="1">
      <c r="D1887" s="47"/>
    </row>
    <row r="1888" spans="4:4" s="7" customFormat="1">
      <c r="D1888" s="47"/>
    </row>
    <row r="1889" spans="4:4" s="7" customFormat="1">
      <c r="D1889" s="47"/>
    </row>
    <row r="1890" spans="4:4" s="7" customFormat="1">
      <c r="D1890" s="47"/>
    </row>
    <row r="1891" spans="4:4" s="7" customFormat="1">
      <c r="D1891" s="47"/>
    </row>
    <row r="1892" spans="4:4" s="7" customFormat="1">
      <c r="D1892" s="47"/>
    </row>
    <row r="1893" spans="4:4" s="7" customFormat="1">
      <c r="D1893" s="47"/>
    </row>
    <row r="1894" spans="4:4" s="7" customFormat="1">
      <c r="D1894" s="47"/>
    </row>
    <row r="1895" spans="4:4" s="7" customFormat="1">
      <c r="D1895" s="47"/>
    </row>
    <row r="1896" spans="4:4" s="7" customFormat="1">
      <c r="D1896" s="47"/>
    </row>
    <row r="1897" spans="4:4" s="7" customFormat="1">
      <c r="D1897" s="47"/>
    </row>
    <row r="1898" spans="4:4" s="7" customFormat="1">
      <c r="D1898" s="47"/>
    </row>
    <row r="1899" spans="4:4" s="7" customFormat="1">
      <c r="D1899" s="47"/>
    </row>
    <row r="1900" spans="4:4" s="7" customFormat="1">
      <c r="D1900" s="47"/>
    </row>
    <row r="1901" spans="4:4" s="7" customFormat="1">
      <c r="D1901" s="47"/>
    </row>
    <row r="1902" spans="4:4" s="7" customFormat="1">
      <c r="D1902" s="47"/>
    </row>
    <row r="1903" spans="4:4" s="7" customFormat="1">
      <c r="D1903" s="47"/>
    </row>
    <row r="1904" spans="4:4" s="7" customFormat="1">
      <c r="D1904" s="47"/>
    </row>
    <row r="1905" spans="4:4" s="7" customFormat="1">
      <c r="D1905" s="47"/>
    </row>
    <row r="1906" spans="4:4" s="7" customFormat="1">
      <c r="D1906" s="47"/>
    </row>
    <row r="1907" spans="4:4" s="7" customFormat="1">
      <c r="D1907" s="47"/>
    </row>
    <row r="1908" spans="4:4" s="7" customFormat="1">
      <c r="D1908" s="47"/>
    </row>
    <row r="1909" spans="4:4" s="7" customFormat="1">
      <c r="D1909" s="47"/>
    </row>
    <row r="1910" spans="4:4" s="7" customFormat="1">
      <c r="D1910" s="47"/>
    </row>
    <row r="1911" spans="4:4" s="7" customFormat="1">
      <c r="D1911" s="47"/>
    </row>
    <row r="1912" spans="4:4" s="7" customFormat="1">
      <c r="D1912" s="47"/>
    </row>
    <row r="1913" spans="4:4" s="7" customFormat="1">
      <c r="D1913" s="47"/>
    </row>
    <row r="1914" spans="4:4" s="7" customFormat="1">
      <c r="D1914" s="47"/>
    </row>
    <row r="1915" spans="4:4" s="7" customFormat="1">
      <c r="D1915" s="47"/>
    </row>
    <row r="1916" spans="4:4" s="7" customFormat="1">
      <c r="D1916" s="47"/>
    </row>
    <row r="1917" spans="4:4" s="7" customFormat="1">
      <c r="D1917" s="47"/>
    </row>
    <row r="1918" spans="4:4" s="7" customFormat="1">
      <c r="D1918" s="47"/>
    </row>
    <row r="1919" spans="4:4" s="7" customFormat="1">
      <c r="D1919" s="47"/>
    </row>
    <row r="1920" spans="4:4" s="7" customFormat="1">
      <c r="D1920" s="47"/>
    </row>
    <row r="1921" spans="4:4" s="7" customFormat="1">
      <c r="D1921" s="47"/>
    </row>
    <row r="1922" spans="4:4" s="7" customFormat="1">
      <c r="D1922" s="47"/>
    </row>
    <row r="1923" spans="4:4" s="7" customFormat="1">
      <c r="D1923" s="47"/>
    </row>
    <row r="1924" spans="4:4" s="7" customFormat="1">
      <c r="D1924" s="47"/>
    </row>
    <row r="1925" spans="4:4" s="7" customFormat="1">
      <c r="D1925" s="47"/>
    </row>
    <row r="1926" spans="4:4" s="7" customFormat="1">
      <c r="D1926" s="47"/>
    </row>
    <row r="1927" spans="4:4" s="7" customFormat="1">
      <c r="D1927" s="47"/>
    </row>
    <row r="1928" spans="4:4" s="7" customFormat="1">
      <c r="D1928" s="47"/>
    </row>
    <row r="1929" spans="4:4" s="7" customFormat="1">
      <c r="D1929" s="47"/>
    </row>
    <row r="1930" spans="4:4" s="7" customFormat="1">
      <c r="D1930" s="47"/>
    </row>
    <row r="1931" spans="4:4" s="7" customFormat="1">
      <c r="D1931" s="47"/>
    </row>
    <row r="1932" spans="4:4" s="7" customFormat="1">
      <c r="D1932" s="47"/>
    </row>
    <row r="1933" spans="4:4" s="7" customFormat="1">
      <c r="D1933" s="47"/>
    </row>
    <row r="1934" spans="4:4" s="7" customFormat="1">
      <c r="D1934" s="47"/>
    </row>
    <row r="1935" spans="4:4" s="7" customFormat="1">
      <c r="D1935" s="47"/>
    </row>
    <row r="1936" spans="4:4" s="7" customFormat="1">
      <c r="D1936" s="47"/>
    </row>
    <row r="1937" spans="4:4" s="7" customFormat="1">
      <c r="D1937" s="47"/>
    </row>
    <row r="1938" spans="4:4" s="7" customFormat="1">
      <c r="D1938" s="47"/>
    </row>
    <row r="1939" spans="4:4" s="7" customFormat="1">
      <c r="D1939" s="47"/>
    </row>
    <row r="1940" spans="4:4" s="7" customFormat="1">
      <c r="D1940" s="47"/>
    </row>
    <row r="1941" spans="4:4" s="7" customFormat="1">
      <c r="D1941" s="47"/>
    </row>
    <row r="1942" spans="4:4" s="7" customFormat="1">
      <c r="D1942" s="47"/>
    </row>
    <row r="1943" spans="4:4" s="7" customFormat="1">
      <c r="D1943" s="47"/>
    </row>
    <row r="1944" spans="4:4" s="7" customFormat="1">
      <c r="D1944" s="47"/>
    </row>
    <row r="1945" spans="4:4" s="7" customFormat="1">
      <c r="D1945" s="47"/>
    </row>
    <row r="1946" spans="4:4" s="7" customFormat="1">
      <c r="D1946" s="47"/>
    </row>
    <row r="1947" spans="4:4" s="7" customFormat="1">
      <c r="D1947" s="47"/>
    </row>
    <row r="1948" spans="4:4" s="7" customFormat="1">
      <c r="D1948" s="47"/>
    </row>
    <row r="1949" spans="4:4" s="7" customFormat="1">
      <c r="D1949" s="47"/>
    </row>
    <row r="1950" spans="4:4" s="7" customFormat="1">
      <c r="D1950" s="47"/>
    </row>
    <row r="1951" spans="4:4" s="7" customFormat="1">
      <c r="D1951" s="47"/>
    </row>
    <row r="1952" spans="4:4" s="7" customFormat="1">
      <c r="D1952" s="47"/>
    </row>
    <row r="1953" spans="4:4" s="7" customFormat="1">
      <c r="D1953" s="47"/>
    </row>
    <row r="1954" spans="4:4" s="7" customFormat="1">
      <c r="D1954" s="47"/>
    </row>
    <row r="1955" spans="4:4" s="7" customFormat="1">
      <c r="D1955" s="47"/>
    </row>
    <row r="1956" spans="4:4" s="7" customFormat="1">
      <c r="D1956" s="47"/>
    </row>
    <row r="1957" spans="4:4" s="7" customFormat="1">
      <c r="D1957" s="47"/>
    </row>
    <row r="1958" spans="4:4" s="7" customFormat="1">
      <c r="D1958" s="47"/>
    </row>
    <row r="1959" spans="4:4" s="7" customFormat="1">
      <c r="D1959" s="47"/>
    </row>
    <row r="1960" spans="4:4" s="7" customFormat="1">
      <c r="D1960" s="47"/>
    </row>
    <row r="1961" spans="4:4" s="7" customFormat="1">
      <c r="D1961" s="47"/>
    </row>
    <row r="1962" spans="4:4" s="7" customFormat="1">
      <c r="D1962" s="47"/>
    </row>
    <row r="1963" spans="4:4" s="7" customFormat="1">
      <c r="D1963" s="47"/>
    </row>
    <row r="1964" spans="4:4" s="7" customFormat="1">
      <c r="D1964" s="47"/>
    </row>
    <row r="1965" spans="4:4" s="7" customFormat="1">
      <c r="D1965" s="47"/>
    </row>
    <row r="1966" spans="4:4" s="7" customFormat="1">
      <c r="D1966" s="47"/>
    </row>
    <row r="1967" spans="4:4" s="7" customFormat="1">
      <c r="D1967" s="47"/>
    </row>
    <row r="1968" spans="4:4" s="7" customFormat="1">
      <c r="D1968" s="47"/>
    </row>
    <row r="1969" spans="4:4" s="7" customFormat="1">
      <c r="D1969" s="47"/>
    </row>
    <row r="1970" spans="4:4" s="7" customFormat="1">
      <c r="D1970" s="47"/>
    </row>
    <row r="1971" spans="4:4" s="7" customFormat="1">
      <c r="D1971" s="47"/>
    </row>
    <row r="1972" spans="4:4" s="7" customFormat="1">
      <c r="D1972" s="47"/>
    </row>
    <row r="1973" spans="4:4" s="7" customFormat="1">
      <c r="D1973" s="47"/>
    </row>
    <row r="1974" spans="4:4" s="7" customFormat="1">
      <c r="D1974" s="47"/>
    </row>
    <row r="1975" spans="4:4" s="7" customFormat="1">
      <c r="D1975" s="47"/>
    </row>
    <row r="1976" spans="4:4" s="7" customFormat="1">
      <c r="D1976" s="47"/>
    </row>
    <row r="1977" spans="4:4" s="7" customFormat="1">
      <c r="D1977" s="47"/>
    </row>
    <row r="1978" spans="4:4" s="7" customFormat="1">
      <c r="D1978" s="47"/>
    </row>
    <row r="1979" spans="4:4" s="7" customFormat="1">
      <c r="D1979" s="47"/>
    </row>
    <row r="1980" spans="4:4" s="7" customFormat="1">
      <c r="D1980" s="47"/>
    </row>
    <row r="1981" spans="4:4" s="7" customFormat="1">
      <c r="D1981" s="47"/>
    </row>
    <row r="1982" spans="4:4" s="7" customFormat="1">
      <c r="D1982" s="47"/>
    </row>
    <row r="1983" spans="4:4" s="7" customFormat="1">
      <c r="D1983" s="47"/>
    </row>
    <row r="1984" spans="4:4" s="7" customFormat="1">
      <c r="D1984" s="47"/>
    </row>
    <row r="1985" spans="4:4" s="7" customFormat="1">
      <c r="D1985" s="47"/>
    </row>
    <row r="1986" spans="4:4" s="7" customFormat="1">
      <c r="D1986" s="47"/>
    </row>
    <row r="1987" spans="4:4" s="7" customFormat="1">
      <c r="D1987" s="47"/>
    </row>
    <row r="1988" spans="4:4" s="7" customFormat="1">
      <c r="D1988" s="47"/>
    </row>
    <row r="1989" spans="4:4" s="7" customFormat="1">
      <c r="D1989" s="47"/>
    </row>
    <row r="1990" spans="4:4" s="7" customFormat="1">
      <c r="D1990" s="47"/>
    </row>
    <row r="1991" spans="4:4" s="7" customFormat="1">
      <c r="D1991" s="47"/>
    </row>
    <row r="1992" spans="4:4" s="7" customFormat="1">
      <c r="D1992" s="47"/>
    </row>
    <row r="1993" spans="4:4" s="7" customFormat="1">
      <c r="D1993" s="47"/>
    </row>
    <row r="1994" spans="4:4" s="7" customFormat="1">
      <c r="D1994" s="47"/>
    </row>
    <row r="1995" spans="4:4" s="7" customFormat="1">
      <c r="D1995" s="47"/>
    </row>
    <row r="1996" spans="4:4" s="7" customFormat="1">
      <c r="D1996" s="47"/>
    </row>
    <row r="1997" spans="4:4" s="7" customFormat="1">
      <c r="D1997" s="47"/>
    </row>
    <row r="1998" spans="4:4" s="7" customFormat="1">
      <c r="D1998" s="47"/>
    </row>
    <row r="1999" spans="4:4" s="7" customFormat="1">
      <c r="D1999" s="47"/>
    </row>
    <row r="2000" spans="4:4" s="7" customFormat="1">
      <c r="D2000" s="47"/>
    </row>
    <row r="2001" spans="4:4" s="7" customFormat="1">
      <c r="D2001" s="47"/>
    </row>
    <row r="2002" spans="4:4" s="7" customFormat="1">
      <c r="D2002" s="47"/>
    </row>
    <row r="2003" spans="4:4" s="7" customFormat="1">
      <c r="D2003" s="47"/>
    </row>
    <row r="2004" spans="4:4" s="7" customFormat="1">
      <c r="D2004" s="47"/>
    </row>
    <row r="2005" spans="4:4" s="7" customFormat="1">
      <c r="D2005" s="47"/>
    </row>
    <row r="2006" spans="4:4" s="7" customFormat="1">
      <c r="D2006" s="47"/>
    </row>
    <row r="2007" spans="4:4" s="7" customFormat="1">
      <c r="D2007" s="47"/>
    </row>
    <row r="2008" spans="4:4" s="7" customFormat="1">
      <c r="D2008" s="47"/>
    </row>
    <row r="2009" spans="4:4" s="7" customFormat="1">
      <c r="D2009" s="47"/>
    </row>
    <row r="2010" spans="4:4" s="7" customFormat="1">
      <c r="D2010" s="47"/>
    </row>
    <row r="2011" spans="4:4" s="7" customFormat="1">
      <c r="D2011" s="47"/>
    </row>
    <row r="2012" spans="4:4" s="7" customFormat="1">
      <c r="D2012" s="47"/>
    </row>
    <row r="2013" spans="4:4" s="7" customFormat="1">
      <c r="D2013" s="47"/>
    </row>
    <row r="2014" spans="4:4" s="7" customFormat="1">
      <c r="D2014" s="47"/>
    </row>
    <row r="2015" spans="4:4" s="7" customFormat="1">
      <c r="D2015" s="47"/>
    </row>
    <row r="2016" spans="4:4" s="7" customFormat="1">
      <c r="D2016" s="47"/>
    </row>
    <row r="2017" spans="4:4" s="7" customFormat="1">
      <c r="D2017" s="47"/>
    </row>
    <row r="2018" spans="4:4" s="7" customFormat="1">
      <c r="D2018" s="47"/>
    </row>
    <row r="2019" spans="4:4" s="7" customFormat="1">
      <c r="D2019" s="47"/>
    </row>
    <row r="2020" spans="4:4" s="7" customFormat="1">
      <c r="D2020" s="47"/>
    </row>
    <row r="2021" spans="4:4" s="7" customFormat="1">
      <c r="D2021" s="47"/>
    </row>
    <row r="2022" spans="4:4" s="7" customFormat="1">
      <c r="D2022" s="47"/>
    </row>
    <row r="2023" spans="4:4" s="7" customFormat="1">
      <c r="D2023" s="47"/>
    </row>
    <row r="2024" spans="4:4" s="7" customFormat="1">
      <c r="D2024" s="47"/>
    </row>
    <row r="2025" spans="4:4" s="7" customFormat="1">
      <c r="D2025" s="47"/>
    </row>
    <row r="2026" spans="4:4" s="7" customFormat="1">
      <c r="D2026" s="47"/>
    </row>
    <row r="2027" spans="4:4" s="7" customFormat="1">
      <c r="D2027" s="47"/>
    </row>
    <row r="2028" spans="4:4" s="7" customFormat="1">
      <c r="D2028" s="47"/>
    </row>
    <row r="2029" spans="4:4" s="7" customFormat="1">
      <c r="D2029" s="47"/>
    </row>
    <row r="2030" spans="4:4" s="7" customFormat="1">
      <c r="D2030" s="47"/>
    </row>
    <row r="2031" spans="4:4" s="7" customFormat="1">
      <c r="D2031" s="47"/>
    </row>
    <row r="2032" spans="4:4" s="7" customFormat="1">
      <c r="D2032" s="47"/>
    </row>
    <row r="2033" spans="4:4" s="7" customFormat="1">
      <c r="D2033" s="47"/>
    </row>
    <row r="2034" spans="4:4" s="7" customFormat="1">
      <c r="D2034" s="47"/>
    </row>
    <row r="2035" spans="4:4" s="7" customFormat="1">
      <c r="D2035" s="47"/>
    </row>
    <row r="2036" spans="4:4" s="7" customFormat="1">
      <c r="D2036" s="47"/>
    </row>
    <row r="2037" spans="4:4" s="7" customFormat="1">
      <c r="D2037" s="47"/>
    </row>
    <row r="2038" spans="4:4" s="7" customFormat="1">
      <c r="D2038" s="47"/>
    </row>
    <row r="2039" spans="4:4" s="7" customFormat="1">
      <c r="D2039" s="47"/>
    </row>
    <row r="2040" spans="4:4" s="7" customFormat="1">
      <c r="D2040" s="47"/>
    </row>
    <row r="2041" spans="4:4" s="7" customFormat="1">
      <c r="D2041" s="47"/>
    </row>
    <row r="2042" spans="4:4" s="7" customFormat="1">
      <c r="D2042" s="47"/>
    </row>
    <row r="2043" spans="4:4" s="7" customFormat="1">
      <c r="D2043" s="47"/>
    </row>
    <row r="2044" spans="4:4" s="7" customFormat="1">
      <c r="D2044" s="47"/>
    </row>
    <row r="2045" spans="4:4" s="7" customFormat="1">
      <c r="D2045" s="47"/>
    </row>
    <row r="2046" spans="4:4" s="7" customFormat="1">
      <c r="D2046" s="47"/>
    </row>
    <row r="2047" spans="4:4" s="7" customFormat="1">
      <c r="D2047" s="47"/>
    </row>
    <row r="2048" spans="4:4" s="7" customFormat="1">
      <c r="D2048" s="47"/>
    </row>
    <row r="2049" spans="4:4" s="7" customFormat="1">
      <c r="D2049" s="47"/>
    </row>
    <row r="2050" spans="4:4" s="7" customFormat="1">
      <c r="D2050" s="47"/>
    </row>
    <row r="2051" spans="4:4" s="7" customFormat="1">
      <c r="D2051" s="47"/>
    </row>
    <row r="2052" spans="4:4" s="7" customFormat="1">
      <c r="D2052" s="47"/>
    </row>
    <row r="2053" spans="4:4" s="7" customFormat="1">
      <c r="D2053" s="47"/>
    </row>
    <row r="2054" spans="4:4" s="7" customFormat="1">
      <c r="D2054" s="47"/>
    </row>
    <row r="2055" spans="4:4" s="7" customFormat="1">
      <c r="D2055" s="47"/>
    </row>
    <row r="2056" spans="4:4" s="7" customFormat="1">
      <c r="D2056" s="47"/>
    </row>
    <row r="2057" spans="4:4" s="7" customFormat="1">
      <c r="D2057" s="47"/>
    </row>
    <row r="2058" spans="4:4" s="7" customFormat="1">
      <c r="D2058" s="47"/>
    </row>
    <row r="2059" spans="4:4" s="7" customFormat="1">
      <c r="D2059" s="47"/>
    </row>
    <row r="2060" spans="4:4" s="7" customFormat="1">
      <c r="D2060" s="47"/>
    </row>
    <row r="2061" spans="4:4" s="7" customFormat="1">
      <c r="D2061" s="47"/>
    </row>
    <row r="2062" spans="4:4" s="7" customFormat="1">
      <c r="D2062" s="47"/>
    </row>
    <row r="2063" spans="4:4" s="7" customFormat="1">
      <c r="D2063" s="47"/>
    </row>
    <row r="2064" spans="4:4" s="7" customFormat="1">
      <c r="D2064" s="47"/>
    </row>
    <row r="2065" spans="4:4" s="7" customFormat="1">
      <c r="D2065" s="47"/>
    </row>
    <row r="2066" spans="4:4" s="7" customFormat="1">
      <c r="D2066" s="47"/>
    </row>
    <row r="2067" spans="4:4" s="7" customFormat="1">
      <c r="D2067" s="47"/>
    </row>
    <row r="2068" spans="4:4" s="7" customFormat="1">
      <c r="D2068" s="47"/>
    </row>
    <row r="2069" spans="4:4" s="7" customFormat="1">
      <c r="D2069" s="47"/>
    </row>
    <row r="2070" spans="4:4" s="7" customFormat="1">
      <c r="D2070" s="47"/>
    </row>
    <row r="2071" spans="4:4" s="7" customFormat="1">
      <c r="D2071" s="47"/>
    </row>
    <row r="2072" spans="4:4" s="7" customFormat="1">
      <c r="D2072" s="47"/>
    </row>
    <row r="2073" spans="4:4" s="7" customFormat="1">
      <c r="D2073" s="47"/>
    </row>
    <row r="2074" spans="4:4" s="7" customFormat="1">
      <c r="D2074" s="47"/>
    </row>
    <row r="2075" spans="4:4" s="7" customFormat="1">
      <c r="D2075" s="47"/>
    </row>
    <row r="2076" spans="4:4" s="7" customFormat="1">
      <c r="D2076" s="47"/>
    </row>
    <row r="2077" spans="4:4" s="7" customFormat="1">
      <c r="D2077" s="47"/>
    </row>
    <row r="2078" spans="4:4" s="7" customFormat="1">
      <c r="D2078" s="47"/>
    </row>
    <row r="2079" spans="4:4" s="7" customFormat="1">
      <c r="D2079" s="47"/>
    </row>
    <row r="2080" spans="4:4" s="7" customFormat="1">
      <c r="D2080" s="47"/>
    </row>
    <row r="2081" spans="4:4" s="7" customFormat="1">
      <c r="D2081" s="47"/>
    </row>
    <row r="2082" spans="4:4" s="7" customFormat="1">
      <c r="D2082" s="47"/>
    </row>
    <row r="2083" spans="4:4" s="7" customFormat="1">
      <c r="D2083" s="47"/>
    </row>
    <row r="2084" spans="4:4" s="7" customFormat="1">
      <c r="D2084" s="47"/>
    </row>
    <row r="2085" spans="4:4" s="7" customFormat="1">
      <c r="D2085" s="47"/>
    </row>
    <row r="2086" spans="4:4" s="7" customFormat="1">
      <c r="D2086" s="47"/>
    </row>
    <row r="2087" spans="4:4" s="7" customFormat="1">
      <c r="D2087" s="47"/>
    </row>
    <row r="2088" spans="4:4" s="7" customFormat="1">
      <c r="D2088" s="47"/>
    </row>
    <row r="2089" spans="4:4" s="7" customFormat="1">
      <c r="D2089" s="47"/>
    </row>
    <row r="2090" spans="4:4" s="7" customFormat="1">
      <c r="D2090" s="47"/>
    </row>
    <row r="2091" spans="4:4" s="7" customFormat="1">
      <c r="D2091" s="47"/>
    </row>
    <row r="2092" spans="4:4" s="7" customFormat="1">
      <c r="D2092" s="47"/>
    </row>
    <row r="2093" spans="4:4" s="7" customFormat="1">
      <c r="D2093" s="47"/>
    </row>
    <row r="2094" spans="4:4" s="7" customFormat="1">
      <c r="D2094" s="47"/>
    </row>
    <row r="2095" spans="4:4" s="7" customFormat="1">
      <c r="D2095" s="47"/>
    </row>
    <row r="2096" spans="4:4" s="7" customFormat="1">
      <c r="D2096" s="47"/>
    </row>
    <row r="2097" spans="4:4" s="7" customFormat="1">
      <c r="D2097" s="47"/>
    </row>
    <row r="2098" spans="4:4" s="7" customFormat="1">
      <c r="D2098" s="47"/>
    </row>
    <row r="2099" spans="4:4" s="7" customFormat="1">
      <c r="D2099" s="47"/>
    </row>
    <row r="2100" spans="4:4" s="7" customFormat="1">
      <c r="D2100" s="47"/>
    </row>
    <row r="2101" spans="4:4" s="7" customFormat="1">
      <c r="D2101" s="47"/>
    </row>
    <row r="2102" spans="4:4" s="7" customFormat="1">
      <c r="D2102" s="47"/>
    </row>
    <row r="2103" spans="4:4" s="7" customFormat="1">
      <c r="D2103" s="47"/>
    </row>
    <row r="2104" spans="4:4" s="7" customFormat="1">
      <c r="D2104" s="47"/>
    </row>
    <row r="2105" spans="4:4" s="7" customFormat="1">
      <c r="D2105" s="47"/>
    </row>
    <row r="2106" spans="4:4" s="7" customFormat="1">
      <c r="D2106" s="47"/>
    </row>
    <row r="2107" spans="4:4" s="7" customFormat="1">
      <c r="D2107" s="47"/>
    </row>
    <row r="2108" spans="4:4" s="7" customFormat="1">
      <c r="D2108" s="47"/>
    </row>
    <row r="2109" spans="4:4" s="7" customFormat="1">
      <c r="D2109" s="47"/>
    </row>
    <row r="2110" spans="4:4" s="7" customFormat="1">
      <c r="D2110" s="47"/>
    </row>
    <row r="2111" spans="4:4" s="7" customFormat="1">
      <c r="D2111" s="47"/>
    </row>
    <row r="2112" spans="4:4" s="7" customFormat="1">
      <c r="D2112" s="47"/>
    </row>
    <row r="2113" spans="4:4" s="7" customFormat="1">
      <c r="D2113" s="47"/>
    </row>
    <row r="2114" spans="4:4" s="7" customFormat="1">
      <c r="D2114" s="47"/>
    </row>
    <row r="2115" spans="4:4" s="7" customFormat="1">
      <c r="D2115" s="47"/>
    </row>
    <row r="2116" spans="4:4" s="7" customFormat="1">
      <c r="D2116" s="47"/>
    </row>
    <row r="2117" spans="4:4" s="7" customFormat="1">
      <c r="D2117" s="47"/>
    </row>
    <row r="2118" spans="4:4" s="7" customFormat="1">
      <c r="D2118" s="47"/>
    </row>
    <row r="2119" spans="4:4" s="7" customFormat="1">
      <c r="D2119" s="47"/>
    </row>
    <row r="2120" spans="4:4" s="7" customFormat="1">
      <c r="D2120" s="47"/>
    </row>
    <row r="2121" spans="4:4" s="7" customFormat="1">
      <c r="D2121" s="47"/>
    </row>
    <row r="2122" spans="4:4" s="7" customFormat="1">
      <c r="D2122" s="47"/>
    </row>
    <row r="2123" spans="4:4" s="7" customFormat="1">
      <c r="D2123" s="47"/>
    </row>
    <row r="2124" spans="4:4" s="7" customFormat="1">
      <c r="D2124" s="47"/>
    </row>
    <row r="2125" spans="4:4" s="7" customFormat="1">
      <c r="D2125" s="47"/>
    </row>
    <row r="2126" spans="4:4" s="7" customFormat="1">
      <c r="D2126" s="47"/>
    </row>
    <row r="2127" spans="4:4" s="7" customFormat="1">
      <c r="D2127" s="47"/>
    </row>
    <row r="2128" spans="4:4" s="7" customFormat="1">
      <c r="D2128" s="47"/>
    </row>
    <row r="2129" spans="4:4" s="7" customFormat="1">
      <c r="D2129" s="47"/>
    </row>
    <row r="2130" spans="4:4" s="7" customFormat="1">
      <c r="D2130" s="47"/>
    </row>
    <row r="2131" spans="4:4" s="7" customFormat="1">
      <c r="D2131" s="47"/>
    </row>
    <row r="2132" spans="4:4" s="7" customFormat="1">
      <c r="D2132" s="47"/>
    </row>
    <row r="2133" spans="4:4" s="7" customFormat="1">
      <c r="D2133" s="47"/>
    </row>
    <row r="2134" spans="4:4" s="7" customFormat="1">
      <c r="D2134" s="47"/>
    </row>
    <row r="2135" spans="4:4" s="7" customFormat="1">
      <c r="D2135" s="47"/>
    </row>
    <row r="2136" spans="4:4" s="7" customFormat="1">
      <c r="D2136" s="47"/>
    </row>
    <row r="2137" spans="4:4" s="7" customFormat="1">
      <c r="D2137" s="47"/>
    </row>
    <row r="2138" spans="4:4" s="7" customFormat="1">
      <c r="D2138" s="47"/>
    </row>
    <row r="2139" spans="4:4" s="7" customFormat="1">
      <c r="D2139" s="47"/>
    </row>
    <row r="2140" spans="4:4" s="7" customFormat="1">
      <c r="D2140" s="47"/>
    </row>
    <row r="2141" spans="4:4" s="7" customFormat="1">
      <c r="D2141" s="47"/>
    </row>
    <row r="2142" spans="4:4" s="7" customFormat="1">
      <c r="D2142" s="47"/>
    </row>
    <row r="2143" spans="4:4" s="7" customFormat="1">
      <c r="D2143" s="47"/>
    </row>
    <row r="2144" spans="4:4" s="7" customFormat="1">
      <c r="D2144" s="47"/>
    </row>
    <row r="2145" spans="4:4" s="7" customFormat="1">
      <c r="D2145" s="47"/>
    </row>
    <row r="2146" spans="4:4" s="7" customFormat="1">
      <c r="D2146" s="47"/>
    </row>
    <row r="2147" spans="4:4" s="7" customFormat="1">
      <c r="D2147" s="47"/>
    </row>
    <row r="2148" spans="4:4" s="7" customFormat="1">
      <c r="D2148" s="47"/>
    </row>
    <row r="2149" spans="4:4" s="7" customFormat="1">
      <c r="D2149" s="47"/>
    </row>
    <row r="2150" spans="4:4" s="7" customFormat="1">
      <c r="D2150" s="47"/>
    </row>
    <row r="2151" spans="4:4" s="7" customFormat="1">
      <c r="D2151" s="47"/>
    </row>
    <row r="2152" spans="4:4" s="7" customFormat="1">
      <c r="D2152" s="47"/>
    </row>
    <row r="2153" spans="4:4" s="7" customFormat="1">
      <c r="D2153" s="47"/>
    </row>
    <row r="2154" spans="4:4" s="7" customFormat="1">
      <c r="D2154" s="47"/>
    </row>
    <row r="2155" spans="4:4" s="7" customFormat="1">
      <c r="D2155" s="47"/>
    </row>
    <row r="2156" spans="4:4" s="7" customFormat="1">
      <c r="D2156" s="47"/>
    </row>
    <row r="2157" spans="4:4" s="7" customFormat="1">
      <c r="D2157" s="47"/>
    </row>
    <row r="2158" spans="4:4" s="7" customFormat="1">
      <c r="D2158" s="47"/>
    </row>
    <row r="2159" spans="4:4" s="7" customFormat="1">
      <c r="D2159" s="47"/>
    </row>
    <row r="2160" spans="4:4" s="7" customFormat="1">
      <c r="D2160" s="47"/>
    </row>
    <row r="2161" spans="4:4" s="7" customFormat="1">
      <c r="D2161" s="47"/>
    </row>
    <row r="2162" spans="4:4" s="7" customFormat="1">
      <c r="D2162" s="47"/>
    </row>
    <row r="2163" spans="4:4" s="7" customFormat="1">
      <c r="D2163" s="47"/>
    </row>
    <row r="2164" spans="4:4" s="7" customFormat="1">
      <c r="D2164" s="47"/>
    </row>
    <row r="2165" spans="4:4" s="7" customFormat="1">
      <c r="D2165" s="47"/>
    </row>
    <row r="2166" spans="4:4" s="7" customFormat="1">
      <c r="D2166" s="47"/>
    </row>
    <row r="2167" spans="4:4" s="7" customFormat="1">
      <c r="D2167" s="47"/>
    </row>
    <row r="2168" spans="4:4" s="7" customFormat="1">
      <c r="D2168" s="47"/>
    </row>
    <row r="2169" spans="4:4" s="7" customFormat="1">
      <c r="D2169" s="47"/>
    </row>
    <row r="2170" spans="4:4" s="7" customFormat="1">
      <c r="D2170" s="47"/>
    </row>
    <row r="2171" spans="4:4" s="7" customFormat="1">
      <c r="D2171" s="47"/>
    </row>
    <row r="2172" spans="4:4" s="7" customFormat="1">
      <c r="D2172" s="47"/>
    </row>
    <row r="2173" spans="4:4" s="7" customFormat="1">
      <c r="D2173" s="47"/>
    </row>
    <row r="2174" spans="4:4" s="7" customFormat="1">
      <c r="D2174" s="47"/>
    </row>
    <row r="2175" spans="4:4" s="7" customFormat="1">
      <c r="D2175" s="47"/>
    </row>
    <row r="2176" spans="4:4" s="7" customFormat="1">
      <c r="D2176" s="47"/>
    </row>
    <row r="2177" spans="4:4" s="7" customFormat="1">
      <c r="D2177" s="47"/>
    </row>
    <row r="2178" spans="4:4" s="7" customFormat="1">
      <c r="D2178" s="47"/>
    </row>
    <row r="2179" spans="4:4" s="7" customFormat="1">
      <c r="D2179" s="47"/>
    </row>
    <row r="2180" spans="4:4" s="7" customFormat="1">
      <c r="D2180" s="47"/>
    </row>
    <row r="2181" spans="4:4" s="7" customFormat="1">
      <c r="D2181" s="47"/>
    </row>
    <row r="2182" spans="4:4" s="7" customFormat="1">
      <c r="D2182" s="47"/>
    </row>
    <row r="2183" spans="4:4" s="7" customFormat="1">
      <c r="D2183" s="47"/>
    </row>
    <row r="2184" spans="4:4" s="7" customFormat="1">
      <c r="D2184" s="47"/>
    </row>
    <row r="2185" spans="4:4" s="7" customFormat="1">
      <c r="D2185" s="47"/>
    </row>
    <row r="2186" spans="4:4" s="7" customFormat="1">
      <c r="D2186" s="47"/>
    </row>
    <row r="2187" spans="4:4" s="7" customFormat="1">
      <c r="D2187" s="47"/>
    </row>
    <row r="2188" spans="4:4" s="7" customFormat="1">
      <c r="D2188" s="47"/>
    </row>
    <row r="2189" spans="4:4" s="7" customFormat="1">
      <c r="D2189" s="47"/>
    </row>
    <row r="2190" spans="4:4" s="7" customFormat="1">
      <c r="D2190" s="47"/>
    </row>
    <row r="2191" spans="4:4" s="7" customFormat="1">
      <c r="D2191" s="47"/>
    </row>
    <row r="2192" spans="4:4" s="7" customFormat="1">
      <c r="D2192" s="47"/>
    </row>
    <row r="2193" spans="4:4" s="7" customFormat="1">
      <c r="D2193" s="47"/>
    </row>
    <row r="2194" spans="4:4" s="7" customFormat="1">
      <c r="D2194" s="47"/>
    </row>
    <row r="2195" spans="4:4" s="7" customFormat="1">
      <c r="D2195" s="47"/>
    </row>
    <row r="2196" spans="4:4" s="7" customFormat="1">
      <c r="D2196" s="47"/>
    </row>
    <row r="2197" spans="4:4" s="7" customFormat="1">
      <c r="D2197" s="47"/>
    </row>
    <row r="2198" spans="4:4" s="7" customFormat="1">
      <c r="D2198" s="47"/>
    </row>
    <row r="2199" spans="4:4" s="7" customFormat="1">
      <c r="D2199" s="47"/>
    </row>
    <row r="2200" spans="4:4" s="7" customFormat="1">
      <c r="D2200" s="47"/>
    </row>
    <row r="2201" spans="4:4" s="7" customFormat="1">
      <c r="D2201" s="47"/>
    </row>
    <row r="2202" spans="4:4" s="7" customFormat="1">
      <c r="D2202" s="47"/>
    </row>
    <row r="2203" spans="4:4" s="7" customFormat="1">
      <c r="D2203" s="47"/>
    </row>
    <row r="2204" spans="4:4" s="7" customFormat="1">
      <c r="D2204" s="47"/>
    </row>
    <row r="2205" spans="4:4" s="7" customFormat="1">
      <c r="D2205" s="47"/>
    </row>
    <row r="2206" spans="4:4" s="7" customFormat="1">
      <c r="D2206" s="47"/>
    </row>
    <row r="2207" spans="4:4" s="7" customFormat="1">
      <c r="D2207" s="47"/>
    </row>
    <row r="2208" spans="4:4" s="7" customFormat="1">
      <c r="D2208" s="47"/>
    </row>
    <row r="2209" spans="4:4" s="7" customFormat="1">
      <c r="D2209" s="47"/>
    </row>
    <row r="2210" spans="4:4" s="7" customFormat="1">
      <c r="D2210" s="47"/>
    </row>
    <row r="2211" spans="4:4" s="7" customFormat="1">
      <c r="D2211" s="47"/>
    </row>
    <row r="2212" spans="4:4" s="7" customFormat="1">
      <c r="D2212" s="47"/>
    </row>
    <row r="2213" spans="4:4" s="7" customFormat="1">
      <c r="D2213" s="47"/>
    </row>
    <row r="2214" spans="4:4" s="7" customFormat="1">
      <c r="D2214" s="47"/>
    </row>
    <row r="2215" spans="4:4" s="7" customFormat="1">
      <c r="D2215" s="47"/>
    </row>
    <row r="2216" spans="4:4" s="7" customFormat="1">
      <c r="D2216" s="47"/>
    </row>
    <row r="2217" spans="4:4" s="7" customFormat="1">
      <c r="D2217" s="47"/>
    </row>
    <row r="2218" spans="4:4" s="7" customFormat="1">
      <c r="D2218" s="47"/>
    </row>
    <row r="2219" spans="4:4" s="7" customFormat="1">
      <c r="D2219" s="47"/>
    </row>
    <row r="2220" spans="4:4" s="7" customFormat="1">
      <c r="D2220" s="47"/>
    </row>
    <row r="2221" spans="4:4" s="7" customFormat="1">
      <c r="D2221" s="47"/>
    </row>
    <row r="2222" spans="4:4" s="7" customFormat="1">
      <c r="D2222" s="47"/>
    </row>
    <row r="2223" spans="4:4" s="7" customFormat="1">
      <c r="D2223" s="47"/>
    </row>
    <row r="2224" spans="4:4" s="7" customFormat="1">
      <c r="D2224" s="47"/>
    </row>
    <row r="2225" spans="4:4" s="7" customFormat="1">
      <c r="D2225" s="47"/>
    </row>
    <row r="2226" spans="4:4" s="7" customFormat="1">
      <c r="D2226" s="47"/>
    </row>
    <row r="2227" spans="4:4" s="7" customFormat="1">
      <c r="D2227" s="47"/>
    </row>
    <row r="2228" spans="4:4" s="7" customFormat="1">
      <c r="D2228" s="47"/>
    </row>
    <row r="2229" spans="4:4" s="7" customFormat="1">
      <c r="D2229" s="47"/>
    </row>
    <row r="2230" spans="4:4" s="7" customFormat="1">
      <c r="D2230" s="47"/>
    </row>
    <row r="2231" spans="4:4" s="7" customFormat="1">
      <c r="D2231" s="47"/>
    </row>
    <row r="2232" spans="4:4" s="7" customFormat="1">
      <c r="D2232" s="47"/>
    </row>
    <row r="2233" spans="4:4" s="7" customFormat="1">
      <c r="D2233" s="47"/>
    </row>
    <row r="2234" spans="4:4" s="7" customFormat="1">
      <c r="D2234" s="47"/>
    </row>
    <row r="2235" spans="4:4" s="7" customFormat="1">
      <c r="D2235" s="47"/>
    </row>
    <row r="2236" spans="4:4" s="7" customFormat="1">
      <c r="D2236" s="47"/>
    </row>
    <row r="2237" spans="4:4" s="7" customFormat="1">
      <c r="D2237" s="47"/>
    </row>
    <row r="2238" spans="4:4" s="7" customFormat="1">
      <c r="D2238" s="47"/>
    </row>
    <row r="2239" spans="4:4" s="7" customFormat="1">
      <c r="D2239" s="47"/>
    </row>
    <row r="2240" spans="4:4" s="7" customFormat="1">
      <c r="D2240" s="47"/>
    </row>
    <row r="2241" spans="4:4" s="7" customFormat="1">
      <c r="D2241" s="47"/>
    </row>
    <row r="2242" spans="4:4" s="7" customFormat="1">
      <c r="D2242" s="47"/>
    </row>
    <row r="2243" spans="4:4" s="7" customFormat="1">
      <c r="D2243" s="47"/>
    </row>
    <row r="2244" spans="4:4" s="7" customFormat="1">
      <c r="D2244" s="47"/>
    </row>
    <row r="2245" spans="4:4" s="7" customFormat="1">
      <c r="D2245" s="47"/>
    </row>
    <row r="2246" spans="4:4" s="7" customFormat="1">
      <c r="D2246" s="47"/>
    </row>
    <row r="2247" spans="4:4" s="7" customFormat="1">
      <c r="D2247" s="47"/>
    </row>
    <row r="2248" spans="4:4" s="7" customFormat="1">
      <c r="D2248" s="47"/>
    </row>
    <row r="2249" spans="4:4" s="7" customFormat="1">
      <c r="D2249" s="47"/>
    </row>
    <row r="2250" spans="4:4" s="7" customFormat="1">
      <c r="D2250" s="47"/>
    </row>
    <row r="2251" spans="4:4" s="7" customFormat="1">
      <c r="D2251" s="47"/>
    </row>
    <row r="2252" spans="4:4" s="7" customFormat="1">
      <c r="D2252" s="47"/>
    </row>
    <row r="2253" spans="4:4" s="7" customFormat="1">
      <c r="D2253" s="47"/>
    </row>
    <row r="2254" spans="4:4" s="7" customFormat="1">
      <c r="D2254" s="47"/>
    </row>
    <row r="2255" spans="4:4" s="7" customFormat="1">
      <c r="D2255" s="47"/>
    </row>
    <row r="2256" spans="4:4" s="7" customFormat="1">
      <c r="D2256" s="47"/>
    </row>
    <row r="2257" spans="4:4" s="7" customFormat="1">
      <c r="D2257" s="47"/>
    </row>
    <row r="2258" spans="4:4" s="7" customFormat="1">
      <c r="D2258" s="47"/>
    </row>
    <row r="2259" spans="4:4" s="7" customFormat="1">
      <c r="D2259" s="47"/>
    </row>
    <row r="2260" spans="4:4" s="7" customFormat="1">
      <c r="D2260" s="47"/>
    </row>
    <row r="2261" spans="4:4" s="7" customFormat="1">
      <c r="D2261" s="47"/>
    </row>
    <row r="2262" spans="4:4" s="7" customFormat="1">
      <c r="D2262" s="47"/>
    </row>
    <row r="2263" spans="4:4" s="7" customFormat="1">
      <c r="D2263" s="47"/>
    </row>
    <row r="2264" spans="4:4" s="7" customFormat="1">
      <c r="D2264" s="47"/>
    </row>
    <row r="2265" spans="4:4" s="7" customFormat="1">
      <c r="D2265" s="47"/>
    </row>
    <row r="2266" spans="4:4" s="7" customFormat="1">
      <c r="D2266" s="47"/>
    </row>
    <row r="2267" spans="4:4" s="7" customFormat="1">
      <c r="D2267" s="47"/>
    </row>
    <row r="2268" spans="4:4" s="7" customFormat="1">
      <c r="D2268" s="47"/>
    </row>
    <row r="2269" spans="4:4" s="7" customFormat="1">
      <c r="D2269" s="47"/>
    </row>
    <row r="2270" spans="4:4" s="7" customFormat="1">
      <c r="D2270" s="47"/>
    </row>
    <row r="2271" spans="4:4" s="7" customFormat="1">
      <c r="D2271" s="47"/>
    </row>
    <row r="2272" spans="4:4" s="7" customFormat="1">
      <c r="D2272" s="47"/>
    </row>
    <row r="2273" spans="4:4" s="7" customFormat="1">
      <c r="D2273" s="47"/>
    </row>
    <row r="2274" spans="4:4" s="7" customFormat="1">
      <c r="D2274" s="47"/>
    </row>
    <row r="2275" spans="4:4" s="7" customFormat="1">
      <c r="D2275" s="47"/>
    </row>
    <row r="2276" spans="4:4" s="7" customFormat="1">
      <c r="D2276" s="47"/>
    </row>
    <row r="2277" spans="4:4" s="7" customFormat="1">
      <c r="D2277" s="47"/>
    </row>
    <row r="2278" spans="4:4" s="7" customFormat="1">
      <c r="D2278" s="47"/>
    </row>
    <row r="2279" spans="4:4" s="7" customFormat="1">
      <c r="D2279" s="47"/>
    </row>
    <row r="2280" spans="4:4" s="7" customFormat="1">
      <c r="D2280" s="47"/>
    </row>
    <row r="2281" spans="4:4" s="7" customFormat="1">
      <c r="D2281" s="47"/>
    </row>
    <row r="2282" spans="4:4" s="7" customFormat="1">
      <c r="D2282" s="47"/>
    </row>
    <row r="2283" spans="4:4" s="7" customFormat="1">
      <c r="D2283" s="47"/>
    </row>
    <row r="2284" spans="4:4" s="7" customFormat="1">
      <c r="D2284" s="47"/>
    </row>
    <row r="2285" spans="4:4" s="7" customFormat="1">
      <c r="D2285" s="47"/>
    </row>
    <row r="2286" spans="4:4" s="7" customFormat="1">
      <c r="D2286" s="47"/>
    </row>
    <row r="2287" spans="4:4" s="7" customFormat="1">
      <c r="D2287" s="47"/>
    </row>
    <row r="2288" spans="4:4" s="7" customFormat="1">
      <c r="D2288" s="47"/>
    </row>
    <row r="2289" spans="4:4" s="7" customFormat="1">
      <c r="D2289" s="47"/>
    </row>
    <row r="2290" spans="4:4" s="7" customFormat="1">
      <c r="D2290" s="47"/>
    </row>
    <row r="2291" spans="4:4" s="7" customFormat="1">
      <c r="D2291" s="47"/>
    </row>
    <row r="2292" spans="4:4" s="7" customFormat="1">
      <c r="D2292" s="47"/>
    </row>
    <row r="2293" spans="4:4" s="7" customFormat="1">
      <c r="D2293" s="47"/>
    </row>
    <row r="2294" spans="4:4" s="7" customFormat="1">
      <c r="D2294" s="47"/>
    </row>
    <row r="2295" spans="4:4" s="7" customFormat="1">
      <c r="D2295" s="47"/>
    </row>
    <row r="2296" spans="4:4" s="7" customFormat="1">
      <c r="D2296" s="47"/>
    </row>
    <row r="2297" spans="4:4" s="7" customFormat="1">
      <c r="D2297" s="47"/>
    </row>
    <row r="2298" spans="4:4" s="7" customFormat="1">
      <c r="D2298" s="47"/>
    </row>
    <row r="2299" spans="4:4" s="7" customFormat="1">
      <c r="D2299" s="47"/>
    </row>
    <row r="2300" spans="4:4" s="7" customFormat="1">
      <c r="D2300" s="47"/>
    </row>
    <row r="2301" spans="4:4" s="7" customFormat="1">
      <c r="D2301" s="47"/>
    </row>
    <row r="2302" spans="4:4" s="7" customFormat="1">
      <c r="D2302" s="47"/>
    </row>
    <row r="2303" spans="4:4" s="7" customFormat="1">
      <c r="D2303" s="47"/>
    </row>
    <row r="2304" spans="4:4" s="7" customFormat="1">
      <c r="D2304" s="47"/>
    </row>
    <row r="2305" spans="4:4" s="7" customFormat="1">
      <c r="D2305" s="47"/>
    </row>
    <row r="2306" spans="4:4" s="7" customFormat="1">
      <c r="D2306" s="47"/>
    </row>
    <row r="2307" spans="4:4" s="7" customFormat="1">
      <c r="D2307" s="47"/>
    </row>
    <row r="2308" spans="4:4" s="7" customFormat="1">
      <c r="D2308" s="47"/>
    </row>
    <row r="2309" spans="4:4" s="7" customFormat="1">
      <c r="D2309" s="47"/>
    </row>
    <row r="2310" spans="4:4" s="7" customFormat="1">
      <c r="D2310" s="47"/>
    </row>
    <row r="2311" spans="4:4" s="7" customFormat="1">
      <c r="D2311" s="47"/>
    </row>
    <row r="2312" spans="4:4" s="7" customFormat="1">
      <c r="D2312" s="47"/>
    </row>
    <row r="2313" spans="4:4" s="7" customFormat="1">
      <c r="D2313" s="47"/>
    </row>
    <row r="2314" spans="4:4" s="7" customFormat="1">
      <c r="D2314" s="47"/>
    </row>
    <row r="2315" spans="4:4" s="7" customFormat="1">
      <c r="D2315" s="47"/>
    </row>
    <row r="2316" spans="4:4" s="7" customFormat="1">
      <c r="D2316" s="47"/>
    </row>
    <row r="2317" spans="4:4" s="7" customFormat="1">
      <c r="D2317" s="47"/>
    </row>
    <row r="2318" spans="4:4" s="7" customFormat="1">
      <c r="D2318" s="47"/>
    </row>
    <row r="2319" spans="4:4" s="7" customFormat="1">
      <c r="D2319" s="47"/>
    </row>
    <row r="2320" spans="4:4" s="7" customFormat="1">
      <c r="D2320" s="47"/>
    </row>
    <row r="2321" spans="4:4" s="7" customFormat="1">
      <c r="D2321" s="47"/>
    </row>
    <row r="2322" spans="4:4" s="7" customFormat="1">
      <c r="D2322" s="47"/>
    </row>
    <row r="2323" spans="4:4" s="7" customFormat="1">
      <c r="D2323" s="47"/>
    </row>
    <row r="2324" spans="4:4" s="7" customFormat="1">
      <c r="D2324" s="47"/>
    </row>
    <row r="2325" spans="4:4" s="7" customFormat="1">
      <c r="D2325" s="47"/>
    </row>
    <row r="2326" spans="4:4" s="7" customFormat="1">
      <c r="D2326" s="47"/>
    </row>
    <row r="2327" spans="4:4" s="7" customFormat="1">
      <c r="D2327" s="47"/>
    </row>
    <row r="2328" spans="4:4" s="7" customFormat="1">
      <c r="D2328" s="47"/>
    </row>
    <row r="2329" spans="4:4" s="7" customFormat="1">
      <c r="D2329" s="47"/>
    </row>
    <row r="2330" spans="4:4" s="7" customFormat="1">
      <c r="D2330" s="47"/>
    </row>
    <row r="2331" spans="4:4" s="7" customFormat="1">
      <c r="D2331" s="47"/>
    </row>
    <row r="2332" spans="4:4" s="7" customFormat="1">
      <c r="D2332" s="47"/>
    </row>
    <row r="2333" spans="4:4" s="7" customFormat="1">
      <c r="D2333" s="47"/>
    </row>
    <row r="2334" spans="4:4" s="7" customFormat="1">
      <c r="D2334" s="47"/>
    </row>
    <row r="2335" spans="4:4" s="7" customFormat="1">
      <c r="D2335" s="47"/>
    </row>
    <row r="2336" spans="4:4" s="7" customFormat="1">
      <c r="D2336" s="47"/>
    </row>
    <row r="2337" spans="4:4" s="7" customFormat="1">
      <c r="D2337" s="47"/>
    </row>
    <row r="2338" spans="4:4" s="7" customFormat="1">
      <c r="D2338" s="47"/>
    </row>
    <row r="2339" spans="4:4" s="7" customFormat="1">
      <c r="D2339" s="47"/>
    </row>
    <row r="2340" spans="4:4" s="7" customFormat="1">
      <c r="D2340" s="47"/>
    </row>
    <row r="2341" spans="4:4" s="7" customFormat="1">
      <c r="D2341" s="47"/>
    </row>
    <row r="2342" spans="4:4" s="7" customFormat="1">
      <c r="D2342" s="47"/>
    </row>
    <row r="2343" spans="4:4" s="7" customFormat="1">
      <c r="D2343" s="47"/>
    </row>
    <row r="2344" spans="4:4" s="7" customFormat="1">
      <c r="D2344" s="47"/>
    </row>
    <row r="2345" spans="4:4" s="7" customFormat="1">
      <c r="D2345" s="47"/>
    </row>
    <row r="2346" spans="4:4" s="7" customFormat="1">
      <c r="D2346" s="47"/>
    </row>
    <row r="2347" spans="4:4" s="7" customFormat="1">
      <c r="D2347" s="47"/>
    </row>
    <row r="2348" spans="4:4" s="7" customFormat="1">
      <c r="D2348" s="47"/>
    </row>
    <row r="2349" spans="4:4" s="7" customFormat="1">
      <c r="D2349" s="47"/>
    </row>
    <row r="2350" spans="4:4" s="7" customFormat="1">
      <c r="D2350" s="47"/>
    </row>
    <row r="2351" spans="4:4" s="7" customFormat="1">
      <c r="D2351" s="47"/>
    </row>
    <row r="2352" spans="4:4" s="7" customFormat="1">
      <c r="D2352" s="47"/>
    </row>
    <row r="2353" spans="4:4" s="7" customFormat="1">
      <c r="D2353" s="47"/>
    </row>
    <row r="2354" spans="4:4" s="7" customFormat="1">
      <c r="D2354" s="47"/>
    </row>
    <row r="2355" spans="4:4" s="7" customFormat="1">
      <c r="D2355" s="47"/>
    </row>
    <row r="2356" spans="4:4" s="7" customFormat="1">
      <c r="D2356" s="47"/>
    </row>
    <row r="2357" spans="4:4" s="7" customFormat="1">
      <c r="D2357" s="47"/>
    </row>
    <row r="2358" spans="4:4" s="7" customFormat="1">
      <c r="D2358" s="47"/>
    </row>
    <row r="2359" spans="4:4" s="7" customFormat="1">
      <c r="D2359" s="47"/>
    </row>
    <row r="2360" spans="4:4" s="7" customFormat="1">
      <c r="D2360" s="47"/>
    </row>
    <row r="2361" spans="4:4" s="7" customFormat="1">
      <c r="D2361" s="47"/>
    </row>
    <row r="2362" spans="4:4" s="7" customFormat="1">
      <c r="D2362" s="47"/>
    </row>
    <row r="2363" spans="4:4" s="7" customFormat="1">
      <c r="D2363" s="47"/>
    </row>
    <row r="2364" spans="4:4" s="7" customFormat="1">
      <c r="D2364" s="47"/>
    </row>
    <row r="2365" spans="4:4" s="7" customFormat="1">
      <c r="D2365" s="47"/>
    </row>
    <row r="2366" spans="4:4" s="7" customFormat="1">
      <c r="D2366" s="47"/>
    </row>
    <row r="2367" spans="4:4" s="7" customFormat="1">
      <c r="D2367" s="47"/>
    </row>
    <row r="2368" spans="4:4" s="7" customFormat="1">
      <c r="D2368" s="47"/>
    </row>
    <row r="2369" spans="4:4" s="7" customFormat="1">
      <c r="D2369" s="47"/>
    </row>
    <row r="2370" spans="4:4" s="7" customFormat="1">
      <c r="D2370" s="47"/>
    </row>
    <row r="2371" spans="4:4" s="7" customFormat="1">
      <c r="D2371" s="47"/>
    </row>
    <row r="2372" spans="4:4" s="7" customFormat="1">
      <c r="D2372" s="47"/>
    </row>
    <row r="2373" spans="4:4" s="7" customFormat="1">
      <c r="D2373" s="47"/>
    </row>
    <row r="2374" spans="4:4" s="7" customFormat="1">
      <c r="D2374" s="47"/>
    </row>
    <row r="2375" spans="4:4" s="7" customFormat="1">
      <c r="D2375" s="47"/>
    </row>
    <row r="2376" spans="4:4" s="7" customFormat="1">
      <c r="D2376" s="47"/>
    </row>
    <row r="2377" spans="4:4" s="7" customFormat="1">
      <c r="D2377" s="47"/>
    </row>
    <row r="2378" spans="4:4" s="7" customFormat="1">
      <c r="D2378" s="47"/>
    </row>
    <row r="2379" spans="4:4" s="7" customFormat="1">
      <c r="D2379" s="47"/>
    </row>
    <row r="2380" spans="4:4" s="7" customFormat="1">
      <c r="D2380" s="47"/>
    </row>
    <row r="2381" spans="4:4" s="7" customFormat="1">
      <c r="D2381" s="47"/>
    </row>
    <row r="2382" spans="4:4" s="7" customFormat="1">
      <c r="D2382" s="47"/>
    </row>
    <row r="2383" spans="4:4" s="7" customFormat="1">
      <c r="D2383" s="47"/>
    </row>
    <row r="2384" spans="4:4" s="7" customFormat="1">
      <c r="D2384" s="47"/>
    </row>
    <row r="2385" spans="4:4" s="7" customFormat="1">
      <c r="D2385" s="47"/>
    </row>
    <row r="2386" spans="4:4" s="7" customFormat="1">
      <c r="D2386" s="47"/>
    </row>
    <row r="2387" spans="4:4" s="7" customFormat="1">
      <c r="D2387" s="47"/>
    </row>
    <row r="2388" spans="4:4" s="7" customFormat="1">
      <c r="D2388" s="47"/>
    </row>
    <row r="2389" spans="4:4" s="7" customFormat="1">
      <c r="D2389" s="47"/>
    </row>
    <row r="2390" spans="4:4" s="7" customFormat="1">
      <c r="D2390" s="47"/>
    </row>
    <row r="2391" spans="4:4" s="7" customFormat="1">
      <c r="D2391" s="47"/>
    </row>
    <row r="2392" spans="4:4" s="7" customFormat="1">
      <c r="D2392" s="47"/>
    </row>
    <row r="2393" spans="4:4" s="7" customFormat="1">
      <c r="D2393" s="47"/>
    </row>
    <row r="2394" spans="4:4" s="7" customFormat="1">
      <c r="D2394" s="47"/>
    </row>
    <row r="2395" spans="4:4" s="7" customFormat="1">
      <c r="D2395" s="47"/>
    </row>
    <row r="2396" spans="4:4" s="7" customFormat="1">
      <c r="D2396" s="47"/>
    </row>
    <row r="2397" spans="4:4" s="7" customFormat="1">
      <c r="D2397" s="47"/>
    </row>
    <row r="2398" spans="4:4" s="7" customFormat="1">
      <c r="D2398" s="47"/>
    </row>
    <row r="2399" spans="4:4" s="7" customFormat="1">
      <c r="D2399" s="47"/>
    </row>
    <row r="2400" spans="4:4" s="7" customFormat="1">
      <c r="D2400" s="47"/>
    </row>
    <row r="2401" spans="4:4" s="7" customFormat="1">
      <c r="D2401" s="47"/>
    </row>
    <row r="2402" spans="4:4" s="7" customFormat="1">
      <c r="D2402" s="47"/>
    </row>
    <row r="2403" spans="4:4" s="7" customFormat="1">
      <c r="D2403" s="47"/>
    </row>
    <row r="2404" spans="4:4" s="7" customFormat="1">
      <c r="D2404" s="47"/>
    </row>
    <row r="2405" spans="4:4" s="7" customFormat="1">
      <c r="D2405" s="47"/>
    </row>
    <row r="2406" spans="4:4" s="7" customFormat="1">
      <c r="D2406" s="47"/>
    </row>
    <row r="2407" spans="4:4" s="7" customFormat="1">
      <c r="D2407" s="47"/>
    </row>
    <row r="2408" spans="4:4" s="7" customFormat="1">
      <c r="D2408" s="47"/>
    </row>
    <row r="2409" spans="4:4" s="7" customFormat="1">
      <c r="D2409" s="47"/>
    </row>
    <row r="2410" spans="4:4" s="7" customFormat="1">
      <c r="D2410" s="47"/>
    </row>
    <row r="2411" spans="4:4" s="7" customFormat="1">
      <c r="D2411" s="47"/>
    </row>
    <row r="2412" spans="4:4" s="7" customFormat="1">
      <c r="D2412" s="47"/>
    </row>
    <row r="2413" spans="4:4" s="7" customFormat="1">
      <c r="D2413" s="47"/>
    </row>
    <row r="2414" spans="4:4" s="7" customFormat="1">
      <c r="D2414" s="47"/>
    </row>
    <row r="2415" spans="4:4" s="7" customFormat="1">
      <c r="D2415" s="47"/>
    </row>
    <row r="2416" spans="4:4" s="7" customFormat="1">
      <c r="D2416" s="47"/>
    </row>
    <row r="2417" spans="4:4" s="7" customFormat="1">
      <c r="D2417" s="47"/>
    </row>
    <row r="2418" spans="4:4" s="7" customFormat="1">
      <c r="D2418" s="47"/>
    </row>
    <row r="2419" spans="4:4" s="7" customFormat="1">
      <c r="D2419" s="47"/>
    </row>
    <row r="2420" spans="4:4" s="7" customFormat="1">
      <c r="D2420" s="47"/>
    </row>
    <row r="2421" spans="4:4" s="7" customFormat="1">
      <c r="D2421" s="47"/>
    </row>
    <row r="2422" spans="4:4" s="7" customFormat="1">
      <c r="D2422" s="47"/>
    </row>
    <row r="2423" spans="4:4" s="7" customFormat="1">
      <c r="D2423" s="47"/>
    </row>
    <row r="2424" spans="4:4" s="7" customFormat="1">
      <c r="D2424" s="47"/>
    </row>
    <row r="2425" spans="4:4" s="7" customFormat="1">
      <c r="D2425" s="47"/>
    </row>
    <row r="2426" spans="4:4" s="7" customFormat="1">
      <c r="D2426" s="47"/>
    </row>
    <row r="2427" spans="4:4" s="7" customFormat="1">
      <c r="D2427" s="47"/>
    </row>
    <row r="2428" spans="4:4" s="7" customFormat="1">
      <c r="D2428" s="47"/>
    </row>
    <row r="2429" spans="4:4" s="7" customFormat="1">
      <c r="D2429" s="47"/>
    </row>
    <row r="2430" spans="4:4" s="7" customFormat="1">
      <c r="D2430" s="47"/>
    </row>
    <row r="2431" spans="4:4" s="7" customFormat="1">
      <c r="D2431" s="47"/>
    </row>
    <row r="2432" spans="4:4" s="7" customFormat="1">
      <c r="D2432" s="47"/>
    </row>
    <row r="2433" spans="4:4" s="7" customFormat="1">
      <c r="D2433" s="47"/>
    </row>
    <row r="2434" spans="4:4" s="7" customFormat="1">
      <c r="D2434" s="47"/>
    </row>
    <row r="2435" spans="4:4" s="7" customFormat="1">
      <c r="D2435" s="47"/>
    </row>
    <row r="2436" spans="4:4" s="7" customFormat="1">
      <c r="D2436" s="47"/>
    </row>
    <row r="2437" spans="4:4" s="7" customFormat="1">
      <c r="D2437" s="47"/>
    </row>
    <row r="2438" spans="4:4" s="7" customFormat="1">
      <c r="D2438" s="47"/>
    </row>
    <row r="2439" spans="4:4" s="7" customFormat="1">
      <c r="D2439" s="47"/>
    </row>
    <row r="2440" spans="4:4" s="7" customFormat="1">
      <c r="D2440" s="47"/>
    </row>
    <row r="2441" spans="4:4" s="7" customFormat="1">
      <c r="D2441" s="47"/>
    </row>
    <row r="2442" spans="4:4" s="7" customFormat="1">
      <c r="D2442" s="47"/>
    </row>
    <row r="2443" spans="4:4" s="7" customFormat="1">
      <c r="D2443" s="47"/>
    </row>
    <row r="2444" spans="4:4" s="7" customFormat="1">
      <c r="D2444" s="47"/>
    </row>
    <row r="2445" spans="4:4" s="7" customFormat="1">
      <c r="D2445" s="47"/>
    </row>
    <row r="2446" spans="4:4" s="7" customFormat="1">
      <c r="D2446" s="47"/>
    </row>
    <row r="2447" spans="4:4" s="7" customFormat="1">
      <c r="D2447" s="47"/>
    </row>
    <row r="2448" spans="4:4" s="7" customFormat="1">
      <c r="D2448" s="47"/>
    </row>
    <row r="2449" spans="4:4" s="7" customFormat="1">
      <c r="D2449" s="47"/>
    </row>
    <row r="2450" spans="4:4" s="7" customFormat="1">
      <c r="D2450" s="47"/>
    </row>
    <row r="2451" spans="4:4" s="7" customFormat="1">
      <c r="D2451" s="47"/>
    </row>
    <row r="2452" spans="4:4" s="7" customFormat="1">
      <c r="D2452" s="47"/>
    </row>
    <row r="2453" spans="4:4" s="7" customFormat="1">
      <c r="D2453" s="47"/>
    </row>
    <row r="2454" spans="4:4" s="7" customFormat="1">
      <c r="D2454" s="47"/>
    </row>
    <row r="2455" spans="4:4" s="7" customFormat="1">
      <c r="D2455" s="47"/>
    </row>
    <row r="2456" spans="4:4" s="7" customFormat="1">
      <c r="D2456" s="47"/>
    </row>
    <row r="2457" spans="4:4" s="7" customFormat="1">
      <c r="D2457" s="47"/>
    </row>
    <row r="2458" spans="4:4" s="7" customFormat="1">
      <c r="D2458" s="47"/>
    </row>
    <row r="2459" spans="4:4" s="7" customFormat="1">
      <c r="D2459" s="47"/>
    </row>
    <row r="2460" spans="4:4" s="7" customFormat="1">
      <c r="D2460" s="47"/>
    </row>
    <row r="2461" spans="4:4" s="7" customFormat="1">
      <c r="D2461" s="47"/>
    </row>
    <row r="2462" spans="4:4" s="7" customFormat="1">
      <c r="D2462" s="47"/>
    </row>
    <row r="2463" spans="4:4" s="7" customFormat="1">
      <c r="D2463" s="47"/>
    </row>
    <row r="2464" spans="4:4" s="7" customFormat="1">
      <c r="D2464" s="47"/>
    </row>
    <row r="2465" spans="4:4" s="7" customFormat="1">
      <c r="D2465" s="47"/>
    </row>
    <row r="2466" spans="4:4" s="7" customFormat="1">
      <c r="D2466" s="47"/>
    </row>
    <row r="2467" spans="4:4" s="7" customFormat="1">
      <c r="D2467" s="47"/>
    </row>
    <row r="2468" spans="4:4" s="7" customFormat="1">
      <c r="D2468" s="47"/>
    </row>
    <row r="2469" spans="4:4" s="7" customFormat="1">
      <c r="D2469" s="47"/>
    </row>
    <row r="2470" spans="4:4" s="7" customFormat="1">
      <c r="D2470" s="47"/>
    </row>
    <row r="2471" spans="4:4" s="7" customFormat="1">
      <c r="D2471" s="47"/>
    </row>
    <row r="2472" spans="4:4" s="7" customFormat="1">
      <c r="D2472" s="47"/>
    </row>
    <row r="2473" spans="4:4" s="7" customFormat="1">
      <c r="D2473" s="47"/>
    </row>
    <row r="2474" spans="4:4" s="7" customFormat="1">
      <c r="D2474" s="47"/>
    </row>
    <row r="2475" spans="4:4" s="7" customFormat="1">
      <c r="D2475" s="47"/>
    </row>
    <row r="2476" spans="4:4" s="7" customFormat="1">
      <c r="D2476" s="47"/>
    </row>
    <row r="2477" spans="4:4" s="7" customFormat="1">
      <c r="D2477" s="47"/>
    </row>
    <row r="2478" spans="4:4" s="7" customFormat="1">
      <c r="D2478" s="47"/>
    </row>
    <row r="2479" spans="4:4" s="7" customFormat="1">
      <c r="D2479" s="47"/>
    </row>
    <row r="2480" spans="4:4" s="7" customFormat="1">
      <c r="D2480" s="47"/>
    </row>
    <row r="2481" spans="4:4" s="7" customFormat="1">
      <c r="D2481" s="47"/>
    </row>
    <row r="2482" spans="4:4" s="7" customFormat="1">
      <c r="D2482" s="47"/>
    </row>
    <row r="2483" spans="4:4" s="7" customFormat="1">
      <c r="D2483" s="47"/>
    </row>
    <row r="2484" spans="4:4" s="7" customFormat="1">
      <c r="D2484" s="47"/>
    </row>
    <row r="2485" spans="4:4" s="7" customFormat="1">
      <c r="D2485" s="47"/>
    </row>
    <row r="2486" spans="4:4" s="7" customFormat="1">
      <c r="D2486" s="47"/>
    </row>
  </sheetData>
  <autoFilter ref="A1:D56" xr:uid="{DD70AB84-7AAE-6749-8E76-CABFB251DC2C}"/>
  <phoneticPr fontId="15" type="noConversion"/>
  <pageMargins left="0.71" right="0.54" top="0.56999999999999995" bottom="0.75" header="0.31" footer="0.31"/>
  <pageSetup paperSize="9" scale="46" fitToHeight="22" orientation="portrait" r:id="rId1"/>
  <headerFooter alignWithMargins="0">
    <oddHeader>&amp;R&amp;"Verdana,Standaard"&amp;6&amp;A</oddHeader>
    <oddFooter>&amp;R&amp;6Pagina &amp;P &amp;N</oddFooter>
  </headerFooter>
  <cellWatches>
    <cellWatch r="J112"/>
    <cellWatch r="J109"/>
    <cellWatch r="J111"/>
    <cellWatch r="J73"/>
    <cellWatch r="J114"/>
    <cellWatch r="J107"/>
    <cellWatch r="J75"/>
    <cellWatch r="G112"/>
    <cellWatch r="F112"/>
    <cellWatch r="J76"/>
    <cellWatch r="J113"/>
    <cellWatch r="J108"/>
    <cellWatch r="J116"/>
    <cellWatch r="J60"/>
    <cellWatch r="J117"/>
    <cellWatch r="G114"/>
    <cellWatch r="F114"/>
    <cellWatch r="J77"/>
    <cellWatch r="I114"/>
    <cellWatch r="J79"/>
    <cellWatch r="J78"/>
    <cellWatch r="J115"/>
    <cellWatch r="I112"/>
    <cellWatch r="J110"/>
    <cellWatch r="J74"/>
    <cellWatch r="J58"/>
    <cellWatch r="L76"/>
    <cellWatch r="L113"/>
    <cellWatch r="J57"/>
    <cellWatch r="J68"/>
    <cellWatch r="J69"/>
    <cellWatch r="J106"/>
    <cellWatch r="I115"/>
    <cellWatch r="H115"/>
    <cellWatch r="J100"/>
    <cellWatch r="J98"/>
    <cellWatch r="G98"/>
    <cellWatch r="F98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18"/>
  <sheetViews>
    <sheetView zoomScaleNormal="100" zoomScaleSheetLayoutView="100" workbookViewId="0">
      <selection activeCell="C2" sqref="C2"/>
    </sheetView>
  </sheetViews>
  <sheetFormatPr baseColWidth="10" defaultColWidth="9.1640625" defaultRowHeight="11"/>
  <cols>
    <col min="1" max="1" width="27.1640625" style="1" bestFit="1" customWidth="1"/>
    <col min="2" max="2" width="9.6640625" style="1" customWidth="1"/>
    <col min="3" max="3" width="14.83203125" style="1" customWidth="1"/>
    <col min="4" max="4" width="14" style="1" customWidth="1"/>
    <col min="5" max="6" width="14.83203125" style="1" customWidth="1"/>
    <col min="7" max="7" width="48.6640625" style="1" customWidth="1"/>
    <col min="8" max="16384" width="9.1640625" style="1"/>
  </cols>
  <sheetData>
    <row r="1" spans="1:7" ht="55" customHeight="1">
      <c r="A1" s="50" t="s">
        <v>1</v>
      </c>
      <c r="B1" s="50" t="s">
        <v>2</v>
      </c>
      <c r="C1" s="51" t="s">
        <v>52</v>
      </c>
      <c r="D1" s="51" t="s">
        <v>51</v>
      </c>
      <c r="E1" s="51" t="s">
        <v>53</v>
      </c>
      <c r="F1" s="51" t="s">
        <v>54</v>
      </c>
      <c r="G1" s="51" t="s">
        <v>56</v>
      </c>
    </row>
    <row r="2" spans="1:7" s="3" customFormat="1" ht="30" customHeight="1">
      <c r="A2" s="29" t="s">
        <v>0</v>
      </c>
      <c r="B2" s="30">
        <v>261</v>
      </c>
      <c r="C2" s="31"/>
      <c r="D2" s="1"/>
      <c r="E2" s="32">
        <f>C2+D2</f>
        <v>0</v>
      </c>
      <c r="F2" s="32">
        <f>B2*E2</f>
        <v>0</v>
      </c>
      <c r="G2" s="23"/>
    </row>
    <row r="3" spans="1:7" s="2" customFormat="1" ht="30" customHeight="1">
      <c r="A3" s="21" t="s">
        <v>23</v>
      </c>
      <c r="B3" s="22">
        <v>155</v>
      </c>
      <c r="C3" s="23"/>
      <c r="D3" s="1"/>
      <c r="E3" s="24">
        <f t="shared" ref="E3:E10" si="0">C3+D3</f>
        <v>0</v>
      </c>
      <c r="F3" s="24">
        <f t="shared" ref="F3:F10" si="1">B3*E3</f>
        <v>0</v>
      </c>
      <c r="G3" s="23"/>
    </row>
    <row r="4" spans="1:7" s="2" customFormat="1" ht="30" customHeight="1">
      <c r="A4" s="21" t="s">
        <v>16</v>
      </c>
      <c r="B4" s="22">
        <v>332</v>
      </c>
      <c r="C4" s="23"/>
      <c r="D4" s="23"/>
      <c r="E4" s="24">
        <f t="shared" si="0"/>
        <v>0</v>
      </c>
      <c r="F4" s="24">
        <f t="shared" si="1"/>
        <v>0</v>
      </c>
      <c r="G4" s="23"/>
    </row>
    <row r="5" spans="1:7" s="2" customFormat="1" ht="30" customHeight="1">
      <c r="A5" s="22" t="s">
        <v>14</v>
      </c>
      <c r="B5" s="22">
        <v>391</v>
      </c>
      <c r="C5" s="23"/>
      <c r="D5" s="23"/>
      <c r="E5" s="24">
        <f t="shared" si="0"/>
        <v>0</v>
      </c>
      <c r="F5" s="24">
        <f t="shared" si="1"/>
        <v>0</v>
      </c>
      <c r="G5" s="23"/>
    </row>
    <row r="6" spans="1:7" s="2" customFormat="1" ht="30" customHeight="1">
      <c r="A6" s="21" t="s">
        <v>9</v>
      </c>
      <c r="B6" s="22">
        <v>4</v>
      </c>
      <c r="C6" s="23"/>
      <c r="D6" s="1"/>
      <c r="E6" s="24">
        <f t="shared" si="0"/>
        <v>0</v>
      </c>
      <c r="F6" s="24">
        <f t="shared" si="1"/>
        <v>0</v>
      </c>
      <c r="G6" s="23"/>
    </row>
    <row r="7" spans="1:7" s="2" customFormat="1" ht="30" customHeight="1">
      <c r="A7" s="21" t="s">
        <v>19</v>
      </c>
      <c r="B7" s="22">
        <v>5</v>
      </c>
      <c r="C7" s="23"/>
      <c r="D7" s="1"/>
      <c r="E7" s="24">
        <f t="shared" si="0"/>
        <v>0</v>
      </c>
      <c r="F7" s="24">
        <f t="shared" si="1"/>
        <v>0</v>
      </c>
      <c r="G7" s="23"/>
    </row>
    <row r="8" spans="1:7" s="2" customFormat="1" ht="30" customHeight="1">
      <c r="A8" s="21" t="s">
        <v>21</v>
      </c>
      <c r="B8" s="22">
        <v>16</v>
      </c>
      <c r="C8" s="23"/>
      <c r="D8" s="1"/>
      <c r="E8" s="24">
        <f t="shared" si="0"/>
        <v>0</v>
      </c>
      <c r="F8" s="24">
        <f t="shared" si="1"/>
        <v>0</v>
      </c>
      <c r="G8" s="23"/>
    </row>
    <row r="9" spans="1:7" s="2" customFormat="1" ht="30" customHeight="1">
      <c r="A9" s="21" t="s">
        <v>22</v>
      </c>
      <c r="B9" s="22">
        <v>12</v>
      </c>
      <c r="C9" s="23"/>
      <c r="D9" s="1"/>
      <c r="E9" s="24">
        <f t="shared" si="0"/>
        <v>0</v>
      </c>
      <c r="F9" s="24">
        <f t="shared" si="1"/>
        <v>0</v>
      </c>
      <c r="G9" s="23"/>
    </row>
    <row r="10" spans="1:7" s="2" customFormat="1" ht="30" customHeight="1">
      <c r="A10" s="21" t="s">
        <v>39</v>
      </c>
      <c r="B10" s="22">
        <v>1</v>
      </c>
      <c r="C10" s="23"/>
      <c r="D10" s="1"/>
      <c r="E10" s="24">
        <f t="shared" si="0"/>
        <v>0</v>
      </c>
      <c r="F10" s="24">
        <f t="shared" si="1"/>
        <v>0</v>
      </c>
      <c r="G10" s="23"/>
    </row>
    <row r="11" spans="1:7" s="2" customFormat="1" ht="30" customHeight="1">
      <c r="A11" s="21" t="s">
        <v>26</v>
      </c>
      <c r="B11" s="22">
        <v>127</v>
      </c>
      <c r="C11" s="23"/>
      <c r="D11" s="23"/>
      <c r="E11" s="24">
        <f t="shared" ref="E11:E17" si="2">C11+D11</f>
        <v>0</v>
      </c>
      <c r="F11" s="24">
        <f t="shared" ref="F11:F17" si="3">B11*E11</f>
        <v>0</v>
      </c>
      <c r="G11" s="23"/>
    </row>
    <row r="12" spans="1:7" s="2" customFormat="1" ht="30" customHeight="1">
      <c r="A12" s="21" t="s">
        <v>18</v>
      </c>
      <c r="B12" s="22">
        <v>343</v>
      </c>
      <c r="C12" s="23"/>
      <c r="D12" s="23"/>
      <c r="E12" s="24">
        <f t="shared" si="2"/>
        <v>0</v>
      </c>
      <c r="F12" s="24">
        <f t="shared" si="3"/>
        <v>0</v>
      </c>
      <c r="G12" s="23"/>
    </row>
    <row r="13" spans="1:7" s="2" customFormat="1" ht="30" customHeight="1">
      <c r="A13" s="21" t="s">
        <v>17</v>
      </c>
      <c r="B13" s="22">
        <v>343</v>
      </c>
      <c r="C13" s="23"/>
      <c r="D13" s="23"/>
      <c r="E13" s="24">
        <f t="shared" si="2"/>
        <v>0</v>
      </c>
      <c r="F13" s="24">
        <f t="shared" si="3"/>
        <v>0</v>
      </c>
      <c r="G13" s="23"/>
    </row>
    <row r="14" spans="1:7" s="2" customFormat="1" ht="30" customHeight="1">
      <c r="A14" s="21" t="s">
        <v>20</v>
      </c>
      <c r="B14" s="22">
        <v>278</v>
      </c>
      <c r="C14" s="23"/>
      <c r="D14" s="23"/>
      <c r="E14" s="24">
        <f t="shared" si="2"/>
        <v>0</v>
      </c>
      <c r="F14" s="24">
        <f t="shared" si="3"/>
        <v>0</v>
      </c>
      <c r="G14" s="23"/>
    </row>
    <row r="15" spans="1:7" s="2" customFormat="1" ht="30" customHeight="1">
      <c r="A15" s="21" t="s">
        <v>33</v>
      </c>
      <c r="B15" s="22">
        <v>7</v>
      </c>
      <c r="C15" s="23"/>
      <c r="D15" s="23"/>
      <c r="E15" s="24">
        <f t="shared" si="2"/>
        <v>0</v>
      </c>
      <c r="F15" s="24">
        <f t="shared" si="3"/>
        <v>0</v>
      </c>
      <c r="G15" s="23"/>
    </row>
    <row r="16" spans="1:7" s="2" customFormat="1" ht="30" customHeight="1">
      <c r="A16" s="21" t="s">
        <v>36</v>
      </c>
      <c r="B16" s="22">
        <v>2</v>
      </c>
      <c r="C16" s="23"/>
      <c r="D16" s="23"/>
      <c r="E16" s="24">
        <f t="shared" si="2"/>
        <v>0</v>
      </c>
      <c r="F16" s="24">
        <f t="shared" si="3"/>
        <v>0</v>
      </c>
      <c r="G16" s="23"/>
    </row>
    <row r="17" spans="1:7" s="2" customFormat="1" ht="30" customHeight="1">
      <c r="A17" s="25" t="s">
        <v>32</v>
      </c>
      <c r="B17" s="26">
        <v>11</v>
      </c>
      <c r="C17" s="27"/>
      <c r="D17" s="27"/>
      <c r="E17" s="28">
        <f t="shared" si="2"/>
        <v>0</v>
      </c>
      <c r="F17" s="28">
        <f t="shared" si="3"/>
        <v>0</v>
      </c>
      <c r="G17" s="23"/>
    </row>
    <row r="18" spans="1:7" s="2" customFormat="1" ht="30" customHeight="1">
      <c r="A18" s="20" t="s">
        <v>55</v>
      </c>
      <c r="B18" s="17"/>
      <c r="C18" s="17"/>
      <c r="D18" s="17"/>
      <c r="E18" s="18"/>
      <c r="F18" s="19">
        <f>SUM(F2:F17)</f>
        <v>0</v>
      </c>
    </row>
  </sheetData>
  <sortState xmlns:xlrd2="http://schemas.microsoft.com/office/spreadsheetml/2017/richdata2" ref="A2:A527">
    <sortCondition ref="A2"/>
  </sortState>
  <phoneticPr fontId="0" type="noConversion"/>
  <conditionalFormatting sqref="C4:D5 C2:C3 C6:C9">
    <cfRule type="cellIs" dxfId="8" priority="11" stopIfTrue="1" operator="equal">
      <formula>0</formula>
    </cfRule>
  </conditionalFormatting>
  <conditionalFormatting sqref="C4:D5 C2:C3 C6:C9">
    <cfRule type="cellIs" dxfId="7" priority="12" stopIfTrue="1" operator="equal">
      <formula>0</formula>
    </cfRule>
  </conditionalFormatting>
  <conditionalFormatting sqref="E2:F9">
    <cfRule type="cellIs" dxfId="6" priority="10" stopIfTrue="1" operator="equal">
      <formula>0</formula>
    </cfRule>
  </conditionalFormatting>
  <conditionalFormatting sqref="C10 C11:D17">
    <cfRule type="cellIs" dxfId="5" priority="7" stopIfTrue="1" operator="equal">
      <formula>0</formula>
    </cfRule>
  </conditionalFormatting>
  <conditionalFormatting sqref="C10 C11:D17">
    <cfRule type="cellIs" dxfId="4" priority="8" stopIfTrue="1" operator="equal">
      <formula>0</formula>
    </cfRule>
  </conditionalFormatting>
  <conditionalFormatting sqref="E10:F17">
    <cfRule type="cellIs" dxfId="3" priority="6" stopIfTrue="1" operator="equal">
      <formula>0</formula>
    </cfRule>
  </conditionalFormatting>
  <conditionalFormatting sqref="G2:G17">
    <cfRule type="cellIs" dxfId="2" priority="2" stopIfTrue="1" operator="equal">
      <formula>0</formula>
    </cfRule>
  </conditionalFormatting>
  <conditionalFormatting sqref="F18">
    <cfRule type="cellIs" dxfId="1" priority="3" stopIfTrue="1" operator="equal">
      <formula>0</formula>
    </cfRule>
  </conditionalFormatting>
  <conditionalFormatting sqref="G2:G17">
    <cfRule type="cellIs" dxfId="0" priority="1" stopIfTrue="1" operator="equal">
      <formula>0</formula>
    </cfRule>
  </conditionalFormatting>
  <pageMargins left="0.79" right="0.39370078740157483" top="0.39370078740157483" bottom="0.39370078740157483" header="0.19685039370078741" footer="0.19685039370078741"/>
  <pageSetup paperSize="9" scale="93" orientation="landscape" horizontalDpi="4294967293"/>
  <headerFooter alignWithMargins="0">
    <oddHeader>&amp;R&amp;8  &amp;A</oddHeader>
    <oddFooter xml:space="preserve">&amp;L&amp;"Gill Sans MT,Standaard"&amp;8Verhoeven &amp;&amp; Partners Adviesbureau &amp;R&amp;8- &amp;P/&amp;N -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Toelichting</vt:lpstr>
      <vt:lpstr>Locatieoverzicht</vt:lpstr>
      <vt:lpstr>Calculatieblad</vt:lpstr>
      <vt:lpstr>Locatieoverzicht!Afdrukbereik</vt:lpstr>
      <vt:lpstr>Calculatieblad!Afdruktitels</vt:lpstr>
      <vt:lpstr>Locatieoverzicht!Afdruktitels</vt:lpstr>
    </vt:vector>
  </TitlesOfParts>
  <Manager/>
  <Company>PGW Advies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Sanitaire voorzieningen</dc:subject>
  <dc:creator>Patrick G. Wolfert</dc:creator>
  <cp:keywords/>
  <dc:description>PGW Advies, Rozebotteltuin 17, 7411 CW Deventer, 0570-644604</dc:description>
  <cp:lastModifiedBy>patrick wolfert</cp:lastModifiedBy>
  <cp:lastPrinted>2008-09-29T10:13:06Z</cp:lastPrinted>
  <dcterms:created xsi:type="dcterms:W3CDTF">2001-04-03T09:54:25Z</dcterms:created>
  <dcterms:modified xsi:type="dcterms:W3CDTF">2020-12-24T05:02:50Z</dcterms:modified>
  <cp:category/>
</cp:coreProperties>
</file>