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einigingsdiensten\03 Aanbestedingsdocumenten (definitief)\"/>
    </mc:Choice>
  </mc:AlternateContent>
  <xr:revisionPtr revIDLastSave="0" documentId="8_{D0812B2E-3134-4DF2-ADE5-B9B5CC3C1D3F}" xr6:coauthVersionLast="45" xr6:coauthVersionMax="45" xr10:uidLastSave="{00000000-0000-0000-0000-000000000000}"/>
  <bookViews>
    <workbookView xWindow="-120" yWindow="-120" windowWidth="23280" windowHeight="10950" activeTab="2" xr2:uid="{4C288E7D-913B-457E-A97F-6FF9BBF92044}"/>
  </bookViews>
  <sheets>
    <sheet name="Instructie" sheetId="4" r:id="rId1"/>
    <sheet name="Perceel 1" sheetId="2" r:id="rId2"/>
    <sheet name="Perceel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2" l="1"/>
  <c r="E10" i="2"/>
  <c r="D6" i="3"/>
  <c r="D5" i="3"/>
  <c r="E11" i="2"/>
  <c r="D7" i="3" l="1"/>
  <c r="E9" i="2"/>
  <c r="E7" i="2"/>
  <c r="E8" i="2"/>
  <c r="E6" i="2"/>
  <c r="E5" i="2"/>
  <c r="E14" i="2" l="1"/>
</calcChain>
</file>

<file path=xl/sharedStrings.xml><?xml version="1.0" encoding="utf-8"?>
<sst xmlns="http://schemas.openxmlformats.org/spreadsheetml/2006/main" count="65" uniqueCount="49">
  <si>
    <t>Ter beschikbaarstelling van:</t>
  </si>
  <si>
    <t>Fictieve aantallen geschat op jaarbasis</t>
  </si>
  <si>
    <t>Aantal x tarief (excl. BTW)</t>
  </si>
  <si>
    <t>Veiligheidswacht</t>
  </si>
  <si>
    <t>Hoge druk zuig-spuitcombinatiewagen 10-20m3, incl. chauffeur en hulpkracht</t>
  </si>
  <si>
    <t>Hoge druk zuig-spuitcombinatiewagen 10-20m3, incl. chauffeur</t>
  </si>
  <si>
    <t>RKG slib (zand/ slib uit rioolgemalen en kolken)</t>
  </si>
  <si>
    <t>Overige verontreinigingen</t>
  </si>
  <si>
    <t>Tarief per uur in euro (excl. BTW)</t>
  </si>
  <si>
    <t xml:space="preserve">Zand </t>
  </si>
  <si>
    <t>Calamiteitentarief (incl. spuitwagencombinatie 10-20m3, incl. chauffeur)</t>
  </si>
  <si>
    <t>Safety-unit ingericht met materiaal en materieel (perslucht e.d.)</t>
  </si>
  <si>
    <t>PER UUR</t>
  </si>
  <si>
    <t>Prijs per uur of per ton</t>
  </si>
  <si>
    <t>PER TON</t>
  </si>
  <si>
    <t>Bijlage 2 Prijzenblad, EA Reinigingsdiensten Perceel 1</t>
  </si>
  <si>
    <t>Personeel t.b.v. vullen bigbags</t>
  </si>
  <si>
    <t>Personeel schoonmaken fabriek incl. alle benodigde materialen en reinigingsmachines</t>
  </si>
  <si>
    <t>Aantal uur (Fictieve aantallen geschat op jaarbasis)</t>
  </si>
  <si>
    <t>Invulinstructie Tabbladen Prijzenblad</t>
  </si>
  <si>
    <t>Inschrijver dient bij het opgeven van de tarieven en de prijzen uit te gaan van de volgende uitgangspunten:</t>
  </si>
  <si>
    <t>De door de inschrijver opgegeven tarieven gelden voor de gehele opdracht</t>
  </si>
  <si>
    <t>behoudens gestelde in de overeenkomst inzake indexering.</t>
  </si>
  <si>
    <t>Daarnaast geldt:</t>
  </si>
  <si>
    <t>Reistijd woon-werk is eigen tijd</t>
  </si>
  <si>
    <t>Werktijden bij HHNK zijn standaard van 7:30 uur tot 16:00 uur</t>
  </si>
  <si>
    <t>Werktijdregeling zijn conform regeling HHNK: tarief/uur standaard geldt van 7:00 tot 19:00</t>
  </si>
  <si>
    <t xml:space="preserve">Ondergetekende verklaart het Prijzenformulier naar waarheid te hebben ingevuld. </t>
  </si>
  <si>
    <t>Onderneming</t>
  </si>
  <si>
    <t>Datum</t>
  </si>
  <si>
    <t>Naam 
(rechtsgeldige vertegenwoordiging)</t>
  </si>
  <si>
    <t>Functie</t>
  </si>
  <si>
    <t>Handtekening</t>
  </si>
  <si>
    <r>
      <t xml:space="preserve">Alle opgegeven bedragen zijn </t>
    </r>
    <r>
      <rPr>
        <b/>
        <sz val="11"/>
        <color theme="1"/>
        <rFont val="Calibri"/>
        <family val="2"/>
        <scheme val="minor"/>
      </rPr>
      <t>exclusief</t>
    </r>
    <r>
      <rPr>
        <sz val="9"/>
        <color theme="1"/>
        <rFont val="Verdana"/>
        <family val="2"/>
      </rPr>
      <t xml:space="preserve"> btw</t>
    </r>
  </si>
  <si>
    <r>
      <t xml:space="preserve">Alle opgegeven bedragen zijn </t>
    </r>
    <r>
      <rPr>
        <b/>
        <sz val="11"/>
        <color theme="1"/>
        <rFont val="Calibri"/>
        <family val="2"/>
        <scheme val="minor"/>
      </rPr>
      <t>inclusief</t>
    </r>
    <r>
      <rPr>
        <sz val="9"/>
        <color theme="1"/>
        <rFont val="Verdana"/>
        <family val="2"/>
      </rPr>
      <t xml:space="preserve"> de bijkomende kosten:</t>
    </r>
  </si>
  <si>
    <r>
      <t>b.</t>
    </r>
    <r>
      <rPr>
        <sz val="7"/>
        <color theme="1"/>
        <rFont val="Calibri"/>
        <family val="2"/>
        <scheme val="minor"/>
      </rPr>
      <t xml:space="preserve">      </t>
    </r>
    <r>
      <rPr>
        <sz val="9"/>
        <color theme="1"/>
        <rFont val="Verdana"/>
        <family val="2"/>
      </rPr>
      <t>de ten behoeve van de opdracht gemaakte brandstofkosten;</t>
    </r>
  </si>
  <si>
    <r>
      <t>a.</t>
    </r>
    <r>
      <rPr>
        <sz val="7"/>
        <color theme="1"/>
        <rFont val="Calibri"/>
        <family val="2"/>
        <scheme val="minor"/>
      </rPr>
      <t xml:space="preserve">      </t>
    </r>
    <r>
      <rPr>
        <sz val="9"/>
        <color theme="1"/>
        <rFont val="Verdana"/>
        <family val="2"/>
      </rPr>
      <t xml:space="preserve">de ten behoeve van de opdracht gemaakte transport, reis- en verblijfkosten; </t>
    </r>
  </si>
  <si>
    <r>
      <t>d.</t>
    </r>
    <r>
      <rPr>
        <sz val="7"/>
        <color theme="1"/>
        <rFont val="Calibri"/>
        <family val="2"/>
        <scheme val="minor"/>
      </rPr>
      <t xml:space="preserve">      </t>
    </r>
    <r>
      <rPr>
        <sz val="9"/>
        <color theme="1"/>
        <rFont val="Verdana"/>
        <family val="2"/>
      </rPr>
      <t>overige (overhead)kosten.</t>
    </r>
  </si>
  <si>
    <t>Inschrijver vult alle gele velden in</t>
  </si>
  <si>
    <t>De oranje velden zijn de fictieve inschrijfprijzen</t>
  </si>
  <si>
    <t>De genoemde aantallen zijn geschatte aantallen, de werkelijke aantallen kunnen hoger of lager uitvallen, hieraan kan Inschrijver geen rechten ontlenen.</t>
  </si>
  <si>
    <t>Fictieve Inschrijfprijs</t>
  </si>
  <si>
    <t>Het Prijzenformulier met de in te vullen tabel dient te worden bijgevoegd bij de Inschrijving</t>
  </si>
  <si>
    <t>Per jaar</t>
  </si>
  <si>
    <t>nadere offerte</t>
  </si>
  <si>
    <t xml:space="preserve"> gebasseerd op een schatting per jaar</t>
  </si>
  <si>
    <t>Fictieve opdrachtsom per jaar</t>
  </si>
  <si>
    <t>Reinigen beluchtingstank</t>
  </si>
  <si>
    <t>Het reinigen van de beluchtingstanks is geschat op 1 circuit per jaar. Hieraan kan Inschrijver geen rechten ontlenen. Indien uit inspecties blijkt dat het reinigen niet nodig is wordt dit werk niet uitgevoerd.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</si>
</sst>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164" formatCode="&quot;€&quot;\ #,##0.00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FF0000"/>
      <name val="Verdana"/>
      <family val="2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5" fillId="5" borderId="12" xfId="0" applyNumberFormat="1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left" indent="7"/>
    </xf>
    <xf numFmtId="0" fontId="10" fillId="0" borderId="0" xfId="0" applyFont="1"/>
    <xf numFmtId="0" fontId="0" fillId="5" borderId="0" xfId="0" applyFill="1" applyBorder="1" applyAlignment="1">
      <alignment horizontal="left" indent="7"/>
    </xf>
    <xf numFmtId="0" fontId="0" fillId="9" borderId="13" xfId="0" applyFill="1" applyBorder="1" applyAlignment="1">
      <alignment horizontal="left" indent="7"/>
    </xf>
    <xf numFmtId="0" fontId="0" fillId="9" borderId="14" xfId="0" applyFill="1" applyBorder="1" applyAlignment="1">
      <alignment horizontal="left" indent="7"/>
    </xf>
    <xf numFmtId="0" fontId="0" fillId="8" borderId="17" xfId="0" applyFill="1" applyBorder="1" applyAlignment="1">
      <alignment horizontal="left" indent="7"/>
    </xf>
    <xf numFmtId="0" fontId="0" fillId="8" borderId="18" xfId="0" applyFill="1" applyBorder="1" applyAlignment="1">
      <alignment horizontal="left" indent="7"/>
    </xf>
    <xf numFmtId="0" fontId="0" fillId="8" borderId="19" xfId="0" applyFill="1" applyBorder="1"/>
    <xf numFmtId="0" fontId="0" fillId="9" borderId="15" xfId="0" applyFill="1" applyBorder="1"/>
    <xf numFmtId="0" fontId="0" fillId="5" borderId="0" xfId="0" applyFill="1" applyBorder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indent="7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2" fillId="0" borderId="0" xfId="0" applyFont="1"/>
    <xf numFmtId="0" fontId="6" fillId="2" borderId="26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4" fontId="8" fillId="5" borderId="30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4" fontId="5" fillId="5" borderId="30" xfId="0" applyNumberFormat="1" applyFont="1" applyFill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4" fontId="12" fillId="5" borderId="30" xfId="0" applyNumberFormat="1" applyFont="1" applyFill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4" fontId="7" fillId="4" borderId="33" xfId="0" applyNumberFormat="1" applyFont="1" applyFill="1" applyBorder="1" applyAlignment="1">
      <alignment vertical="center" wrapText="1"/>
    </xf>
    <xf numFmtId="0" fontId="0" fillId="0" borderId="25" xfId="0" applyBorder="1" applyAlignment="1">
      <alignment vertical="top"/>
    </xf>
    <xf numFmtId="0" fontId="0" fillId="0" borderId="24" xfId="0" applyBorder="1" applyAlignment="1">
      <alignment vertical="top"/>
    </xf>
    <xf numFmtId="0" fontId="0" fillId="7" borderId="17" xfId="0" applyFill="1" applyBorder="1" applyAlignment="1" applyProtection="1">
      <alignment horizontal="center" vertical="top"/>
      <protection locked="0"/>
    </xf>
    <xf numFmtId="0" fontId="0" fillId="7" borderId="18" xfId="0" applyFill="1" applyBorder="1" applyAlignment="1" applyProtection="1">
      <alignment horizontal="center" vertical="top"/>
      <protection locked="0"/>
    </xf>
    <xf numFmtId="0" fontId="0" fillId="7" borderId="19" xfId="0" applyFill="1" applyBorder="1" applyAlignment="1" applyProtection="1">
      <alignment horizontal="center" vertical="top"/>
      <protection locked="0"/>
    </xf>
    <xf numFmtId="0" fontId="0" fillId="7" borderId="21" xfId="0" applyFill="1" applyBorder="1" applyAlignment="1" applyProtection="1">
      <alignment horizontal="center" vertical="top"/>
      <protection locked="0"/>
    </xf>
    <xf numFmtId="0" fontId="0" fillId="7" borderId="22" xfId="0" applyFill="1" applyBorder="1" applyAlignment="1" applyProtection="1">
      <alignment horizontal="center" vertical="top"/>
      <protection locked="0"/>
    </xf>
    <xf numFmtId="0" fontId="0" fillId="7" borderId="23" xfId="0" applyFill="1" applyBorder="1" applyAlignment="1" applyProtection="1">
      <alignment horizontal="center" vertical="top"/>
      <protection locked="0"/>
    </xf>
    <xf numFmtId="0" fontId="10" fillId="6" borderId="13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10" fillId="6" borderId="15" xfId="0" applyFont="1" applyFill="1" applyBorder="1" applyAlignment="1">
      <alignment horizontal="left"/>
    </xf>
    <xf numFmtId="0" fontId="0" fillId="0" borderId="16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7" borderId="17" xfId="0" applyFill="1" applyBorder="1" applyAlignment="1" applyProtection="1">
      <alignment horizontal="center" vertical="top" wrapText="1"/>
      <protection locked="0"/>
    </xf>
    <xf numFmtId="0" fontId="0" fillId="7" borderId="18" xfId="0" applyFill="1" applyBorder="1" applyAlignment="1" applyProtection="1">
      <alignment horizontal="center" vertical="top" wrapText="1"/>
      <protection locked="0"/>
    </xf>
    <xf numFmtId="0" fontId="0" fillId="7" borderId="19" xfId="0" applyFill="1" applyBorder="1" applyAlignment="1" applyProtection="1">
      <alignment horizontal="center" vertical="top" wrapText="1"/>
      <protection locked="0"/>
    </xf>
    <xf numFmtId="0" fontId="0" fillId="7" borderId="21" xfId="0" applyFill="1" applyBorder="1" applyAlignment="1" applyProtection="1">
      <alignment horizontal="center" vertical="top" wrapText="1"/>
      <protection locked="0"/>
    </xf>
    <xf numFmtId="0" fontId="0" fillId="7" borderId="22" xfId="0" applyFill="1" applyBorder="1" applyAlignment="1" applyProtection="1">
      <alignment horizontal="center" vertical="top" wrapText="1"/>
      <protection locked="0"/>
    </xf>
    <xf numFmtId="0" fontId="0" fillId="7" borderId="23" xfId="0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5" fillId="4" borderId="3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8" fontId="8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6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1C65-BC1D-4C41-8434-D9B7B861450A}">
  <dimension ref="A1:D30"/>
  <sheetViews>
    <sheetView workbookViewId="0">
      <selection activeCell="H18" sqref="H18"/>
    </sheetView>
  </sheetViews>
  <sheetFormatPr defaultRowHeight="11.25" x14ac:dyDescent="0.15"/>
  <cols>
    <col min="1" max="1" width="19.875" customWidth="1"/>
    <col min="4" max="4" width="10.375" customWidth="1"/>
  </cols>
  <sheetData>
    <row r="1" spans="1:4" ht="15" x14ac:dyDescent="0.2">
      <c r="A1" s="5" t="s">
        <v>19</v>
      </c>
    </row>
    <row r="3" spans="1:4" x14ac:dyDescent="0.15">
      <c r="A3" t="s">
        <v>20</v>
      </c>
    </row>
    <row r="4" spans="1:4" x14ac:dyDescent="0.15">
      <c r="A4" t="s">
        <v>21</v>
      </c>
    </row>
    <row r="5" spans="1:4" x14ac:dyDescent="0.15">
      <c r="A5" t="s">
        <v>22</v>
      </c>
    </row>
    <row r="6" spans="1:4" ht="15" x14ac:dyDescent="0.25">
      <c r="A6" t="s">
        <v>33</v>
      </c>
    </row>
    <row r="7" spans="1:4" ht="15" x14ac:dyDescent="0.25">
      <c r="A7" t="s">
        <v>34</v>
      </c>
    </row>
    <row r="8" spans="1:4" x14ac:dyDescent="0.15">
      <c r="A8" s="6" t="s">
        <v>36</v>
      </c>
      <c r="B8" s="6"/>
      <c r="C8" s="6"/>
    </row>
    <row r="9" spans="1:4" x14ac:dyDescent="0.15">
      <c r="A9" s="6" t="s">
        <v>35</v>
      </c>
      <c r="B9" s="6"/>
      <c r="C9" s="6"/>
    </row>
    <row r="10" spans="1:4" x14ac:dyDescent="0.15">
      <c r="A10" s="6" t="s">
        <v>37</v>
      </c>
      <c r="B10" s="6"/>
      <c r="C10" s="6"/>
    </row>
    <row r="11" spans="1:4" ht="12" thickBot="1" x14ac:dyDescent="0.2">
      <c r="A11" s="6"/>
      <c r="B11" s="6"/>
      <c r="C11" s="6"/>
    </row>
    <row r="12" spans="1:4" ht="12" thickBot="1" x14ac:dyDescent="0.2">
      <c r="A12" s="11" t="s">
        <v>38</v>
      </c>
      <c r="B12" s="12"/>
      <c r="C12" s="12"/>
      <c r="D12" s="13"/>
    </row>
    <row r="13" spans="1:4" ht="12" thickBot="1" x14ac:dyDescent="0.2">
      <c r="A13" s="9" t="s">
        <v>39</v>
      </c>
      <c r="B13" s="10"/>
      <c r="C13" s="10"/>
      <c r="D13" s="14"/>
    </row>
    <row r="14" spans="1:4" x14ac:dyDescent="0.15">
      <c r="A14" s="22" t="s">
        <v>40</v>
      </c>
      <c r="B14" s="8"/>
      <c r="C14" s="8"/>
      <c r="D14" s="15"/>
    </row>
    <row r="15" spans="1:4" x14ac:dyDescent="0.15">
      <c r="A15" s="22" t="s">
        <v>48</v>
      </c>
      <c r="B15" s="8"/>
      <c r="C15" s="8"/>
      <c r="D15" s="15"/>
    </row>
    <row r="16" spans="1:4" x14ac:dyDescent="0.15">
      <c r="A16" s="8"/>
      <c r="B16" s="8"/>
      <c r="C16" s="8"/>
    </row>
    <row r="17" spans="1:3" x14ac:dyDescent="0.15">
      <c r="A17" t="s">
        <v>23</v>
      </c>
      <c r="B17" s="6"/>
      <c r="C17" s="6"/>
    </row>
    <row r="18" spans="1:3" x14ac:dyDescent="0.15">
      <c r="A18" s="6" t="s">
        <v>24</v>
      </c>
      <c r="B18" s="6"/>
      <c r="C18" s="6"/>
    </row>
    <row r="19" spans="1:3" x14ac:dyDescent="0.15">
      <c r="A19" s="6" t="s">
        <v>25</v>
      </c>
      <c r="B19" s="6"/>
      <c r="C19" s="6"/>
    </row>
    <row r="20" spans="1:3" x14ac:dyDescent="0.15">
      <c r="A20" s="6" t="s">
        <v>26</v>
      </c>
    </row>
    <row r="21" spans="1:3" x14ac:dyDescent="0.15">
      <c r="A21" s="6"/>
    </row>
    <row r="22" spans="1:3" x14ac:dyDescent="0.15">
      <c r="A22" t="s">
        <v>42</v>
      </c>
    </row>
    <row r="23" spans="1:3" ht="15" x14ac:dyDescent="0.25">
      <c r="A23" s="7"/>
      <c r="B23" s="7"/>
      <c r="C23" s="7"/>
    </row>
    <row r="30" spans="1:3" ht="14.25" customHeight="1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051A-1070-4570-BA77-8EE943E121C7}">
  <dimension ref="A1:I26"/>
  <sheetViews>
    <sheetView topLeftCell="A16" workbookViewId="0">
      <selection activeCell="B21" sqref="B21:I22"/>
    </sheetView>
  </sheetViews>
  <sheetFormatPr defaultRowHeight="11.25" x14ac:dyDescent="0.15"/>
  <cols>
    <col min="1" max="1" width="26" customWidth="1"/>
    <col min="2" max="2" width="21" style="16" customWidth="1"/>
    <col min="3" max="3" width="9.25" customWidth="1"/>
    <col min="4" max="4" width="17.875" style="19" customWidth="1"/>
    <col min="5" max="5" width="21.625" customWidth="1"/>
  </cols>
  <sheetData>
    <row r="1" spans="1:9" ht="15" x14ac:dyDescent="0.2">
      <c r="A1" s="5" t="s">
        <v>15</v>
      </c>
    </row>
    <row r="3" spans="1:9" ht="12" thickBot="1" x14ac:dyDescent="0.2"/>
    <row r="4" spans="1:9" ht="48" customHeight="1" x14ac:dyDescent="0.15">
      <c r="A4" s="27" t="s">
        <v>0</v>
      </c>
      <c r="B4" s="28" t="s">
        <v>1</v>
      </c>
      <c r="C4" s="29" t="s">
        <v>13</v>
      </c>
      <c r="D4" s="28" t="s">
        <v>8</v>
      </c>
      <c r="E4" s="30" t="s">
        <v>2</v>
      </c>
    </row>
    <row r="5" spans="1:9" ht="47.25" customHeight="1" x14ac:dyDescent="0.15">
      <c r="A5" s="31" t="s">
        <v>11</v>
      </c>
      <c r="B5" s="17">
        <v>1365</v>
      </c>
      <c r="C5" s="1" t="s">
        <v>12</v>
      </c>
      <c r="D5" s="70"/>
      <c r="E5" s="32">
        <f>B5*D5</f>
        <v>0</v>
      </c>
    </row>
    <row r="6" spans="1:9" ht="36.75" customHeight="1" x14ac:dyDescent="0.15">
      <c r="A6" s="31" t="s">
        <v>3</v>
      </c>
      <c r="B6" s="17">
        <v>1200</v>
      </c>
      <c r="C6" s="1" t="s">
        <v>12</v>
      </c>
      <c r="D6" s="71"/>
      <c r="E6" s="32">
        <f>B6*D6</f>
        <v>0</v>
      </c>
    </row>
    <row r="7" spans="1:9" ht="63" customHeight="1" x14ac:dyDescent="0.15">
      <c r="A7" s="31" t="s">
        <v>4</v>
      </c>
      <c r="B7" s="17">
        <v>3200</v>
      </c>
      <c r="C7" s="1" t="s">
        <v>12</v>
      </c>
      <c r="D7" s="71"/>
      <c r="E7" s="32">
        <f t="shared" ref="E7:E9" si="0">B7*D7</f>
        <v>0</v>
      </c>
    </row>
    <row r="8" spans="1:9" ht="63" customHeight="1" x14ac:dyDescent="0.15">
      <c r="A8" s="31" t="s">
        <v>5</v>
      </c>
      <c r="B8" s="17">
        <v>450</v>
      </c>
      <c r="C8" s="1" t="s">
        <v>12</v>
      </c>
      <c r="D8" s="71"/>
      <c r="E8" s="32">
        <f t="shared" si="0"/>
        <v>0</v>
      </c>
    </row>
    <row r="9" spans="1:9" ht="24.75" customHeight="1" x14ac:dyDescent="0.15">
      <c r="A9" s="31" t="s">
        <v>9</v>
      </c>
      <c r="B9" s="17">
        <v>275</v>
      </c>
      <c r="C9" s="1" t="s">
        <v>14</v>
      </c>
      <c r="D9" s="71"/>
      <c r="E9" s="32">
        <f t="shared" si="0"/>
        <v>0</v>
      </c>
    </row>
    <row r="10" spans="1:9" ht="29.25" customHeight="1" x14ac:dyDescent="0.15">
      <c r="A10" s="34" t="s">
        <v>6</v>
      </c>
      <c r="B10" s="33">
        <v>600</v>
      </c>
      <c r="C10" s="1" t="s">
        <v>14</v>
      </c>
      <c r="D10" s="72"/>
      <c r="E10" s="32">
        <f>D10*B10</f>
        <v>0</v>
      </c>
    </row>
    <row r="11" spans="1:9" ht="28.5" customHeight="1" x14ac:dyDescent="0.15">
      <c r="A11" s="31" t="s">
        <v>7</v>
      </c>
      <c r="B11" s="17">
        <v>75</v>
      </c>
      <c r="C11" s="1" t="s">
        <v>14</v>
      </c>
      <c r="D11" s="71"/>
      <c r="E11" s="35">
        <f>D11*B11</f>
        <v>0</v>
      </c>
    </row>
    <row r="12" spans="1:9" ht="45" x14ac:dyDescent="0.15">
      <c r="A12" s="31" t="s">
        <v>10</v>
      </c>
      <c r="B12" s="17">
        <v>50</v>
      </c>
      <c r="C12" s="1" t="s">
        <v>12</v>
      </c>
      <c r="D12" s="71"/>
      <c r="E12" s="35">
        <f>D12*B12</f>
        <v>0</v>
      </c>
    </row>
    <row r="13" spans="1:9" ht="15" x14ac:dyDescent="0.15">
      <c r="A13" s="36" t="s">
        <v>47</v>
      </c>
      <c r="B13" s="24">
        <v>1</v>
      </c>
      <c r="C13" s="23" t="s">
        <v>43</v>
      </c>
      <c r="D13" s="25" t="s">
        <v>44</v>
      </c>
      <c r="E13" s="37">
        <v>150000</v>
      </c>
      <c r="F13" s="26" t="s">
        <v>45</v>
      </c>
      <c r="G13" s="26"/>
      <c r="H13" s="26"/>
      <c r="I13" s="26"/>
    </row>
    <row r="14" spans="1:9" ht="15.75" thickBot="1" x14ac:dyDescent="0.2">
      <c r="A14" s="38" t="s">
        <v>46</v>
      </c>
      <c r="B14" s="39"/>
      <c r="C14" s="40"/>
      <c r="D14" s="39"/>
      <c r="E14" s="41">
        <f>E5+E6+E7+E8+E9+E10+E11+E12+E13</f>
        <v>150000</v>
      </c>
    </row>
    <row r="15" spans="1:9" ht="12" thickBot="1" x14ac:dyDescent="0.2"/>
    <row r="16" spans="1:9" ht="15.75" thickBot="1" x14ac:dyDescent="0.3">
      <c r="A16" s="50" t="s">
        <v>27</v>
      </c>
      <c r="B16" s="51"/>
      <c r="C16" s="51"/>
      <c r="D16" s="51"/>
      <c r="E16" s="51"/>
      <c r="F16" s="51"/>
      <c r="G16" s="51"/>
      <c r="H16" s="51"/>
      <c r="I16" s="52"/>
    </row>
    <row r="17" spans="1:9" x14ac:dyDescent="0.15">
      <c r="A17" s="53" t="s">
        <v>28</v>
      </c>
      <c r="B17" s="44"/>
      <c r="C17" s="45"/>
      <c r="D17" s="45"/>
      <c r="E17" s="45"/>
      <c r="F17" s="45"/>
      <c r="G17" s="45"/>
      <c r="H17" s="45"/>
      <c r="I17" s="46"/>
    </row>
    <row r="18" spans="1:9" ht="12" thickBot="1" x14ac:dyDescent="0.2">
      <c r="A18" s="54"/>
      <c r="B18" s="47"/>
      <c r="C18" s="48"/>
      <c r="D18" s="48"/>
      <c r="E18" s="48"/>
      <c r="F18" s="48"/>
      <c r="G18" s="48"/>
      <c r="H18" s="48"/>
      <c r="I18" s="49"/>
    </row>
    <row r="19" spans="1:9" x14ac:dyDescent="0.15">
      <c r="A19" s="53" t="s">
        <v>29</v>
      </c>
      <c r="B19" s="44"/>
      <c r="C19" s="45"/>
      <c r="D19" s="45"/>
      <c r="E19" s="45"/>
      <c r="F19" s="45"/>
      <c r="G19" s="45"/>
      <c r="H19" s="45"/>
      <c r="I19" s="46"/>
    </row>
    <row r="20" spans="1:9" ht="12" thickBot="1" x14ac:dyDescent="0.2">
      <c r="A20" s="43"/>
      <c r="B20" s="47"/>
      <c r="C20" s="48"/>
      <c r="D20" s="48"/>
      <c r="E20" s="48"/>
      <c r="F20" s="48"/>
      <c r="G20" s="48"/>
      <c r="H20" s="48"/>
      <c r="I20" s="49"/>
    </row>
    <row r="21" spans="1:9" x14ac:dyDescent="0.15">
      <c r="A21" s="55" t="s">
        <v>30</v>
      </c>
      <c r="B21" s="56"/>
      <c r="C21" s="57"/>
      <c r="D21" s="57"/>
      <c r="E21" s="57"/>
      <c r="F21" s="57"/>
      <c r="G21" s="57"/>
      <c r="H21" s="57"/>
      <c r="I21" s="58"/>
    </row>
    <row r="22" spans="1:9" ht="12" thickBot="1" x14ac:dyDescent="0.2">
      <c r="A22" s="54"/>
      <c r="B22" s="59"/>
      <c r="C22" s="60"/>
      <c r="D22" s="60"/>
      <c r="E22" s="60"/>
      <c r="F22" s="60"/>
      <c r="G22" s="60"/>
      <c r="H22" s="60"/>
      <c r="I22" s="61"/>
    </row>
    <row r="23" spans="1:9" x14ac:dyDescent="0.15">
      <c r="A23" s="53" t="s">
        <v>31</v>
      </c>
      <c r="B23" s="44"/>
      <c r="C23" s="45"/>
      <c r="D23" s="45"/>
      <c r="E23" s="45"/>
      <c r="F23" s="45"/>
      <c r="G23" s="45"/>
      <c r="H23" s="45"/>
      <c r="I23" s="46"/>
    </row>
    <row r="24" spans="1:9" ht="12" thickBot="1" x14ac:dyDescent="0.2">
      <c r="A24" s="43"/>
      <c r="B24" s="47"/>
      <c r="C24" s="48"/>
      <c r="D24" s="48"/>
      <c r="E24" s="48"/>
      <c r="F24" s="48"/>
      <c r="G24" s="48"/>
      <c r="H24" s="48"/>
      <c r="I24" s="49"/>
    </row>
    <row r="25" spans="1:9" x14ac:dyDescent="0.15">
      <c r="A25" s="42" t="s">
        <v>32</v>
      </c>
      <c r="B25" s="44"/>
      <c r="C25" s="45"/>
      <c r="D25" s="45"/>
      <c r="E25" s="45"/>
      <c r="F25" s="45"/>
      <c r="G25" s="45"/>
      <c r="H25" s="45"/>
      <c r="I25" s="46"/>
    </row>
    <row r="26" spans="1:9" ht="12" thickBot="1" x14ac:dyDescent="0.2">
      <c r="A26" s="43"/>
      <c r="B26" s="47"/>
      <c r="C26" s="48"/>
      <c r="D26" s="48"/>
      <c r="E26" s="48"/>
      <c r="F26" s="48"/>
      <c r="G26" s="48"/>
      <c r="H26" s="48"/>
      <c r="I26" s="49"/>
    </row>
  </sheetData>
  <sheetProtection algorithmName="SHA-512" hashValue="DGybhoSCASDsgSz2xm1NjDhBqZY9afCapaY3Y+Q9pfNIJOyRSi3eykXPgw5vgvZ/ZDuHRWwbR2aCZpZgPHnWJw==" saltValue="b4NufZesBJGGtyY1rB6png==" spinCount="100000" sheet="1" objects="1" scenarios="1"/>
  <mergeCells count="11">
    <mergeCell ref="A25:A26"/>
    <mergeCell ref="B25:I26"/>
    <mergeCell ref="A16:I16"/>
    <mergeCell ref="A17:A18"/>
    <mergeCell ref="B17:I18"/>
    <mergeCell ref="A19:A20"/>
    <mergeCell ref="B19:I20"/>
    <mergeCell ref="A21:A22"/>
    <mergeCell ref="B21:I22"/>
    <mergeCell ref="A23:A24"/>
    <mergeCell ref="B23:I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451B-DA3A-41AD-81D3-F142215254E4}">
  <dimension ref="A1:I20"/>
  <sheetViews>
    <sheetView tabSelected="1" workbookViewId="0">
      <selection activeCell="D6" sqref="D6"/>
    </sheetView>
  </sheetViews>
  <sheetFormatPr defaultRowHeight="11.25" x14ac:dyDescent="0.15"/>
  <cols>
    <col min="1" max="1" width="24.625" customWidth="1"/>
    <col min="2" max="2" width="14.125" style="19" customWidth="1"/>
    <col min="3" max="3" width="14" customWidth="1"/>
    <col min="4" max="4" width="19.375" customWidth="1"/>
  </cols>
  <sheetData>
    <row r="1" spans="1:9" ht="15" x14ac:dyDescent="0.2">
      <c r="A1" s="5" t="s">
        <v>15</v>
      </c>
    </row>
    <row r="3" spans="1:9" ht="12" thickBot="1" x14ac:dyDescent="0.2"/>
    <row r="4" spans="1:9" ht="62.25" customHeight="1" thickBot="1" x14ac:dyDescent="0.2">
      <c r="A4" s="3" t="s">
        <v>0</v>
      </c>
      <c r="B4" s="20" t="s">
        <v>18</v>
      </c>
      <c r="C4" s="20" t="s">
        <v>8</v>
      </c>
      <c r="D4" s="20" t="s">
        <v>2</v>
      </c>
    </row>
    <row r="5" spans="1:9" ht="33" customHeight="1" thickBot="1" x14ac:dyDescent="0.2">
      <c r="A5" s="2" t="s">
        <v>16</v>
      </c>
      <c r="B5" s="21">
        <v>160</v>
      </c>
      <c r="C5" s="73"/>
      <c r="D5" s="4">
        <f>C5*B5</f>
        <v>0</v>
      </c>
    </row>
    <row r="6" spans="1:9" ht="100.5" customHeight="1" thickBot="1" x14ac:dyDescent="0.2">
      <c r="A6" s="2" t="s">
        <v>17</v>
      </c>
      <c r="B6" s="18">
        <v>800</v>
      </c>
      <c r="C6" s="74"/>
      <c r="D6" s="4">
        <f>C6*B6</f>
        <v>0</v>
      </c>
    </row>
    <row r="7" spans="1:9" x14ac:dyDescent="0.15">
      <c r="A7" s="62" t="s">
        <v>41</v>
      </c>
      <c r="B7" s="63"/>
      <c r="C7" s="64"/>
      <c r="D7" s="68">
        <f>D5+D6</f>
        <v>0</v>
      </c>
    </row>
    <row r="8" spans="1:9" ht="12" thickBot="1" x14ac:dyDescent="0.2">
      <c r="A8" s="65"/>
      <c r="B8" s="66"/>
      <c r="C8" s="67"/>
      <c r="D8" s="69"/>
    </row>
    <row r="9" spans="1:9" ht="12" thickBot="1" x14ac:dyDescent="0.2"/>
    <row r="10" spans="1:9" ht="15.75" thickBot="1" x14ac:dyDescent="0.3">
      <c r="A10" s="50" t="s">
        <v>27</v>
      </c>
      <c r="B10" s="51"/>
      <c r="C10" s="51"/>
      <c r="D10" s="51"/>
      <c r="E10" s="51"/>
      <c r="F10" s="51"/>
      <c r="G10" s="51"/>
      <c r="H10" s="51"/>
      <c r="I10" s="52"/>
    </row>
    <row r="11" spans="1:9" x14ac:dyDescent="0.15">
      <c r="A11" s="53" t="s">
        <v>28</v>
      </c>
      <c r="B11" s="44"/>
      <c r="C11" s="45"/>
      <c r="D11" s="45"/>
      <c r="E11" s="45"/>
      <c r="F11" s="45"/>
      <c r="G11" s="45"/>
      <c r="H11" s="45"/>
      <c r="I11" s="46"/>
    </row>
    <row r="12" spans="1:9" ht="12" thickBot="1" x14ac:dyDescent="0.2">
      <c r="A12" s="54"/>
      <c r="B12" s="47"/>
      <c r="C12" s="48"/>
      <c r="D12" s="48"/>
      <c r="E12" s="48"/>
      <c r="F12" s="48"/>
      <c r="G12" s="48"/>
      <c r="H12" s="48"/>
      <c r="I12" s="49"/>
    </row>
    <row r="13" spans="1:9" x14ac:dyDescent="0.15">
      <c r="A13" s="53" t="s">
        <v>29</v>
      </c>
      <c r="B13" s="44"/>
      <c r="C13" s="45"/>
      <c r="D13" s="45"/>
      <c r="E13" s="45"/>
      <c r="F13" s="45"/>
      <c r="G13" s="45"/>
      <c r="H13" s="45"/>
      <c r="I13" s="46"/>
    </row>
    <row r="14" spans="1:9" ht="12" thickBot="1" x14ac:dyDescent="0.2">
      <c r="A14" s="43"/>
      <c r="B14" s="47"/>
      <c r="C14" s="48"/>
      <c r="D14" s="48"/>
      <c r="E14" s="48"/>
      <c r="F14" s="48"/>
      <c r="G14" s="48"/>
      <c r="H14" s="48"/>
      <c r="I14" s="49"/>
    </row>
    <row r="15" spans="1:9" x14ac:dyDescent="0.15">
      <c r="A15" s="55" t="s">
        <v>30</v>
      </c>
      <c r="B15" s="56"/>
      <c r="C15" s="57"/>
      <c r="D15" s="57"/>
      <c r="E15" s="57"/>
      <c r="F15" s="57"/>
      <c r="G15" s="57"/>
      <c r="H15" s="57"/>
      <c r="I15" s="58"/>
    </row>
    <row r="16" spans="1:9" ht="12" thickBot="1" x14ac:dyDescent="0.2">
      <c r="A16" s="54"/>
      <c r="B16" s="59"/>
      <c r="C16" s="60"/>
      <c r="D16" s="60"/>
      <c r="E16" s="60"/>
      <c r="F16" s="60"/>
      <c r="G16" s="60"/>
      <c r="H16" s="60"/>
      <c r="I16" s="61"/>
    </row>
    <row r="17" spans="1:9" x14ac:dyDescent="0.15">
      <c r="A17" s="53" t="s">
        <v>31</v>
      </c>
      <c r="B17" s="44"/>
      <c r="C17" s="45"/>
      <c r="D17" s="45"/>
      <c r="E17" s="45"/>
      <c r="F17" s="45"/>
      <c r="G17" s="45"/>
      <c r="H17" s="45"/>
      <c r="I17" s="46"/>
    </row>
    <row r="18" spans="1:9" ht="12" thickBot="1" x14ac:dyDescent="0.2">
      <c r="A18" s="43"/>
      <c r="B18" s="47"/>
      <c r="C18" s="48"/>
      <c r="D18" s="48"/>
      <c r="E18" s="48"/>
      <c r="F18" s="48"/>
      <c r="G18" s="48"/>
      <c r="H18" s="48"/>
      <c r="I18" s="49"/>
    </row>
    <row r="19" spans="1:9" x14ac:dyDescent="0.15">
      <c r="A19" s="42" t="s">
        <v>32</v>
      </c>
      <c r="B19" s="44"/>
      <c r="C19" s="45"/>
      <c r="D19" s="45"/>
      <c r="E19" s="45"/>
      <c r="F19" s="45"/>
      <c r="G19" s="45"/>
      <c r="H19" s="45"/>
      <c r="I19" s="46"/>
    </row>
    <row r="20" spans="1:9" ht="12" thickBot="1" x14ac:dyDescent="0.2">
      <c r="A20" s="43"/>
      <c r="B20" s="47"/>
      <c r="C20" s="48"/>
      <c r="D20" s="48"/>
      <c r="E20" s="48"/>
      <c r="F20" s="48"/>
      <c r="G20" s="48"/>
      <c r="H20" s="48"/>
      <c r="I20" s="49"/>
    </row>
  </sheetData>
  <sheetProtection algorithmName="SHA-512" hashValue="+w6pePgsPaWJDRx8Ts5udEGpWoC6RRgGkFRHD1nFrQe/zLmvwB1ybbffDwefnirIT1QjC/ec+UswevMo6Mw9FA==" saltValue="iDxiKSAP6OXID9d4IIBAUA==" spinCount="100000" sheet="1" objects="1" scenarios="1"/>
  <mergeCells count="13">
    <mergeCell ref="A19:A20"/>
    <mergeCell ref="B19:I20"/>
    <mergeCell ref="A11:A12"/>
    <mergeCell ref="B11:I12"/>
    <mergeCell ref="A13:A14"/>
    <mergeCell ref="B13:I14"/>
    <mergeCell ref="A15:A16"/>
    <mergeCell ref="B15:I16"/>
    <mergeCell ref="A7:C8"/>
    <mergeCell ref="D7:D8"/>
    <mergeCell ref="A10:I10"/>
    <mergeCell ref="A17:A18"/>
    <mergeCell ref="B17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Perceel 1</vt:lpstr>
      <vt:lpstr>Perceel 2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 - Verduin, Annemiek van der</dc:creator>
  <cp:lastModifiedBy>Eng - Verduin, Annemiek van der</cp:lastModifiedBy>
  <dcterms:created xsi:type="dcterms:W3CDTF">2021-02-01T09:57:10Z</dcterms:created>
  <dcterms:modified xsi:type="dcterms:W3CDTF">2021-03-10T08:47:40Z</dcterms:modified>
</cp:coreProperties>
</file>