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Pontes/Meubilair 2021/Bestek/"/>
    </mc:Choice>
  </mc:AlternateContent>
  <xr:revisionPtr revIDLastSave="80" documentId="8_{9428B4B1-A294-49D7-9CE2-F1D516D891A9}" xr6:coauthVersionLast="47" xr6:coauthVersionMax="47" xr10:uidLastSave="{24FCF2F3-11F7-4433-BE5B-99BE3C0ABC3E}"/>
  <bookViews>
    <workbookView xWindow="-120" yWindow="-120" windowWidth="29040" windowHeight="15840" xr2:uid="{00000000-000D-0000-FFFF-FFFF00000000}"/>
  </bookViews>
  <sheets>
    <sheet name="Meubilair" sheetId="1" r:id="rId1"/>
    <sheet name="Inrichtingsvoorst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73" i="2"/>
  <c r="G73" i="2" s="1"/>
  <c r="F72" i="2"/>
  <c r="G72" i="2" s="1"/>
  <c r="F71" i="2"/>
  <c r="G71" i="2" s="1"/>
  <c r="F70" i="2"/>
  <c r="G70" i="2" s="1"/>
  <c r="F69" i="2"/>
  <c r="G69" i="2" s="1"/>
  <c r="F83" i="2"/>
  <c r="G83" i="2" s="1"/>
  <c r="F82" i="2"/>
  <c r="G82" i="2" s="1"/>
  <c r="F81" i="2"/>
  <c r="G81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57" i="2"/>
  <c r="G57" i="2" s="1"/>
  <c r="F56" i="2"/>
  <c r="G56" i="2" s="1"/>
  <c r="F55" i="2"/>
  <c r="G55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36" i="2"/>
  <c r="G36" i="2" s="1"/>
  <c r="F35" i="2"/>
  <c r="G35" i="2" s="1"/>
  <c r="F34" i="2"/>
  <c r="G34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0" i="2"/>
  <c r="G20" i="2" s="1"/>
  <c r="F21" i="2"/>
  <c r="G21" i="2" s="1"/>
  <c r="F19" i="2"/>
  <c r="G19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G22" i="2" s="1"/>
  <c r="G87" i="2" s="1"/>
  <c r="F9" i="1"/>
  <c r="F11" i="1"/>
  <c r="F12" i="1"/>
  <c r="F19" i="1"/>
  <c r="F8" i="1"/>
  <c r="G84" i="2" l="1"/>
  <c r="G37" i="2"/>
  <c r="G58" i="2"/>
  <c r="G9" i="1"/>
  <c r="G12" i="1"/>
  <c r="G11" i="1"/>
  <c r="G8" i="1"/>
  <c r="G19" i="1"/>
  <c r="G22" i="1" l="1"/>
  <c r="G20" i="1"/>
  <c r="G24" i="1" l="1"/>
</calcChain>
</file>

<file path=xl/sharedStrings.xml><?xml version="1.0" encoding="utf-8"?>
<sst xmlns="http://schemas.openxmlformats.org/spreadsheetml/2006/main" count="87" uniqueCount="39">
  <si>
    <t>Omschrijving</t>
  </si>
  <si>
    <t>Bruto prijs per stuk</t>
  </si>
  <si>
    <t>Korting</t>
  </si>
  <si>
    <t>Totaal Netto</t>
  </si>
  <si>
    <t xml:space="preserve"> </t>
  </si>
  <si>
    <t>Model / Typenummer</t>
  </si>
  <si>
    <t>U dient de blauw gearceerde cellen in te vullen</t>
  </si>
  <si>
    <t>Naam ondertekenaar</t>
  </si>
  <si>
    <t>Handtekening</t>
  </si>
  <si>
    <t>Datum</t>
  </si>
  <si>
    <t>Nettoprijs per stuk</t>
  </si>
  <si>
    <t>Naam Inschrijver</t>
  </si>
  <si>
    <t>Aantal</t>
  </si>
  <si>
    <t>Subtotaal</t>
  </si>
  <si>
    <t>Totaal inrichtingsvoorstel</t>
  </si>
  <si>
    <t>Totaal (bedrag voor gunning)</t>
  </si>
  <si>
    <t>Kosten inrichtingsvoorstel</t>
  </si>
  <si>
    <t>Sfeer / aankleding</t>
  </si>
  <si>
    <t>Model / Typenummer / Toelichting</t>
  </si>
  <si>
    <t>Indien er voor een ruimte onvoldoende regels beschikbaar zijn, mag inschrijver zelf regels toevoegen.</t>
  </si>
  <si>
    <t>Scholengroep Pontes</t>
  </si>
  <si>
    <t>Referentienummer: 2021/0702RN</t>
  </si>
  <si>
    <t>Leerplein</t>
  </si>
  <si>
    <t>Collegezaal</t>
  </si>
  <si>
    <t>Personeelskamer</t>
  </si>
  <si>
    <t>A. Leerlingtafel</t>
  </si>
  <si>
    <t>B. Leerlingstoel</t>
  </si>
  <si>
    <t>Aula en verblijfsruimtes</t>
  </si>
  <si>
    <t xml:space="preserve">C. Computerstoel </t>
  </si>
  <si>
    <t>D. Docentenbureau</t>
  </si>
  <si>
    <t>E. Docentenbureaustoel</t>
  </si>
  <si>
    <t>F. Kast lokaal</t>
  </si>
  <si>
    <t xml:space="preserve">G. krukjes </t>
  </si>
  <si>
    <t>H. Zit/sta bureau</t>
  </si>
  <si>
    <t>I. Bureau</t>
  </si>
  <si>
    <t>J. Ladenblok</t>
  </si>
  <si>
    <t>K. Overlegtafel</t>
  </si>
  <si>
    <t>L. Bureaustoel</t>
  </si>
  <si>
    <t xml:space="preserve">Calculatieblad Meubilair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</si>
</sst>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9"/>
      <name val="Verdana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3366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44" fontId="0" fillId="0" borderId="1" xfId="0" applyNumberFormat="1" applyBorder="1" applyAlignment="1">
      <alignment wrapText="1"/>
    </xf>
    <xf numFmtId="0" fontId="0" fillId="0" borderId="0" xfId="0" applyBorder="1"/>
    <xf numFmtId="44" fontId="0" fillId="0" borderId="0" xfId="0" applyNumberFormat="1" applyBorder="1" applyAlignment="1">
      <alignment wrapText="1"/>
    </xf>
    <xf numFmtId="9" fontId="0" fillId="0" borderId="0" xfId="0" applyNumberFormat="1" applyBorder="1" applyAlignment="1">
      <alignment wrapText="1"/>
    </xf>
    <xf numFmtId="0" fontId="0" fillId="0" borderId="4" xfId="0" applyBorder="1"/>
    <xf numFmtId="44" fontId="0" fillId="0" borderId="4" xfId="0" applyNumberFormat="1" applyBorder="1" applyAlignment="1">
      <alignment wrapText="1"/>
    </xf>
    <xf numFmtId="9" fontId="0" fillId="0" borderId="4" xfId="0" applyNumberFormat="1" applyBorder="1" applyAlignment="1">
      <alignment wrapText="1"/>
    </xf>
    <xf numFmtId="0" fontId="0" fillId="0" borderId="4" xfId="0" applyBorder="1" applyAlignment="1">
      <alignment horizontal="right"/>
    </xf>
    <xf numFmtId="44" fontId="0" fillId="0" borderId="5" xfId="1" applyNumberFormat="1" applyFont="1" applyBorder="1" applyAlignment="1">
      <alignment wrapText="1"/>
    </xf>
    <xf numFmtId="44" fontId="2" fillId="0" borderId="6" xfId="1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 applyAlignment="1">
      <alignment wrapText="1"/>
    </xf>
    <xf numFmtId="44" fontId="0" fillId="3" borderId="1" xfId="0" applyNumberFormat="1" applyFill="1" applyBorder="1" applyAlignment="1">
      <alignment wrapText="1"/>
    </xf>
    <xf numFmtId="9" fontId="0" fillId="3" borderId="1" xfId="0" applyNumberFormat="1" applyFill="1" applyBorder="1" applyAlignment="1">
      <alignment horizontal="center" wrapText="1"/>
    </xf>
    <xf numFmtId="0" fontId="2" fillId="0" borderId="0" xfId="0" applyFont="1"/>
    <xf numFmtId="0" fontId="0" fillId="3" borderId="0" xfId="0" applyFill="1"/>
    <xf numFmtId="0" fontId="0" fillId="3" borderId="1" xfId="0" applyFill="1" applyBorder="1" applyAlignment="1">
      <alignment wrapText="1"/>
    </xf>
    <xf numFmtId="0" fontId="3" fillId="0" borderId="0" xfId="0" applyFont="1"/>
    <xf numFmtId="0" fontId="0" fillId="4" borderId="7" xfId="0" applyFill="1" applyBorder="1"/>
    <xf numFmtId="0" fontId="0" fillId="4" borderId="7" xfId="0" applyFill="1" applyBorder="1" applyAlignment="1">
      <alignment wrapText="1"/>
    </xf>
    <xf numFmtId="44" fontId="0" fillId="4" borderId="7" xfId="0" applyNumberFormat="1" applyFill="1" applyBorder="1" applyAlignment="1">
      <alignment wrapText="1"/>
    </xf>
    <xf numFmtId="9" fontId="0" fillId="4" borderId="7" xfId="0" applyNumberFormat="1" applyFill="1" applyBorder="1" applyAlignment="1">
      <alignment wrapText="1"/>
    </xf>
    <xf numFmtId="44" fontId="0" fillId="4" borderId="8" xfId="1" applyNumberFormat="1" applyFont="1" applyFill="1" applyBorder="1" applyAlignment="1">
      <alignment wrapText="1"/>
    </xf>
    <xf numFmtId="0" fontId="0" fillId="0" borderId="0" xfId="0" applyFill="1"/>
    <xf numFmtId="0" fontId="4" fillId="0" borderId="1" xfId="0" applyFont="1" applyBorder="1"/>
    <xf numFmtId="0" fontId="4" fillId="0" borderId="0" xfId="0" applyFont="1"/>
    <xf numFmtId="44" fontId="5" fillId="0" borderId="9" xfId="1" applyNumberFormat="1" applyFont="1" applyBorder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Fill="1"/>
    <xf numFmtId="0" fontId="0" fillId="0" borderId="0" xfId="0" applyBorder="1" applyAlignment="1">
      <alignment horizontal="center"/>
    </xf>
    <xf numFmtId="0" fontId="5" fillId="2" borderId="21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 wrapText="1"/>
    </xf>
    <xf numFmtId="44" fontId="5" fillId="2" borderId="21" xfId="0" applyNumberFormat="1" applyFont="1" applyFill="1" applyBorder="1" applyAlignment="1">
      <alignment horizontal="center" vertical="center" wrapText="1"/>
    </xf>
    <xf numFmtId="9" fontId="5" fillId="2" borderId="21" xfId="0" applyNumberFormat="1" applyFont="1" applyFill="1" applyBorder="1" applyAlignment="1">
      <alignment horizontal="center" vertical="center" wrapText="1"/>
    </xf>
    <xf numFmtId="44" fontId="5" fillId="2" borderId="22" xfId="1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44" fontId="5" fillId="0" borderId="6" xfId="1" applyNumberFormat="1" applyFont="1" applyBorder="1" applyAlignment="1">
      <alignment wrapText="1"/>
    </xf>
    <xf numFmtId="0" fontId="5" fillId="0" borderId="0" xfId="0" applyFont="1"/>
    <xf numFmtId="0" fontId="0" fillId="6" borderId="22" xfId="0" applyFill="1" applyBorder="1"/>
    <xf numFmtId="0" fontId="5" fillId="6" borderId="24" xfId="0" applyFont="1" applyFill="1" applyBorder="1"/>
    <xf numFmtId="44" fontId="5" fillId="0" borderId="25" xfId="1" applyNumberFormat="1" applyFont="1" applyBorder="1" applyAlignment="1">
      <alignment wrapText="1"/>
    </xf>
    <xf numFmtId="0" fontId="4" fillId="7" borderId="1" xfId="0" applyFont="1" applyFill="1" applyBorder="1"/>
    <xf numFmtId="0" fontId="7" fillId="7" borderId="26" xfId="0" applyFont="1" applyFill="1" applyBorder="1" applyAlignment="1">
      <alignment horizontal="center"/>
    </xf>
    <xf numFmtId="0" fontId="7" fillId="7" borderId="28" xfId="0" applyFont="1" applyFill="1" applyBorder="1" applyAlignment="1">
      <alignment horizontal="center"/>
    </xf>
    <xf numFmtId="0" fontId="4" fillId="7" borderId="17" xfId="0" applyFont="1" applyFill="1" applyBorder="1"/>
    <xf numFmtId="0" fontId="0" fillId="3" borderId="17" xfId="0" applyFill="1" applyBorder="1" applyAlignment="1">
      <alignment wrapText="1"/>
    </xf>
    <xf numFmtId="44" fontId="0" fillId="3" borderId="17" xfId="0" applyNumberFormat="1" applyFill="1" applyBorder="1" applyAlignment="1">
      <alignment wrapText="1"/>
    </xf>
    <xf numFmtId="9" fontId="0" fillId="3" borderId="17" xfId="0" applyNumberFormat="1" applyFill="1" applyBorder="1" applyAlignment="1">
      <alignment horizontal="center" wrapText="1"/>
    </xf>
    <xf numFmtId="44" fontId="0" fillId="0" borderId="17" xfId="0" applyNumberFormat="1" applyBorder="1" applyAlignment="1">
      <alignment wrapText="1"/>
    </xf>
    <xf numFmtId="44" fontId="0" fillId="0" borderId="18" xfId="1" applyNumberFormat="1" applyFont="1" applyBorder="1" applyAlignment="1">
      <alignment wrapText="1"/>
    </xf>
    <xf numFmtId="0" fontId="8" fillId="8" borderId="24" xfId="0" applyFont="1" applyFill="1" applyBorder="1"/>
    <xf numFmtId="0" fontId="8" fillId="8" borderId="21" xfId="0" applyFont="1" applyFill="1" applyBorder="1"/>
    <xf numFmtId="0" fontId="8" fillId="8" borderId="22" xfId="0" applyFont="1" applyFill="1" applyBorder="1"/>
    <xf numFmtId="44" fontId="8" fillId="8" borderId="9" xfId="0" applyNumberFormat="1" applyFont="1" applyFill="1" applyBorder="1"/>
    <xf numFmtId="0" fontId="0" fillId="4" borderId="0" xfId="0" applyFill="1" applyBorder="1"/>
    <xf numFmtId="0" fontId="0" fillId="4" borderId="0" xfId="0" applyFill="1" applyBorder="1" applyAlignment="1">
      <alignment wrapText="1"/>
    </xf>
    <xf numFmtId="44" fontId="0" fillId="4" borderId="0" xfId="0" applyNumberFormat="1" applyFill="1" applyBorder="1" applyAlignment="1">
      <alignment wrapText="1"/>
    </xf>
    <xf numFmtId="9" fontId="0" fillId="4" borderId="0" xfId="0" applyNumberFormat="1" applyFill="1" applyBorder="1" applyAlignment="1">
      <alignment wrapText="1"/>
    </xf>
    <xf numFmtId="44" fontId="0" fillId="4" borderId="23" xfId="1" applyNumberFormat="1" applyFont="1" applyFill="1" applyBorder="1" applyAlignment="1">
      <alignment wrapText="1"/>
    </xf>
    <xf numFmtId="0" fontId="7" fillId="7" borderId="29" xfId="0" applyFont="1" applyFill="1" applyBorder="1" applyAlignment="1">
      <alignment horizontal="center"/>
    </xf>
    <xf numFmtId="0" fontId="4" fillId="7" borderId="12" xfId="0" applyFont="1" applyFill="1" applyBorder="1"/>
    <xf numFmtId="0" fontId="0" fillId="3" borderId="12" xfId="0" applyFill="1" applyBorder="1" applyAlignment="1">
      <alignment wrapText="1"/>
    </xf>
    <xf numFmtId="44" fontId="0" fillId="3" borderId="12" xfId="0" applyNumberFormat="1" applyFill="1" applyBorder="1" applyAlignment="1">
      <alignment wrapText="1"/>
    </xf>
    <xf numFmtId="9" fontId="0" fillId="3" borderId="12" xfId="0" applyNumberFormat="1" applyFill="1" applyBorder="1" applyAlignment="1">
      <alignment horizontal="center" wrapText="1"/>
    </xf>
    <xf numFmtId="44" fontId="0" fillId="0" borderId="12" xfId="0" applyNumberFormat="1" applyBorder="1" applyAlignment="1">
      <alignment wrapText="1"/>
    </xf>
    <xf numFmtId="44" fontId="0" fillId="0" borderId="13" xfId="1" applyNumberFormat="1" applyFont="1" applyBorder="1" applyAlignment="1">
      <alignment wrapText="1"/>
    </xf>
    <xf numFmtId="0" fontId="4" fillId="0" borderId="1" xfId="0" applyFont="1" applyFill="1" applyBorder="1"/>
    <xf numFmtId="44" fontId="5" fillId="0" borderId="0" xfId="1" applyNumberFormat="1" applyFont="1" applyBorder="1" applyAlignment="1">
      <alignment wrapText="1"/>
    </xf>
    <xf numFmtId="0" fontId="0" fillId="3" borderId="12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64" fontId="0" fillId="3" borderId="17" xfId="0" applyNumberFormat="1" applyFill="1" applyBorder="1" applyAlignment="1">
      <alignment horizontal="left" vertical="center" wrapText="1"/>
    </xf>
    <xf numFmtId="164" fontId="0" fillId="0" borderId="17" xfId="0" applyNumberFormat="1" applyBorder="1" applyAlignment="1">
      <alignment horizontal="left" vertical="center" wrapText="1"/>
    </xf>
    <xf numFmtId="164" fontId="0" fillId="0" borderId="18" xfId="0" applyNumberFormat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" fillId="0" borderId="14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 applyAlignment="1"/>
    <xf numFmtId="0" fontId="0" fillId="0" borderId="27" xfId="0" applyBorder="1" applyAlignment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0</xdr:row>
      <xdr:rowOff>38100</xdr:rowOff>
    </xdr:from>
    <xdr:to>
      <xdr:col>6</xdr:col>
      <xdr:colOff>1657351</xdr:colOff>
      <xdr:row>4</xdr:row>
      <xdr:rowOff>82550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3284E4-590F-4B95-A32E-A2790F32FB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0701" y="38100"/>
          <a:ext cx="12382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tabSelected="1" workbookViewId="0"/>
  </sheetViews>
  <sheetFormatPr defaultRowHeight="15" x14ac:dyDescent="0.25"/>
  <cols>
    <col min="2" max="2" width="29.28515625" customWidth="1"/>
    <col min="3" max="3" width="38.7109375" customWidth="1"/>
    <col min="4" max="4" width="15.140625" customWidth="1"/>
    <col min="5" max="5" width="12" customWidth="1"/>
    <col min="6" max="6" width="30.5703125" customWidth="1"/>
    <col min="7" max="7" width="29.42578125" style="14" customWidth="1"/>
    <col min="8" max="8" width="12.85546875" style="2" customWidth="1"/>
    <col min="9" max="9" width="10.140625" style="1" bestFit="1" customWidth="1"/>
    <col min="10" max="10" width="12.42578125" style="2" customWidth="1"/>
    <col min="11" max="11" width="16.7109375" style="3" customWidth="1"/>
  </cols>
  <sheetData>
    <row r="1" spans="1:11" x14ac:dyDescent="0.25">
      <c r="A1" s="19" t="s">
        <v>38</v>
      </c>
      <c r="B1" s="19"/>
      <c r="C1" s="19"/>
      <c r="D1" s="19"/>
      <c r="E1" s="19"/>
    </row>
    <row r="3" spans="1:11" x14ac:dyDescent="0.25">
      <c r="A3" t="s">
        <v>20</v>
      </c>
    </row>
    <row r="4" spans="1:11" x14ac:dyDescent="0.25">
      <c r="A4" s="33" t="s">
        <v>21</v>
      </c>
      <c r="B4" s="33"/>
      <c r="C4" s="33"/>
      <c r="D4" s="33"/>
      <c r="E4" s="33"/>
      <c r="F4" s="28"/>
    </row>
    <row r="5" spans="1:11" ht="15" customHeight="1" thickBot="1" x14ac:dyDescent="0.3">
      <c r="A5" s="30"/>
      <c r="B5" s="30"/>
      <c r="C5" s="30"/>
      <c r="D5" s="30"/>
      <c r="E5" s="30"/>
      <c r="F5" s="28"/>
    </row>
    <row r="6" spans="1:11" s="32" customFormat="1" ht="30.75" thickBot="1" x14ac:dyDescent="0.3">
      <c r="A6" s="35" t="s">
        <v>12</v>
      </c>
      <c r="B6" s="36" t="s">
        <v>0</v>
      </c>
      <c r="C6" s="37" t="s">
        <v>5</v>
      </c>
      <c r="D6" s="38" t="s">
        <v>1</v>
      </c>
      <c r="E6" s="39" t="s">
        <v>2</v>
      </c>
      <c r="F6" s="38" t="s">
        <v>10</v>
      </c>
      <c r="G6" s="40" t="s">
        <v>3</v>
      </c>
    </row>
    <row r="7" spans="1:11" ht="7.5" customHeight="1" x14ac:dyDescent="0.25">
      <c r="A7" s="23"/>
      <c r="B7" s="23"/>
      <c r="C7" s="24"/>
      <c r="D7" s="25"/>
      <c r="E7" s="26"/>
      <c r="F7" s="25"/>
      <c r="G7" s="27"/>
      <c r="H7"/>
      <c r="I7"/>
      <c r="J7"/>
      <c r="K7"/>
    </row>
    <row r="8" spans="1:11" x14ac:dyDescent="0.25">
      <c r="A8" s="41">
        <v>240</v>
      </c>
      <c r="B8" s="72" t="s">
        <v>25</v>
      </c>
      <c r="C8" s="21" t="s">
        <v>4</v>
      </c>
      <c r="D8" s="17">
        <v>0</v>
      </c>
      <c r="E8" s="18">
        <v>0</v>
      </c>
      <c r="F8" s="4">
        <f>D8*(1-E8)</f>
        <v>0</v>
      </c>
      <c r="G8" s="12">
        <f>F8*A8</f>
        <v>0</v>
      </c>
      <c r="H8"/>
      <c r="I8"/>
      <c r="J8"/>
      <c r="K8"/>
    </row>
    <row r="9" spans="1:11" x14ac:dyDescent="0.25">
      <c r="A9" s="41">
        <v>256</v>
      </c>
      <c r="B9" s="72" t="s">
        <v>26</v>
      </c>
      <c r="C9" s="21"/>
      <c r="D9" s="17">
        <v>0</v>
      </c>
      <c r="E9" s="18">
        <v>0</v>
      </c>
      <c r="F9" s="4">
        <f t="shared" ref="F9:F19" si="0">D9*(1-E9)</f>
        <v>0</v>
      </c>
      <c r="G9" s="12">
        <f t="shared" ref="G9:G19" si="1">F9*A9</f>
        <v>0</v>
      </c>
      <c r="H9"/>
      <c r="I9"/>
      <c r="J9"/>
      <c r="K9"/>
    </row>
    <row r="10" spans="1:11" x14ac:dyDescent="0.25">
      <c r="A10" s="41">
        <v>91</v>
      </c>
      <c r="B10" s="72" t="s">
        <v>28</v>
      </c>
      <c r="C10" s="21"/>
      <c r="D10" s="17">
        <v>0</v>
      </c>
      <c r="E10" s="18">
        <v>0</v>
      </c>
      <c r="F10" s="4">
        <f t="shared" si="0"/>
        <v>0</v>
      </c>
      <c r="G10" s="12">
        <f t="shared" si="1"/>
        <v>0</v>
      </c>
      <c r="H10"/>
      <c r="I10"/>
      <c r="J10"/>
      <c r="K10"/>
    </row>
    <row r="11" spans="1:11" x14ac:dyDescent="0.25">
      <c r="A11" s="41">
        <v>37</v>
      </c>
      <c r="B11" s="29" t="s">
        <v>29</v>
      </c>
      <c r="C11" s="21" t="s">
        <v>4</v>
      </c>
      <c r="D11" s="17">
        <v>0</v>
      </c>
      <c r="E11" s="18">
        <v>0</v>
      </c>
      <c r="F11" s="4">
        <f t="shared" si="0"/>
        <v>0</v>
      </c>
      <c r="G11" s="12">
        <f t="shared" si="1"/>
        <v>0</v>
      </c>
      <c r="H11"/>
      <c r="I11"/>
      <c r="J11"/>
      <c r="K11"/>
    </row>
    <row r="12" spans="1:11" x14ac:dyDescent="0.25">
      <c r="A12" s="41">
        <v>46</v>
      </c>
      <c r="B12" s="29" t="s">
        <v>30</v>
      </c>
      <c r="C12" s="21"/>
      <c r="D12" s="17">
        <v>0</v>
      </c>
      <c r="E12" s="18">
        <v>0</v>
      </c>
      <c r="F12" s="4">
        <f t="shared" si="0"/>
        <v>0</v>
      </c>
      <c r="G12" s="12">
        <f t="shared" si="1"/>
        <v>0</v>
      </c>
      <c r="H12"/>
      <c r="I12"/>
      <c r="J12"/>
      <c r="K12"/>
    </row>
    <row r="13" spans="1:11" x14ac:dyDescent="0.25">
      <c r="A13" s="41">
        <v>31</v>
      </c>
      <c r="B13" s="29" t="s">
        <v>31</v>
      </c>
      <c r="C13" s="21"/>
      <c r="D13" s="17">
        <v>0</v>
      </c>
      <c r="E13" s="18">
        <v>0</v>
      </c>
      <c r="F13" s="4">
        <f t="shared" si="0"/>
        <v>0</v>
      </c>
      <c r="G13" s="12">
        <f t="shared" si="1"/>
        <v>0</v>
      </c>
      <c r="H13"/>
      <c r="I13"/>
      <c r="J13"/>
      <c r="K13"/>
    </row>
    <row r="14" spans="1:11" x14ac:dyDescent="0.25">
      <c r="A14" s="41">
        <v>24</v>
      </c>
      <c r="B14" s="29" t="s">
        <v>32</v>
      </c>
      <c r="C14" s="21"/>
      <c r="D14" s="17">
        <v>0</v>
      </c>
      <c r="E14" s="18">
        <v>0</v>
      </c>
      <c r="F14" s="4">
        <f t="shared" si="0"/>
        <v>0</v>
      </c>
      <c r="G14" s="12">
        <f t="shared" si="1"/>
        <v>0</v>
      </c>
      <c r="H14"/>
      <c r="I14"/>
      <c r="J14"/>
      <c r="K14"/>
    </row>
    <row r="15" spans="1:11" x14ac:dyDescent="0.25">
      <c r="A15" s="41">
        <v>12</v>
      </c>
      <c r="B15" s="29" t="s">
        <v>33</v>
      </c>
      <c r="C15" s="21"/>
      <c r="D15" s="17">
        <v>0</v>
      </c>
      <c r="E15" s="18">
        <v>0</v>
      </c>
      <c r="F15" s="4">
        <f t="shared" si="0"/>
        <v>0</v>
      </c>
      <c r="G15" s="12">
        <f t="shared" si="1"/>
        <v>0</v>
      </c>
      <c r="H15"/>
      <c r="I15"/>
      <c r="J15"/>
      <c r="K15"/>
    </row>
    <row r="16" spans="1:11" x14ac:dyDescent="0.25">
      <c r="A16" s="41">
        <v>5</v>
      </c>
      <c r="B16" s="29" t="s">
        <v>34</v>
      </c>
      <c r="C16" s="21"/>
      <c r="D16" s="17">
        <v>0</v>
      </c>
      <c r="E16" s="18">
        <v>0</v>
      </c>
      <c r="F16" s="4">
        <f t="shared" si="0"/>
        <v>0</v>
      </c>
      <c r="G16" s="12">
        <f t="shared" si="1"/>
        <v>0</v>
      </c>
      <c r="H16"/>
      <c r="I16"/>
      <c r="J16"/>
      <c r="K16"/>
    </row>
    <row r="17" spans="1:11" x14ac:dyDescent="0.25">
      <c r="A17" s="41">
        <v>17</v>
      </c>
      <c r="B17" s="29" t="s">
        <v>35</v>
      </c>
      <c r="C17" s="21"/>
      <c r="D17" s="17">
        <v>0</v>
      </c>
      <c r="E17" s="18">
        <v>0</v>
      </c>
      <c r="F17" s="4">
        <f t="shared" si="0"/>
        <v>0</v>
      </c>
      <c r="G17" s="12">
        <f t="shared" si="1"/>
        <v>0</v>
      </c>
      <c r="H17"/>
      <c r="I17"/>
      <c r="J17"/>
      <c r="K17"/>
    </row>
    <row r="18" spans="1:11" x14ac:dyDescent="0.25">
      <c r="A18" s="41">
        <v>9</v>
      </c>
      <c r="B18" s="29" t="s">
        <v>36</v>
      </c>
      <c r="C18" s="21"/>
      <c r="D18" s="17">
        <v>0</v>
      </c>
      <c r="E18" s="18">
        <v>0</v>
      </c>
      <c r="F18" s="4">
        <f t="shared" si="0"/>
        <v>0</v>
      </c>
      <c r="G18" s="12">
        <f t="shared" si="1"/>
        <v>0</v>
      </c>
      <c r="H18"/>
      <c r="I18"/>
      <c r="J18"/>
      <c r="K18"/>
    </row>
    <row r="19" spans="1:11" ht="15.75" thickBot="1" x14ac:dyDescent="0.3">
      <c r="A19" s="41">
        <v>20</v>
      </c>
      <c r="B19" s="29" t="s">
        <v>37</v>
      </c>
      <c r="C19" s="21"/>
      <c r="D19" s="17">
        <v>0</v>
      </c>
      <c r="E19" s="18">
        <v>0</v>
      </c>
      <c r="F19" s="4">
        <f t="shared" si="0"/>
        <v>0</v>
      </c>
      <c r="G19" s="12">
        <f t="shared" si="1"/>
        <v>0</v>
      </c>
      <c r="H19"/>
      <c r="I19"/>
      <c r="J19"/>
      <c r="K19"/>
    </row>
    <row r="20" spans="1:11" ht="15.75" thickBot="1" x14ac:dyDescent="0.3">
      <c r="A20" s="34"/>
      <c r="B20" s="5"/>
      <c r="C20" s="15"/>
      <c r="D20" s="6"/>
      <c r="E20" s="7"/>
      <c r="F20" s="6" t="s">
        <v>13</v>
      </c>
      <c r="G20" s="31">
        <f>SUM(G8:G19)</f>
        <v>0</v>
      </c>
      <c r="H20"/>
      <c r="I20"/>
      <c r="J20"/>
      <c r="K20"/>
    </row>
    <row r="21" spans="1:11" ht="15.75" thickBot="1" x14ac:dyDescent="0.3">
      <c r="A21" s="34"/>
      <c r="B21" s="5"/>
      <c r="C21" s="15"/>
      <c r="D21" s="6"/>
      <c r="E21" s="7"/>
      <c r="F21" s="6"/>
      <c r="G21" s="42"/>
      <c r="H21"/>
      <c r="I21"/>
      <c r="J21"/>
      <c r="K21"/>
    </row>
    <row r="22" spans="1:11" ht="15.75" thickBot="1" x14ac:dyDescent="0.3">
      <c r="A22" s="34"/>
      <c r="B22" s="5"/>
      <c r="C22" s="15"/>
      <c r="D22" s="6"/>
      <c r="E22" s="7"/>
      <c r="F22" s="6" t="s">
        <v>14</v>
      </c>
      <c r="G22" s="31">
        <f>Inrichtingsvoorstel!G87</f>
        <v>0</v>
      </c>
      <c r="H22"/>
      <c r="I22"/>
      <c r="J22"/>
      <c r="K22"/>
    </row>
    <row r="23" spans="1:11" ht="15.75" thickBot="1" x14ac:dyDescent="0.3">
      <c r="A23" s="34"/>
      <c r="B23" s="5"/>
      <c r="C23" s="15"/>
      <c r="D23" s="6"/>
      <c r="E23" s="7"/>
      <c r="F23" s="6"/>
      <c r="G23" s="42"/>
      <c r="H23"/>
      <c r="I23"/>
      <c r="J23"/>
      <c r="K23"/>
    </row>
    <row r="24" spans="1:11" ht="15.75" thickBot="1" x14ac:dyDescent="0.3">
      <c r="A24" s="34"/>
      <c r="B24" s="5"/>
      <c r="C24" s="15"/>
      <c r="D24" s="6"/>
      <c r="E24" s="7"/>
      <c r="F24" s="6" t="s">
        <v>15</v>
      </c>
      <c r="G24" s="31">
        <f>G20+G22</f>
        <v>0</v>
      </c>
      <c r="H24"/>
      <c r="I24"/>
      <c r="J24"/>
      <c r="K24"/>
    </row>
    <row r="25" spans="1:11" ht="15.75" thickBot="1" x14ac:dyDescent="0.3">
      <c r="A25" s="8"/>
      <c r="B25" s="8" t="s">
        <v>4</v>
      </c>
      <c r="C25" s="16"/>
      <c r="D25" s="9"/>
      <c r="E25" s="10" t="s">
        <v>4</v>
      </c>
      <c r="F25" s="11" t="s">
        <v>4</v>
      </c>
      <c r="G25" s="13" t="s">
        <v>4</v>
      </c>
      <c r="H25"/>
      <c r="I25"/>
      <c r="J25"/>
      <c r="K25"/>
    </row>
    <row r="27" spans="1:11" x14ac:dyDescent="0.25">
      <c r="A27" s="20"/>
      <c r="B27" s="20"/>
      <c r="C27" s="20"/>
      <c r="D27" s="20"/>
      <c r="E27" s="20"/>
      <c r="F27" t="s">
        <v>6</v>
      </c>
    </row>
    <row r="29" spans="1:11" ht="15.75" thickBot="1" x14ac:dyDescent="0.3"/>
    <row r="30" spans="1:11" ht="30" customHeight="1" x14ac:dyDescent="0.25">
      <c r="A30" s="83" t="s">
        <v>11</v>
      </c>
      <c r="B30" s="84"/>
      <c r="C30" s="84"/>
      <c r="D30" s="84"/>
      <c r="E30" s="84"/>
      <c r="F30" s="85"/>
      <c r="G30" s="74"/>
      <c r="H30" s="75"/>
      <c r="I30" s="75"/>
      <c r="J30" s="75"/>
      <c r="K30" s="76"/>
    </row>
    <row r="31" spans="1:11" ht="30" customHeight="1" x14ac:dyDescent="0.25">
      <c r="A31" s="86" t="s">
        <v>7</v>
      </c>
      <c r="B31" s="87"/>
      <c r="C31" s="87"/>
      <c r="D31" s="87"/>
      <c r="E31" s="87"/>
      <c r="F31" s="88"/>
      <c r="G31" s="77"/>
      <c r="H31" s="78"/>
      <c r="I31" s="78"/>
      <c r="J31" s="78"/>
      <c r="K31" s="79"/>
    </row>
    <row r="32" spans="1:11" ht="60" customHeight="1" x14ac:dyDescent="0.25">
      <c r="A32" s="86" t="s">
        <v>8</v>
      </c>
      <c r="B32" s="87"/>
      <c r="C32" s="87"/>
      <c r="D32" s="87"/>
      <c r="E32" s="87"/>
      <c r="F32" s="88"/>
      <c r="G32" s="77"/>
      <c r="H32" s="78"/>
      <c r="I32" s="78"/>
      <c r="J32" s="78"/>
      <c r="K32" s="79"/>
    </row>
    <row r="33" spans="1:11" ht="30" customHeight="1" thickBot="1" x14ac:dyDescent="0.3">
      <c r="A33" s="89" t="s">
        <v>9</v>
      </c>
      <c r="B33" s="90"/>
      <c r="C33" s="90"/>
      <c r="D33" s="90"/>
      <c r="E33" s="90"/>
      <c r="F33" s="91"/>
      <c r="G33" s="80"/>
      <c r="H33" s="81"/>
      <c r="I33" s="81"/>
      <c r="J33" s="81"/>
      <c r="K33" s="82"/>
    </row>
    <row r="37" spans="1:11" x14ac:dyDescent="0.25">
      <c r="A37" s="22"/>
      <c r="B37" s="22"/>
      <c r="C37" s="22"/>
      <c r="D37" s="22"/>
      <c r="E37" s="22"/>
    </row>
  </sheetData>
  <mergeCells count="8">
    <mergeCell ref="G30:K30"/>
    <mergeCell ref="G31:K31"/>
    <mergeCell ref="G32:K32"/>
    <mergeCell ref="G33:K33"/>
    <mergeCell ref="A30:F30"/>
    <mergeCell ref="A31:F31"/>
    <mergeCell ref="A32:F32"/>
    <mergeCell ref="A33:F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7D8A-0529-4536-BBC7-13577F1D318D}">
  <sheetPr>
    <tabColor rgb="FFFFFF00"/>
  </sheetPr>
  <dimension ref="A1:G8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25" customWidth="1"/>
    <col min="3" max="3" width="45.85546875" customWidth="1"/>
    <col min="4" max="4" width="16.140625" customWidth="1"/>
    <col min="5" max="5" width="13.140625" customWidth="1"/>
    <col min="6" max="6" width="19.28515625" customWidth="1"/>
    <col min="7" max="7" width="20" customWidth="1"/>
  </cols>
  <sheetData>
    <row r="1" spans="1:7" x14ac:dyDescent="0.25">
      <c r="A1" s="43" t="s">
        <v>16</v>
      </c>
      <c r="C1" t="s">
        <v>19</v>
      </c>
    </row>
    <row r="2" spans="1:7" ht="15.75" thickBot="1" x14ac:dyDescent="0.3"/>
    <row r="3" spans="1:7" ht="15.75" thickBot="1" x14ac:dyDescent="0.3">
      <c r="A3" s="45" t="s">
        <v>22</v>
      </c>
      <c r="B3" s="44"/>
    </row>
    <row r="4" spans="1:7" s="32" customFormat="1" ht="35.25" customHeight="1" thickBot="1" x14ac:dyDescent="0.3">
      <c r="A4" s="35" t="s">
        <v>12</v>
      </c>
      <c r="B4" s="36" t="s">
        <v>0</v>
      </c>
      <c r="C4" s="37" t="s">
        <v>18</v>
      </c>
      <c r="D4" s="38" t="s">
        <v>1</v>
      </c>
      <c r="E4" s="39" t="s">
        <v>2</v>
      </c>
      <c r="F4" s="38" t="s">
        <v>10</v>
      </c>
      <c r="G4" s="40" t="s">
        <v>3</v>
      </c>
    </row>
    <row r="5" spans="1:7" ht="7.5" customHeight="1" thickBot="1" x14ac:dyDescent="0.3">
      <c r="A5" s="60"/>
      <c r="B5" s="60"/>
      <c r="C5" s="61"/>
      <c r="D5" s="62"/>
      <c r="E5" s="63"/>
      <c r="F5" s="62"/>
      <c r="G5" s="64"/>
    </row>
    <row r="6" spans="1:7" x14ac:dyDescent="0.25">
      <c r="A6" s="65"/>
      <c r="B6" s="66"/>
      <c r="C6" s="67" t="s">
        <v>4</v>
      </c>
      <c r="D6" s="68"/>
      <c r="E6" s="69">
        <v>0</v>
      </c>
      <c r="F6" s="70">
        <f>D6*(1-E6)</f>
        <v>0</v>
      </c>
      <c r="G6" s="71">
        <f>F6*A6</f>
        <v>0</v>
      </c>
    </row>
    <row r="7" spans="1:7" x14ac:dyDescent="0.25">
      <c r="A7" s="48"/>
      <c r="B7" s="47"/>
      <c r="C7" s="21"/>
      <c r="D7" s="17">
        <v>0</v>
      </c>
      <c r="E7" s="18">
        <v>0</v>
      </c>
      <c r="F7" s="4">
        <f t="shared" ref="F7:F21" si="0">D7*(1-E7)</f>
        <v>0</v>
      </c>
      <c r="G7" s="12">
        <f t="shared" ref="G7:G21" si="1">F7*A7</f>
        <v>0</v>
      </c>
    </row>
    <row r="8" spans="1:7" x14ac:dyDescent="0.25">
      <c r="A8" s="48"/>
      <c r="B8" s="47"/>
      <c r="C8" s="21" t="s">
        <v>4</v>
      </c>
      <c r="D8" s="17">
        <v>0</v>
      </c>
      <c r="E8" s="18">
        <v>0</v>
      </c>
      <c r="F8" s="4">
        <f t="shared" si="0"/>
        <v>0</v>
      </c>
      <c r="G8" s="12">
        <f t="shared" si="1"/>
        <v>0</v>
      </c>
    </row>
    <row r="9" spans="1:7" x14ac:dyDescent="0.25">
      <c r="A9" s="48"/>
      <c r="B9" s="47"/>
      <c r="C9" s="21"/>
      <c r="D9" s="17">
        <v>0</v>
      </c>
      <c r="E9" s="18">
        <v>0</v>
      </c>
      <c r="F9" s="4">
        <f t="shared" si="0"/>
        <v>0</v>
      </c>
      <c r="G9" s="12">
        <f t="shared" si="1"/>
        <v>0</v>
      </c>
    </row>
    <row r="10" spans="1:7" x14ac:dyDescent="0.25">
      <c r="A10" s="48"/>
      <c r="B10" s="47"/>
      <c r="C10" s="21"/>
      <c r="D10" s="17">
        <v>0</v>
      </c>
      <c r="E10" s="18">
        <v>0</v>
      </c>
      <c r="F10" s="4">
        <f t="shared" si="0"/>
        <v>0</v>
      </c>
      <c r="G10" s="12">
        <f t="shared" si="1"/>
        <v>0</v>
      </c>
    </row>
    <row r="11" spans="1:7" x14ac:dyDescent="0.25">
      <c r="A11" s="48"/>
      <c r="B11" s="47"/>
      <c r="C11" s="21"/>
      <c r="D11" s="17">
        <v>0</v>
      </c>
      <c r="E11" s="18">
        <v>0</v>
      </c>
      <c r="F11" s="4">
        <f t="shared" si="0"/>
        <v>0</v>
      </c>
      <c r="G11" s="12">
        <f t="shared" si="1"/>
        <v>0</v>
      </c>
    </row>
    <row r="12" spans="1:7" x14ac:dyDescent="0.25">
      <c r="A12" s="48"/>
      <c r="B12" s="47"/>
      <c r="C12" s="21"/>
      <c r="D12" s="17">
        <v>0</v>
      </c>
      <c r="E12" s="18">
        <v>0</v>
      </c>
      <c r="F12" s="4">
        <f t="shared" si="0"/>
        <v>0</v>
      </c>
      <c r="G12" s="12">
        <f t="shared" si="1"/>
        <v>0</v>
      </c>
    </row>
    <row r="13" spans="1:7" x14ac:dyDescent="0.25">
      <c r="A13" s="48"/>
      <c r="B13" s="47"/>
      <c r="C13" s="21"/>
      <c r="D13" s="17">
        <v>0</v>
      </c>
      <c r="E13" s="18">
        <v>0</v>
      </c>
      <c r="F13" s="4">
        <f t="shared" si="0"/>
        <v>0</v>
      </c>
      <c r="G13" s="12">
        <f t="shared" si="1"/>
        <v>0</v>
      </c>
    </row>
    <row r="14" spans="1:7" x14ac:dyDescent="0.25">
      <c r="A14" s="48"/>
      <c r="B14" s="47"/>
      <c r="C14" s="21"/>
      <c r="D14" s="17">
        <v>0</v>
      </c>
      <c r="E14" s="18">
        <v>0.05</v>
      </c>
      <c r="F14" s="4">
        <f t="shared" si="0"/>
        <v>0</v>
      </c>
      <c r="G14" s="12">
        <f t="shared" si="1"/>
        <v>0</v>
      </c>
    </row>
    <row r="15" spans="1:7" x14ac:dyDescent="0.25">
      <c r="A15" s="48"/>
      <c r="B15" s="47"/>
      <c r="C15" s="21"/>
      <c r="D15" s="17">
        <v>0</v>
      </c>
      <c r="E15" s="18">
        <v>0</v>
      </c>
      <c r="F15" s="4">
        <f t="shared" si="0"/>
        <v>0</v>
      </c>
      <c r="G15" s="12">
        <f t="shared" si="1"/>
        <v>0</v>
      </c>
    </row>
    <row r="16" spans="1:7" x14ac:dyDescent="0.25">
      <c r="A16" s="48"/>
      <c r="B16" s="47"/>
      <c r="C16" s="21"/>
      <c r="D16" s="17">
        <v>0</v>
      </c>
      <c r="E16" s="18">
        <v>0</v>
      </c>
      <c r="F16" s="4">
        <f t="shared" si="0"/>
        <v>0</v>
      </c>
      <c r="G16" s="12">
        <f t="shared" si="1"/>
        <v>0</v>
      </c>
    </row>
    <row r="17" spans="1:7" x14ac:dyDescent="0.25">
      <c r="A17" s="48"/>
      <c r="B17" s="47"/>
      <c r="C17" s="21"/>
      <c r="D17" s="17">
        <v>0</v>
      </c>
      <c r="E17" s="18">
        <v>0</v>
      </c>
      <c r="F17" s="4">
        <f t="shared" si="0"/>
        <v>0</v>
      </c>
      <c r="G17" s="12">
        <f t="shared" si="1"/>
        <v>0</v>
      </c>
    </row>
    <row r="18" spans="1:7" x14ac:dyDescent="0.25">
      <c r="A18" s="92" t="s">
        <v>17</v>
      </c>
      <c r="B18" s="93"/>
      <c r="C18" s="94"/>
      <c r="D18" s="94"/>
      <c r="E18" s="94"/>
      <c r="F18" s="94"/>
      <c r="G18" s="95"/>
    </row>
    <row r="19" spans="1:7" x14ac:dyDescent="0.25">
      <c r="A19" s="48"/>
      <c r="B19" s="47"/>
      <c r="C19" s="21"/>
      <c r="D19" s="17">
        <v>0</v>
      </c>
      <c r="E19" s="18">
        <v>0</v>
      </c>
      <c r="F19" s="4">
        <f t="shared" si="0"/>
        <v>0</v>
      </c>
      <c r="G19" s="12">
        <f t="shared" si="1"/>
        <v>0</v>
      </c>
    </row>
    <row r="20" spans="1:7" x14ac:dyDescent="0.25">
      <c r="A20" s="48"/>
      <c r="B20" s="47"/>
      <c r="C20" s="21"/>
      <c r="D20" s="17">
        <v>0</v>
      </c>
      <c r="E20" s="18">
        <v>0</v>
      </c>
      <c r="F20" s="4">
        <f t="shared" si="0"/>
        <v>0</v>
      </c>
      <c r="G20" s="12">
        <f t="shared" si="1"/>
        <v>0</v>
      </c>
    </row>
    <row r="21" spans="1:7" ht="15.75" thickBot="1" x14ac:dyDescent="0.3">
      <c r="A21" s="49"/>
      <c r="B21" s="50"/>
      <c r="C21" s="51"/>
      <c r="D21" s="52">
        <v>0</v>
      </c>
      <c r="E21" s="53">
        <v>0</v>
      </c>
      <c r="F21" s="54">
        <f t="shared" si="0"/>
        <v>0</v>
      </c>
      <c r="G21" s="55">
        <f t="shared" si="1"/>
        <v>0</v>
      </c>
    </row>
    <row r="22" spans="1:7" ht="15.75" customHeight="1" thickBot="1" x14ac:dyDescent="0.3">
      <c r="A22" s="34"/>
      <c r="B22" s="5"/>
      <c r="C22" s="15"/>
      <c r="D22" s="6"/>
      <c r="E22" s="7"/>
      <c r="F22" s="6" t="s">
        <v>13</v>
      </c>
      <c r="G22" s="46">
        <f>(SUM(G6:G17))*4</f>
        <v>0</v>
      </c>
    </row>
    <row r="23" spans="1:7" ht="15.75" thickBot="1" x14ac:dyDescent="0.3"/>
    <row r="24" spans="1:7" ht="15.75" thickBot="1" x14ac:dyDescent="0.3">
      <c r="A24" s="45" t="s">
        <v>23</v>
      </c>
      <c r="B24" s="44"/>
    </row>
    <row r="25" spans="1:7" ht="30.75" thickBot="1" x14ac:dyDescent="0.3">
      <c r="A25" s="35" t="s">
        <v>12</v>
      </c>
      <c r="B25" s="36" t="s">
        <v>0</v>
      </c>
      <c r="C25" s="37" t="s">
        <v>18</v>
      </c>
      <c r="D25" s="38" t="s">
        <v>1</v>
      </c>
      <c r="E25" s="39" t="s">
        <v>2</v>
      </c>
      <c r="F25" s="38" t="s">
        <v>10</v>
      </c>
      <c r="G25" s="40" t="s">
        <v>3</v>
      </c>
    </row>
    <row r="26" spans="1:7" ht="15.75" thickBot="1" x14ac:dyDescent="0.3">
      <c r="A26" s="60"/>
      <c r="B26" s="60"/>
      <c r="C26" s="61"/>
      <c r="D26" s="62"/>
      <c r="E26" s="63"/>
      <c r="F26" s="62"/>
      <c r="G26" s="64"/>
    </row>
    <row r="27" spans="1:7" x14ac:dyDescent="0.25">
      <c r="A27" s="65"/>
      <c r="B27" s="66"/>
      <c r="C27" s="67" t="s">
        <v>4</v>
      </c>
      <c r="D27" s="68">
        <v>0</v>
      </c>
      <c r="E27" s="69">
        <v>0</v>
      </c>
      <c r="F27" s="70">
        <f>D27*(1-E27)</f>
        <v>0</v>
      </c>
      <c r="G27" s="71">
        <f>F27*A27</f>
        <v>0</v>
      </c>
    </row>
    <row r="28" spans="1:7" x14ac:dyDescent="0.25">
      <c r="A28" s="48"/>
      <c r="B28" s="47"/>
      <c r="C28" s="21"/>
      <c r="D28" s="17">
        <v>0</v>
      </c>
      <c r="E28" s="18">
        <v>0</v>
      </c>
      <c r="F28" s="4">
        <f t="shared" ref="F28:F32" si="2">D28*(1-E28)</f>
        <v>0</v>
      </c>
      <c r="G28" s="12">
        <f t="shared" ref="G28:G32" si="3">F28*A28</f>
        <v>0</v>
      </c>
    </row>
    <row r="29" spans="1:7" x14ac:dyDescent="0.25">
      <c r="A29" s="48"/>
      <c r="B29" s="47"/>
      <c r="C29" s="21" t="s">
        <v>4</v>
      </c>
      <c r="D29" s="17">
        <v>0</v>
      </c>
      <c r="E29" s="18">
        <v>0</v>
      </c>
      <c r="F29" s="4">
        <f t="shared" si="2"/>
        <v>0</v>
      </c>
      <c r="G29" s="12">
        <f t="shared" si="3"/>
        <v>0</v>
      </c>
    </row>
    <row r="30" spans="1:7" x14ac:dyDescent="0.25">
      <c r="A30" s="48"/>
      <c r="B30" s="47"/>
      <c r="C30" s="21"/>
      <c r="D30" s="17">
        <v>0</v>
      </c>
      <c r="E30" s="18">
        <v>0</v>
      </c>
      <c r="F30" s="4">
        <f t="shared" si="2"/>
        <v>0</v>
      </c>
      <c r="G30" s="12">
        <f t="shared" si="3"/>
        <v>0</v>
      </c>
    </row>
    <row r="31" spans="1:7" x14ac:dyDescent="0.25">
      <c r="A31" s="48"/>
      <c r="B31" s="47"/>
      <c r="C31" s="21"/>
      <c r="D31" s="17">
        <v>0</v>
      </c>
      <c r="E31" s="18">
        <v>0</v>
      </c>
      <c r="F31" s="4">
        <f t="shared" si="2"/>
        <v>0</v>
      </c>
      <c r="G31" s="12">
        <f t="shared" si="3"/>
        <v>0</v>
      </c>
    </row>
    <row r="32" spans="1:7" x14ac:dyDescent="0.25">
      <c r="A32" s="48"/>
      <c r="B32" s="47"/>
      <c r="C32" s="21"/>
      <c r="D32" s="17">
        <v>0</v>
      </c>
      <c r="E32" s="18">
        <v>0</v>
      </c>
      <c r="F32" s="4">
        <f t="shared" si="2"/>
        <v>0</v>
      </c>
      <c r="G32" s="12">
        <f t="shared" si="3"/>
        <v>0</v>
      </c>
    </row>
    <row r="33" spans="1:7" x14ac:dyDescent="0.25">
      <c r="A33" s="92" t="s">
        <v>17</v>
      </c>
      <c r="B33" s="93"/>
      <c r="C33" s="94"/>
      <c r="D33" s="94"/>
      <c r="E33" s="94"/>
      <c r="F33" s="94"/>
      <c r="G33" s="95"/>
    </row>
    <row r="34" spans="1:7" x14ac:dyDescent="0.25">
      <c r="A34" s="48"/>
      <c r="B34" s="47"/>
      <c r="C34" s="21"/>
      <c r="D34" s="17">
        <v>0</v>
      </c>
      <c r="E34" s="18">
        <v>0</v>
      </c>
      <c r="F34" s="4">
        <f t="shared" ref="F34:F36" si="4">D34*(1-E34)</f>
        <v>0</v>
      </c>
      <c r="G34" s="12">
        <f t="shared" ref="G34:G36" si="5">F34*A34</f>
        <v>0</v>
      </c>
    </row>
    <row r="35" spans="1:7" x14ac:dyDescent="0.25">
      <c r="A35" s="48"/>
      <c r="B35" s="47"/>
      <c r="C35" s="21"/>
      <c r="D35" s="17">
        <v>0</v>
      </c>
      <c r="E35" s="18">
        <v>0</v>
      </c>
      <c r="F35" s="4">
        <f t="shared" si="4"/>
        <v>0</v>
      </c>
      <c r="G35" s="12">
        <f t="shared" si="5"/>
        <v>0</v>
      </c>
    </row>
    <row r="36" spans="1:7" ht="15.75" thickBot="1" x14ac:dyDescent="0.3">
      <c r="A36" s="49"/>
      <c r="B36" s="50"/>
      <c r="C36" s="51"/>
      <c r="D36" s="52">
        <v>0</v>
      </c>
      <c r="E36" s="53">
        <v>0</v>
      </c>
      <c r="F36" s="54">
        <f t="shared" si="4"/>
        <v>0</v>
      </c>
      <c r="G36" s="55">
        <f t="shared" si="5"/>
        <v>0</v>
      </c>
    </row>
    <row r="37" spans="1:7" ht="15.75" thickBot="1" x14ac:dyDescent="0.3">
      <c r="A37" s="34"/>
      <c r="B37" s="5"/>
      <c r="C37" s="15"/>
      <c r="D37" s="6"/>
      <c r="E37" s="7"/>
      <c r="F37" s="6" t="s">
        <v>13</v>
      </c>
      <c r="G37" s="46">
        <f>SUM(G27:G32)</f>
        <v>0</v>
      </c>
    </row>
    <row r="38" spans="1:7" ht="15.75" thickBot="1" x14ac:dyDescent="0.3"/>
    <row r="39" spans="1:7" ht="15.75" thickBot="1" x14ac:dyDescent="0.3">
      <c r="A39" s="45" t="s">
        <v>24</v>
      </c>
      <c r="B39" s="44"/>
    </row>
    <row r="40" spans="1:7" ht="30.75" thickBot="1" x14ac:dyDescent="0.3">
      <c r="A40" s="35" t="s">
        <v>12</v>
      </c>
      <c r="B40" s="36" t="s">
        <v>0</v>
      </c>
      <c r="C40" s="37" t="s">
        <v>18</v>
      </c>
      <c r="D40" s="38" t="s">
        <v>1</v>
      </c>
      <c r="E40" s="39" t="s">
        <v>2</v>
      </c>
      <c r="F40" s="38" t="s">
        <v>10</v>
      </c>
      <c r="G40" s="40" t="s">
        <v>3</v>
      </c>
    </row>
    <row r="41" spans="1:7" ht="15.75" thickBot="1" x14ac:dyDescent="0.3">
      <c r="A41" s="60"/>
      <c r="B41" s="60"/>
      <c r="C41" s="61"/>
      <c r="D41" s="62"/>
      <c r="E41" s="63"/>
      <c r="F41" s="62"/>
      <c r="G41" s="64"/>
    </row>
    <row r="42" spans="1:7" x14ac:dyDescent="0.25">
      <c r="A42" s="65"/>
      <c r="B42" s="66"/>
      <c r="C42" s="67" t="s">
        <v>4</v>
      </c>
      <c r="D42" s="68">
        <v>0</v>
      </c>
      <c r="E42" s="69">
        <v>0</v>
      </c>
      <c r="F42" s="70">
        <f>D42*(1-E42)</f>
        <v>0</v>
      </c>
      <c r="G42" s="71">
        <f>F42*A42</f>
        <v>0</v>
      </c>
    </row>
    <row r="43" spans="1:7" x14ac:dyDescent="0.25">
      <c r="A43" s="48"/>
      <c r="B43" s="47"/>
      <c r="C43" s="21"/>
      <c r="D43" s="17">
        <v>0</v>
      </c>
      <c r="E43" s="18">
        <v>0</v>
      </c>
      <c r="F43" s="4">
        <f t="shared" ref="F43:F53" si="6">D43*(1-E43)</f>
        <v>0</v>
      </c>
      <c r="G43" s="12">
        <f t="shared" ref="G43:G53" si="7">F43*A43</f>
        <v>0</v>
      </c>
    </row>
    <row r="44" spans="1:7" x14ac:dyDescent="0.25">
      <c r="A44" s="48"/>
      <c r="B44" s="47"/>
      <c r="C44" s="21" t="s">
        <v>4</v>
      </c>
      <c r="D44" s="17">
        <v>0</v>
      </c>
      <c r="E44" s="18">
        <v>0</v>
      </c>
      <c r="F44" s="4">
        <f t="shared" si="6"/>
        <v>0</v>
      </c>
      <c r="G44" s="12">
        <f t="shared" si="7"/>
        <v>0</v>
      </c>
    </row>
    <row r="45" spans="1:7" x14ac:dyDescent="0.25">
      <c r="A45" s="48"/>
      <c r="B45" s="47"/>
      <c r="C45" s="21"/>
      <c r="D45" s="17">
        <v>0</v>
      </c>
      <c r="E45" s="18">
        <v>0</v>
      </c>
      <c r="F45" s="4">
        <f t="shared" si="6"/>
        <v>0</v>
      </c>
      <c r="G45" s="12">
        <f t="shared" si="7"/>
        <v>0</v>
      </c>
    </row>
    <row r="46" spans="1:7" x14ac:dyDescent="0.25">
      <c r="A46" s="48"/>
      <c r="B46" s="47"/>
      <c r="C46" s="21"/>
      <c r="D46" s="17">
        <v>0</v>
      </c>
      <c r="E46" s="18">
        <v>0</v>
      </c>
      <c r="F46" s="4">
        <f t="shared" si="6"/>
        <v>0</v>
      </c>
      <c r="G46" s="12">
        <f t="shared" si="7"/>
        <v>0</v>
      </c>
    </row>
    <row r="47" spans="1:7" x14ac:dyDescent="0.25">
      <c r="A47" s="48"/>
      <c r="B47" s="47"/>
      <c r="C47" s="21"/>
      <c r="D47" s="17">
        <v>0</v>
      </c>
      <c r="E47" s="18">
        <v>0</v>
      </c>
      <c r="F47" s="4">
        <f t="shared" si="6"/>
        <v>0</v>
      </c>
      <c r="G47" s="12">
        <f t="shared" si="7"/>
        <v>0</v>
      </c>
    </row>
    <row r="48" spans="1:7" x14ac:dyDescent="0.25">
      <c r="A48" s="48"/>
      <c r="B48" s="47"/>
      <c r="C48" s="21"/>
      <c r="D48" s="17">
        <v>0</v>
      </c>
      <c r="E48" s="18">
        <v>0</v>
      </c>
      <c r="F48" s="4">
        <f t="shared" si="6"/>
        <v>0</v>
      </c>
      <c r="G48" s="12">
        <f t="shared" si="7"/>
        <v>0</v>
      </c>
    </row>
    <row r="49" spans="1:7" x14ac:dyDescent="0.25">
      <c r="A49" s="48"/>
      <c r="B49" s="47"/>
      <c r="C49" s="21"/>
      <c r="D49" s="17">
        <v>0</v>
      </c>
      <c r="E49" s="18">
        <v>0</v>
      </c>
      <c r="F49" s="4">
        <f t="shared" si="6"/>
        <v>0</v>
      </c>
      <c r="G49" s="12">
        <f t="shared" si="7"/>
        <v>0</v>
      </c>
    </row>
    <row r="50" spans="1:7" x14ac:dyDescent="0.25">
      <c r="A50" s="48"/>
      <c r="B50" s="47"/>
      <c r="C50" s="21"/>
      <c r="D50" s="17">
        <v>0</v>
      </c>
      <c r="E50" s="18">
        <v>0.05</v>
      </c>
      <c r="F50" s="4">
        <f t="shared" si="6"/>
        <v>0</v>
      </c>
      <c r="G50" s="12">
        <f t="shared" si="7"/>
        <v>0</v>
      </c>
    </row>
    <row r="51" spans="1:7" x14ac:dyDescent="0.25">
      <c r="A51" s="48"/>
      <c r="B51" s="47"/>
      <c r="C51" s="21"/>
      <c r="D51" s="17">
        <v>0</v>
      </c>
      <c r="E51" s="18">
        <v>0</v>
      </c>
      <c r="F51" s="4">
        <f t="shared" si="6"/>
        <v>0</v>
      </c>
      <c r="G51" s="12">
        <f t="shared" si="7"/>
        <v>0</v>
      </c>
    </row>
    <row r="52" spans="1:7" x14ac:dyDescent="0.25">
      <c r="A52" s="48"/>
      <c r="B52" s="47"/>
      <c r="C52" s="21"/>
      <c r="D52" s="17">
        <v>0</v>
      </c>
      <c r="E52" s="18">
        <v>0</v>
      </c>
      <c r="F52" s="4">
        <f t="shared" si="6"/>
        <v>0</v>
      </c>
      <c r="G52" s="12">
        <f t="shared" si="7"/>
        <v>0</v>
      </c>
    </row>
    <row r="53" spans="1:7" x14ac:dyDescent="0.25">
      <c r="A53" s="48"/>
      <c r="B53" s="47"/>
      <c r="C53" s="21"/>
      <c r="D53" s="17">
        <v>0</v>
      </c>
      <c r="E53" s="18">
        <v>0</v>
      </c>
      <c r="F53" s="4">
        <f t="shared" si="6"/>
        <v>0</v>
      </c>
      <c r="G53" s="12">
        <f t="shared" si="7"/>
        <v>0</v>
      </c>
    </row>
    <row r="54" spans="1:7" x14ac:dyDescent="0.25">
      <c r="A54" s="92" t="s">
        <v>17</v>
      </c>
      <c r="B54" s="93"/>
      <c r="C54" s="94"/>
      <c r="D54" s="94"/>
      <c r="E54" s="94"/>
      <c r="F54" s="94"/>
      <c r="G54" s="95"/>
    </row>
    <row r="55" spans="1:7" x14ac:dyDescent="0.25">
      <c r="A55" s="48"/>
      <c r="B55" s="47"/>
      <c r="C55" s="21"/>
      <c r="D55" s="17">
        <v>0</v>
      </c>
      <c r="E55" s="18">
        <v>0</v>
      </c>
      <c r="F55" s="4">
        <f t="shared" ref="F55:F57" si="8">D55*(1-E55)</f>
        <v>0</v>
      </c>
      <c r="G55" s="12">
        <f t="shared" ref="G55:G57" si="9">F55*A55</f>
        <v>0</v>
      </c>
    </row>
    <row r="56" spans="1:7" x14ac:dyDescent="0.25">
      <c r="A56" s="48"/>
      <c r="B56" s="47"/>
      <c r="C56" s="21"/>
      <c r="D56" s="17">
        <v>0</v>
      </c>
      <c r="E56" s="18">
        <v>0</v>
      </c>
      <c r="F56" s="4">
        <f t="shared" si="8"/>
        <v>0</v>
      </c>
      <c r="G56" s="12">
        <f t="shared" si="9"/>
        <v>0</v>
      </c>
    </row>
    <row r="57" spans="1:7" ht="15.75" thickBot="1" x14ac:dyDescent="0.3">
      <c r="A57" s="49"/>
      <c r="B57" s="50"/>
      <c r="C57" s="51"/>
      <c r="D57" s="52">
        <v>0</v>
      </c>
      <c r="E57" s="53">
        <v>0</v>
      </c>
      <c r="F57" s="54">
        <f t="shared" si="8"/>
        <v>0</v>
      </c>
      <c r="G57" s="55">
        <f t="shared" si="9"/>
        <v>0</v>
      </c>
    </row>
    <row r="58" spans="1:7" ht="15.75" thickBot="1" x14ac:dyDescent="0.3">
      <c r="A58" s="34"/>
      <c r="B58" s="5"/>
      <c r="C58" s="15"/>
      <c r="D58" s="6"/>
      <c r="E58" s="7"/>
      <c r="F58" s="6" t="s">
        <v>13</v>
      </c>
      <c r="G58" s="46">
        <f>SUM(G42:G53)</f>
        <v>0</v>
      </c>
    </row>
    <row r="59" spans="1:7" ht="15.75" thickBot="1" x14ac:dyDescent="0.3">
      <c r="A59" s="34"/>
      <c r="B59" s="5"/>
      <c r="C59" s="15"/>
      <c r="D59" s="6"/>
      <c r="E59" s="7"/>
      <c r="F59" s="6"/>
      <c r="G59" s="73"/>
    </row>
    <row r="60" spans="1:7" ht="15.75" thickBot="1" x14ac:dyDescent="0.3">
      <c r="A60" s="45" t="s">
        <v>27</v>
      </c>
      <c r="B60" s="44"/>
    </row>
    <row r="61" spans="1:7" ht="30.75" thickBot="1" x14ac:dyDescent="0.3">
      <c r="A61" s="35" t="s">
        <v>12</v>
      </c>
      <c r="B61" s="36" t="s">
        <v>0</v>
      </c>
      <c r="C61" s="37" t="s">
        <v>18</v>
      </c>
      <c r="D61" s="38" t="s">
        <v>1</v>
      </c>
      <c r="E61" s="39" t="s">
        <v>2</v>
      </c>
      <c r="F61" s="38" t="s">
        <v>10</v>
      </c>
      <c r="G61" s="40" t="s">
        <v>3</v>
      </c>
    </row>
    <row r="62" spans="1:7" ht="15.75" thickBot="1" x14ac:dyDescent="0.3">
      <c r="A62" s="60"/>
      <c r="B62" s="60"/>
      <c r="C62" s="61"/>
      <c r="D62" s="62"/>
      <c r="E62" s="63"/>
      <c r="F62" s="62"/>
      <c r="G62" s="64"/>
    </row>
    <row r="63" spans="1:7" x14ac:dyDescent="0.25">
      <c r="A63" s="65"/>
      <c r="B63" s="66"/>
      <c r="C63" s="67" t="s">
        <v>4</v>
      </c>
      <c r="D63" s="68">
        <v>0</v>
      </c>
      <c r="E63" s="69">
        <v>0</v>
      </c>
      <c r="F63" s="70">
        <f>D63*(1-E63)</f>
        <v>0</v>
      </c>
      <c r="G63" s="71">
        <f>F63*A63</f>
        <v>0</v>
      </c>
    </row>
    <row r="64" spans="1:7" x14ac:dyDescent="0.25">
      <c r="A64" s="48"/>
      <c r="B64" s="47"/>
      <c r="C64" s="21"/>
      <c r="D64" s="17">
        <v>0</v>
      </c>
      <c r="E64" s="18">
        <v>0</v>
      </c>
      <c r="F64" s="4">
        <f t="shared" ref="F64:F79" si="10">D64*(1-E64)</f>
        <v>0</v>
      </c>
      <c r="G64" s="12">
        <f t="shared" ref="G64:G79" si="11">F64*A64</f>
        <v>0</v>
      </c>
    </row>
    <row r="65" spans="1:7" x14ac:dyDescent="0.25">
      <c r="A65" s="48"/>
      <c r="B65" s="47"/>
      <c r="C65" s="21" t="s">
        <v>4</v>
      </c>
      <c r="D65" s="17">
        <v>0</v>
      </c>
      <c r="E65" s="18">
        <v>0</v>
      </c>
      <c r="F65" s="4">
        <f t="shared" si="10"/>
        <v>0</v>
      </c>
      <c r="G65" s="12">
        <f t="shared" si="11"/>
        <v>0</v>
      </c>
    </row>
    <row r="66" spans="1:7" x14ac:dyDescent="0.25">
      <c r="A66" s="48"/>
      <c r="B66" s="47"/>
      <c r="C66" s="21"/>
      <c r="D66" s="17">
        <v>0</v>
      </c>
      <c r="E66" s="18">
        <v>0</v>
      </c>
      <c r="F66" s="4">
        <f t="shared" si="10"/>
        <v>0</v>
      </c>
      <c r="G66" s="12">
        <f t="shared" si="11"/>
        <v>0</v>
      </c>
    </row>
    <row r="67" spans="1:7" x14ac:dyDescent="0.25">
      <c r="A67" s="48"/>
      <c r="B67" s="47"/>
      <c r="C67" s="21"/>
      <c r="D67" s="17">
        <v>0</v>
      </c>
      <c r="E67" s="18">
        <v>0</v>
      </c>
      <c r="F67" s="4">
        <f t="shared" si="10"/>
        <v>0</v>
      </c>
      <c r="G67" s="12">
        <f t="shared" si="11"/>
        <v>0</v>
      </c>
    </row>
    <row r="68" spans="1:7" x14ac:dyDescent="0.25">
      <c r="A68" s="48"/>
      <c r="B68" s="47"/>
      <c r="C68" s="21"/>
      <c r="D68" s="17">
        <v>0</v>
      </c>
      <c r="E68" s="18">
        <v>0</v>
      </c>
      <c r="F68" s="4">
        <f t="shared" si="10"/>
        <v>0</v>
      </c>
      <c r="G68" s="12">
        <f t="shared" si="11"/>
        <v>0</v>
      </c>
    </row>
    <row r="69" spans="1:7" x14ac:dyDescent="0.25">
      <c r="A69" s="48"/>
      <c r="B69" s="47"/>
      <c r="C69" s="21"/>
      <c r="D69" s="17">
        <v>0</v>
      </c>
      <c r="E69" s="18">
        <v>0</v>
      </c>
      <c r="F69" s="4">
        <f t="shared" si="10"/>
        <v>0</v>
      </c>
      <c r="G69" s="12">
        <f t="shared" si="11"/>
        <v>0</v>
      </c>
    </row>
    <row r="70" spans="1:7" x14ac:dyDescent="0.25">
      <c r="A70" s="48"/>
      <c r="B70" s="47"/>
      <c r="C70" s="21"/>
      <c r="D70" s="17">
        <v>0</v>
      </c>
      <c r="E70" s="18">
        <v>0</v>
      </c>
      <c r="F70" s="4">
        <f t="shared" si="10"/>
        <v>0</v>
      </c>
      <c r="G70" s="12">
        <f t="shared" si="11"/>
        <v>0</v>
      </c>
    </row>
    <row r="71" spans="1:7" x14ac:dyDescent="0.25">
      <c r="A71" s="48"/>
      <c r="B71" s="47"/>
      <c r="C71" s="21"/>
      <c r="D71" s="17">
        <v>0</v>
      </c>
      <c r="E71" s="18">
        <v>0</v>
      </c>
      <c r="F71" s="4">
        <f t="shared" si="10"/>
        <v>0</v>
      </c>
      <c r="G71" s="12">
        <f t="shared" si="11"/>
        <v>0</v>
      </c>
    </row>
    <row r="72" spans="1:7" x14ac:dyDescent="0.25">
      <c r="A72" s="48"/>
      <c r="B72" s="47"/>
      <c r="C72" s="21"/>
      <c r="D72" s="17">
        <v>0</v>
      </c>
      <c r="E72" s="18">
        <v>0</v>
      </c>
      <c r="F72" s="4">
        <f t="shared" si="10"/>
        <v>0</v>
      </c>
      <c r="G72" s="12">
        <f t="shared" si="11"/>
        <v>0</v>
      </c>
    </row>
    <row r="73" spans="1:7" x14ac:dyDescent="0.25">
      <c r="A73" s="48"/>
      <c r="B73" s="47"/>
      <c r="C73" s="21"/>
      <c r="D73" s="17">
        <v>0</v>
      </c>
      <c r="E73" s="18">
        <v>0</v>
      </c>
      <c r="F73" s="4">
        <f t="shared" si="10"/>
        <v>0</v>
      </c>
      <c r="G73" s="12">
        <f t="shared" si="11"/>
        <v>0</v>
      </c>
    </row>
    <row r="74" spans="1:7" x14ac:dyDescent="0.25">
      <c r="A74" s="48"/>
      <c r="B74" s="47"/>
      <c r="C74" s="21"/>
      <c r="D74" s="17">
        <v>0</v>
      </c>
      <c r="E74" s="18">
        <v>0</v>
      </c>
      <c r="F74" s="4">
        <f t="shared" si="10"/>
        <v>0</v>
      </c>
      <c r="G74" s="12">
        <f t="shared" si="11"/>
        <v>0</v>
      </c>
    </row>
    <row r="75" spans="1:7" x14ac:dyDescent="0.25">
      <c r="A75" s="48"/>
      <c r="B75" s="47"/>
      <c r="C75" s="21"/>
      <c r="D75" s="17">
        <v>0</v>
      </c>
      <c r="E75" s="18">
        <v>0</v>
      </c>
      <c r="F75" s="4">
        <f t="shared" si="10"/>
        <v>0</v>
      </c>
      <c r="G75" s="12">
        <f t="shared" si="11"/>
        <v>0</v>
      </c>
    </row>
    <row r="76" spans="1:7" x14ac:dyDescent="0.25">
      <c r="A76" s="48"/>
      <c r="B76" s="47"/>
      <c r="C76" s="21"/>
      <c r="D76" s="17">
        <v>0</v>
      </c>
      <c r="E76" s="18">
        <v>0.05</v>
      </c>
      <c r="F76" s="4">
        <f t="shared" si="10"/>
        <v>0</v>
      </c>
      <c r="G76" s="12">
        <f t="shared" si="11"/>
        <v>0</v>
      </c>
    </row>
    <row r="77" spans="1:7" x14ac:dyDescent="0.25">
      <c r="A77" s="48"/>
      <c r="B77" s="47"/>
      <c r="C77" s="21"/>
      <c r="D77" s="17">
        <v>0</v>
      </c>
      <c r="E77" s="18">
        <v>0</v>
      </c>
      <c r="F77" s="4">
        <f t="shared" si="10"/>
        <v>0</v>
      </c>
      <c r="G77" s="12">
        <f t="shared" si="11"/>
        <v>0</v>
      </c>
    </row>
    <row r="78" spans="1:7" x14ac:dyDescent="0.25">
      <c r="A78" s="48"/>
      <c r="B78" s="47"/>
      <c r="C78" s="21"/>
      <c r="D78" s="17">
        <v>0</v>
      </c>
      <c r="E78" s="18">
        <v>0</v>
      </c>
      <c r="F78" s="4">
        <f t="shared" si="10"/>
        <v>0</v>
      </c>
      <c r="G78" s="12">
        <f t="shared" si="11"/>
        <v>0</v>
      </c>
    </row>
    <row r="79" spans="1:7" x14ac:dyDescent="0.25">
      <c r="A79" s="48"/>
      <c r="B79" s="47"/>
      <c r="C79" s="21"/>
      <c r="D79" s="17">
        <v>0</v>
      </c>
      <c r="E79" s="18">
        <v>0</v>
      </c>
      <c r="F79" s="4">
        <f t="shared" si="10"/>
        <v>0</v>
      </c>
      <c r="G79" s="12">
        <f t="shared" si="11"/>
        <v>0</v>
      </c>
    </row>
    <row r="80" spans="1:7" x14ac:dyDescent="0.25">
      <c r="A80" s="92" t="s">
        <v>17</v>
      </c>
      <c r="B80" s="93"/>
      <c r="C80" s="94"/>
      <c r="D80" s="94"/>
      <c r="E80" s="94"/>
      <c r="F80" s="94"/>
      <c r="G80" s="95"/>
    </row>
    <row r="81" spans="1:7" x14ac:dyDescent="0.25">
      <c r="A81" s="48"/>
      <c r="B81" s="47"/>
      <c r="C81" s="21"/>
      <c r="D81" s="17">
        <v>0</v>
      </c>
      <c r="E81" s="18">
        <v>0</v>
      </c>
      <c r="F81" s="4">
        <f t="shared" ref="F81:F83" si="12">D81*(1-E81)</f>
        <v>0</v>
      </c>
      <c r="G81" s="12">
        <f t="shared" ref="G81:G83" si="13">F81*A81</f>
        <v>0</v>
      </c>
    </row>
    <row r="82" spans="1:7" x14ac:dyDescent="0.25">
      <c r="A82" s="48"/>
      <c r="B82" s="47"/>
      <c r="C82" s="21"/>
      <c r="D82" s="17">
        <v>0</v>
      </c>
      <c r="E82" s="18">
        <v>0</v>
      </c>
      <c r="F82" s="4">
        <f t="shared" si="12"/>
        <v>0</v>
      </c>
      <c r="G82" s="12">
        <f t="shared" si="13"/>
        <v>0</v>
      </c>
    </row>
    <row r="83" spans="1:7" ht="15.75" thickBot="1" x14ac:dyDescent="0.3">
      <c r="A83" s="49"/>
      <c r="B83" s="50"/>
      <c r="C83" s="51"/>
      <c r="D83" s="52">
        <v>0</v>
      </c>
      <c r="E83" s="53">
        <v>0</v>
      </c>
      <c r="F83" s="54">
        <f t="shared" si="12"/>
        <v>0</v>
      </c>
      <c r="G83" s="55">
        <f t="shared" si="13"/>
        <v>0</v>
      </c>
    </row>
    <row r="84" spans="1:7" ht="15.75" thickBot="1" x14ac:dyDescent="0.3">
      <c r="A84" s="34"/>
      <c r="B84" s="5"/>
      <c r="C84" s="15"/>
      <c r="D84" s="6"/>
      <c r="E84" s="7"/>
      <c r="F84" s="6" t="s">
        <v>13</v>
      </c>
      <c r="G84" s="46">
        <f>SUM(G63:G79)</f>
        <v>0</v>
      </c>
    </row>
    <row r="85" spans="1:7" x14ac:dyDescent="0.25">
      <c r="A85" s="34"/>
      <c r="B85" s="5"/>
      <c r="C85" s="15"/>
      <c r="D85" s="6"/>
      <c r="E85" s="7"/>
      <c r="F85" s="6"/>
      <c r="G85" s="73"/>
    </row>
    <row r="86" spans="1:7" ht="15.75" thickBot="1" x14ac:dyDescent="0.3"/>
    <row r="87" spans="1:7" ht="15.75" thickBot="1" x14ac:dyDescent="0.3">
      <c r="A87" s="56" t="s">
        <v>14</v>
      </c>
      <c r="B87" s="57"/>
      <c r="C87" s="57"/>
      <c r="D87" s="57"/>
      <c r="E87" s="57"/>
      <c r="F87" s="58"/>
      <c r="G87" s="59">
        <f>G22+G37+G58+G84</f>
        <v>0</v>
      </c>
    </row>
  </sheetData>
  <mergeCells count="4">
    <mergeCell ref="A18:G18"/>
    <mergeCell ref="A33:G33"/>
    <mergeCell ref="A54:G54"/>
    <mergeCell ref="A80:G8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E6E008-147E-43D8-B818-196EAC1999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f6083ff7-cbc8-4bd4-94ca-66b6fab429bb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Meubilair</vt:lpstr>
      <vt:lpstr>Inrichtingsvoorstel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Marlijn</dc:creator>
  <cp:lastModifiedBy>Ramon Nieuwenhuizen | Inkada Inkoop &amp; Advies</cp:lastModifiedBy>
  <cp:lastPrinted>2017-01-02T10:40:23Z</cp:lastPrinted>
  <dcterms:created xsi:type="dcterms:W3CDTF">2011-04-27T13:02:07Z</dcterms:created>
  <dcterms:modified xsi:type="dcterms:W3CDTF">2021-06-30T20:30:15Z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