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rnl.sharepoint.com/sites/FIT-Post/Shared Documents/General/Nota van Inlichtingen/"/>
    </mc:Choice>
  </mc:AlternateContent>
  <xr:revisionPtr revIDLastSave="35" documentId="8_{F9351E5A-145B-4AF2-9A1F-E5646A6CDFA2}" xr6:coauthVersionLast="46" xr6:coauthVersionMax="46" xr10:uidLastSave="{F83792BB-174C-4701-8EAE-080431927D5F}"/>
  <bookViews>
    <workbookView xWindow="-103" yWindow="-103" windowWidth="23657" windowHeight="15240" xr2:uid="{0048C068-8673-4407-9EF1-ECD0BD31CC6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0" i="1" l="1"/>
  <c r="D49" i="1"/>
  <c r="B89" i="1"/>
  <c r="D53" i="1"/>
  <c r="D54" i="1"/>
  <c r="D55" i="1"/>
  <c r="D56" i="1"/>
  <c r="D57" i="1"/>
  <c r="D44" i="1"/>
  <c r="D45" i="1"/>
  <c r="D46" i="1"/>
  <c r="D47" i="1"/>
  <c r="D48" i="1"/>
  <c r="D36" i="1"/>
  <c r="D37" i="1"/>
  <c r="D38" i="1"/>
  <c r="D39" i="1"/>
  <c r="B103" i="1"/>
  <c r="D102" i="1"/>
  <c r="D101" i="1"/>
  <c r="D100" i="1"/>
  <c r="D99" i="1"/>
  <c r="B96" i="1"/>
  <c r="D95" i="1"/>
  <c r="D94" i="1"/>
  <c r="D93" i="1"/>
  <c r="D92" i="1"/>
  <c r="D88" i="1"/>
  <c r="D89" i="1" s="1"/>
  <c r="B69" i="1"/>
  <c r="D68" i="1"/>
  <c r="D67" i="1"/>
  <c r="D66" i="1"/>
  <c r="D65" i="1"/>
  <c r="B76" i="1"/>
  <c r="D75" i="1"/>
  <c r="D74" i="1"/>
  <c r="D73" i="1"/>
  <c r="D72" i="1"/>
  <c r="B19" i="1"/>
  <c r="D18" i="1"/>
  <c r="D19" i="1" s="1"/>
  <c r="D26" i="1"/>
  <c r="D27" i="1" s="1"/>
  <c r="D30" i="1"/>
  <c r="D31" i="1" s="1"/>
  <c r="B23" i="1"/>
  <c r="D22" i="1"/>
  <c r="D23" i="1" s="1"/>
  <c r="B62" i="1"/>
  <c r="D61" i="1"/>
  <c r="D62" i="1" s="1"/>
  <c r="D79" i="1"/>
  <c r="D80" i="1"/>
  <c r="D81" i="1"/>
  <c r="D82" i="1"/>
  <c r="D83" i="1"/>
  <c r="D84" i="1"/>
  <c r="B85" i="1"/>
  <c r="D108" i="1"/>
  <c r="D106" i="1"/>
  <c r="D52" i="1"/>
  <c r="D43" i="1"/>
  <c r="D35" i="1"/>
  <c r="D34" i="1"/>
  <c r="D40" i="1" s="1"/>
  <c r="D10" i="1"/>
  <c r="D11" i="1"/>
  <c r="D12" i="1"/>
  <c r="D13" i="1"/>
  <c r="D14" i="1"/>
  <c r="D9" i="1"/>
  <c r="B15" i="1"/>
  <c r="D76" i="1" l="1"/>
  <c r="D69" i="1"/>
  <c r="D109" i="1"/>
  <c r="D58" i="1"/>
  <c r="D15" i="1"/>
  <c r="D85" i="1"/>
  <c r="D103" i="1"/>
  <c r="D96" i="1"/>
</calcChain>
</file>

<file path=xl/sharedStrings.xml><?xml version="1.0" encoding="utf-8"?>
<sst xmlns="http://schemas.openxmlformats.org/spreadsheetml/2006/main" count="115" uniqueCount="53">
  <si>
    <t>Postsoort</t>
  </si>
  <si>
    <t>Gewicht in gram/Gewichtsklasse</t>
  </si>
  <si>
    <t>0-20</t>
  </si>
  <si>
    <t>20-50</t>
  </si>
  <si>
    <t>50-100</t>
  </si>
  <si>
    <t>100-250</t>
  </si>
  <si>
    <t>250-500</t>
  </si>
  <si>
    <t>500-2000</t>
  </si>
  <si>
    <t>Subtotaal</t>
  </si>
  <si>
    <t>Gewicht in gram</t>
  </si>
  <si>
    <t>0-2000</t>
  </si>
  <si>
    <t>Overige postdiensten</t>
  </si>
  <si>
    <t>Haalservice</t>
  </si>
  <si>
    <t>Haalservice 2 locaties, bedrag per dag</t>
  </si>
  <si>
    <t xml:space="preserve">Brengservice </t>
  </si>
  <si>
    <t>Brengservice 1 locatie, bedrag per dag</t>
  </si>
  <si>
    <t>Totaal</t>
  </si>
  <si>
    <t>Prijs per collo (per stuk)</t>
  </si>
  <si>
    <t>Gemiddeld Gewicht in gram</t>
  </si>
  <si>
    <t>0-20000</t>
  </si>
  <si>
    <t>2000-5000</t>
  </si>
  <si>
    <t>5000-10000</t>
  </si>
  <si>
    <t>10000-30000</t>
  </si>
  <si>
    <t>Fictief aantal</t>
  </si>
  <si>
    <t>Tarief per poststuk</t>
  </si>
  <si>
    <t>Nettoprijs</t>
  </si>
  <si>
    <t xml:space="preserve">Internationale brievenbuspakketten binnen Europa 72-168 uur </t>
  </si>
  <si>
    <t>Brief post 24 uur Nederland</t>
  </si>
  <si>
    <t>Brievenbuspakket 24 uur Nederland</t>
  </si>
  <si>
    <t>Partijenpost Brieven 24 uur Nederland</t>
  </si>
  <si>
    <t>350-2000</t>
  </si>
  <si>
    <t>Aangetekende brief post 24 uur Nederland</t>
  </si>
  <si>
    <t>Pakketpost 24 uur Nederland</t>
  </si>
  <si>
    <t>Aangetekende Pakketpost 24 uur Nederland</t>
  </si>
  <si>
    <t>Gemiddeld Gewicht in gram (0-10000)</t>
  </si>
  <si>
    <t xml:space="preserve">Internationale brief post binnen Europa 72-168 uur </t>
  </si>
  <si>
    <t xml:space="preserve">Pakketpost binnen Europa </t>
  </si>
  <si>
    <t xml:space="preserve">Aangetekend Pakketpost binnen Europa </t>
  </si>
  <si>
    <t>Internationale brief post buiten Europa 72-168 uur</t>
  </si>
  <si>
    <t xml:space="preserve">Internationale brievenbuspakketten buiten Europa 72-168 uur </t>
  </si>
  <si>
    <t xml:space="preserve">Pakketpost buiten Europa </t>
  </si>
  <si>
    <t xml:space="preserve">Aangetekend Pakketpost buiten Europa </t>
  </si>
  <si>
    <t>Bijlage Prijzenblad Post- en pakketdiensten</t>
  </si>
  <si>
    <t>Aan de genoemde fictieve aantallen kunnen geen rechten aan worden ontleend</t>
  </si>
  <si>
    <t>Inschrijver vult alleen de gele velden in.</t>
  </si>
  <si>
    <t>Datum</t>
  </si>
  <si>
    <t>Naam</t>
  </si>
  <si>
    <t>Functie</t>
  </si>
  <si>
    <t>Handtekening</t>
  </si>
  <si>
    <t>Partijenpost Brieven 48/72 uur Nederland</t>
  </si>
  <si>
    <t>100-350</t>
  </si>
  <si>
    <t>350-1000</t>
  </si>
  <si>
    <t>1000-2000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</si>
</sst>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" fillId="3" borderId="3" xfId="0" applyFont="1" applyFill="1" applyBorder="1"/>
    <xf numFmtId="0" fontId="5" fillId="0" borderId="4" xfId="0" applyFont="1" applyBorder="1"/>
    <xf numFmtId="0" fontId="0" fillId="0" borderId="5" xfId="0" applyBorder="1"/>
    <xf numFmtId="0" fontId="0" fillId="0" borderId="6" xfId="0" applyBorder="1"/>
    <xf numFmtId="0" fontId="2" fillId="2" borderId="6" xfId="0" applyFont="1" applyFill="1" applyBorder="1"/>
    <xf numFmtId="0" fontId="6" fillId="3" borderId="3" xfId="0" applyFont="1" applyFill="1" applyBorder="1"/>
    <xf numFmtId="0" fontId="7" fillId="0" borderId="4" xfId="0" applyFont="1" applyBorder="1"/>
    <xf numFmtId="0" fontId="7" fillId="0" borderId="5" xfId="0" applyFont="1" applyBorder="1"/>
    <xf numFmtId="0" fontId="5" fillId="0" borderId="5" xfId="0" applyFont="1" applyBorder="1"/>
    <xf numFmtId="0" fontId="2" fillId="3" borderId="7" xfId="0" applyFont="1" applyFill="1" applyBorder="1"/>
    <xf numFmtId="0" fontId="2" fillId="3" borderId="5" xfId="0" applyFont="1" applyFill="1" applyBorder="1"/>
    <xf numFmtId="0" fontId="5" fillId="0" borderId="0" xfId="0" applyFont="1"/>
    <xf numFmtId="0" fontId="5" fillId="0" borderId="6" xfId="0" applyFont="1" applyBorder="1"/>
    <xf numFmtId="0" fontId="0" fillId="0" borderId="10" xfId="0" applyBorder="1"/>
    <xf numFmtId="0" fontId="0" fillId="2" borderId="12" xfId="0" applyFill="1" applyBorder="1"/>
    <xf numFmtId="0" fontId="0" fillId="3" borderId="13" xfId="0" applyFill="1" applyBorder="1"/>
    <xf numFmtId="0" fontId="0" fillId="3" borderId="10" xfId="0" applyFill="1" applyBorder="1"/>
    <xf numFmtId="0" fontId="0" fillId="2" borderId="14" xfId="0" applyFill="1" applyBorder="1"/>
    <xf numFmtId="164" fontId="0" fillId="2" borderId="0" xfId="0" applyNumberFormat="1" applyFill="1"/>
    <xf numFmtId="0" fontId="2" fillId="2" borderId="3" xfId="0" applyFont="1" applyFill="1" applyBorder="1"/>
    <xf numFmtId="0" fontId="0" fillId="2" borderId="9" xfId="0" applyFill="1" applyBorder="1"/>
    <xf numFmtId="0" fontId="0" fillId="3" borderId="15" xfId="0" applyFill="1" applyBorder="1"/>
    <xf numFmtId="0" fontId="0" fillId="2" borderId="14" xfId="0" applyNumberFormat="1" applyFill="1" applyBorder="1"/>
    <xf numFmtId="164" fontId="0" fillId="4" borderId="10" xfId="1" applyNumberFormat="1" applyFont="1" applyFill="1" applyBorder="1"/>
    <xf numFmtId="164" fontId="0" fillId="0" borderId="10" xfId="0" applyNumberFormat="1" applyBorder="1"/>
    <xf numFmtId="0" fontId="6" fillId="3" borderId="16" xfId="0" applyFont="1" applyFill="1" applyBorder="1"/>
    <xf numFmtId="0" fontId="0" fillId="5" borderId="10" xfId="0" applyFill="1" applyBorder="1"/>
    <xf numFmtId="0" fontId="9" fillId="5" borderId="10" xfId="0" applyFont="1" applyFill="1" applyBorder="1"/>
    <xf numFmtId="0" fontId="0" fillId="5" borderId="11" xfId="0" applyFill="1" applyBorder="1"/>
    <xf numFmtId="0" fontId="7" fillId="0" borderId="6" xfId="0" applyFont="1" applyBorder="1"/>
    <xf numFmtId="0" fontId="0" fillId="5" borderId="14" xfId="0" applyFill="1" applyBorder="1"/>
    <xf numFmtId="0" fontId="0" fillId="0" borderId="18" xfId="0" applyBorder="1"/>
    <xf numFmtId="0" fontId="0" fillId="0" borderId="19" xfId="0" applyBorder="1"/>
    <xf numFmtId="0" fontId="2" fillId="3" borderId="16" xfId="0" applyFont="1" applyFill="1" applyBorder="1"/>
    <xf numFmtId="0" fontId="5" fillId="0" borderId="10" xfId="0" applyFont="1" applyBorder="1"/>
    <xf numFmtId="0" fontId="7" fillId="0" borderId="10" xfId="0" applyFont="1" applyBorder="1"/>
    <xf numFmtId="164" fontId="0" fillId="2" borderId="17" xfId="0" applyNumberFormat="1" applyFill="1" applyBorder="1"/>
    <xf numFmtId="0" fontId="0" fillId="2" borderId="6" xfId="0" applyFont="1" applyFill="1" applyBorder="1"/>
    <xf numFmtId="49" fontId="10" fillId="0" borderId="0" xfId="0" applyNumberFormat="1" applyFont="1" applyAlignment="1">
      <alignment horizontal="justify" wrapText="1"/>
    </xf>
    <xf numFmtId="0" fontId="10" fillId="0" borderId="10" xfId="0" applyFont="1" applyBorder="1" applyAlignment="1">
      <alignment horizontal="left" vertical="center"/>
    </xf>
    <xf numFmtId="164" fontId="0" fillId="4" borderId="20" xfId="1" applyNumberFormat="1" applyFont="1" applyFill="1" applyBorder="1" applyAlignment="1">
      <alignment horizontal="left"/>
    </xf>
    <xf numFmtId="164" fontId="0" fillId="4" borderId="21" xfId="1" applyNumberFormat="1" applyFont="1" applyFill="1" applyBorder="1" applyAlignment="1">
      <alignment horizontal="left"/>
    </xf>
    <xf numFmtId="164" fontId="0" fillId="4" borderId="22" xfId="1" applyNumberFormat="1" applyFont="1" applyFill="1" applyBorder="1" applyAlignment="1">
      <alignment horizontal="left"/>
    </xf>
    <xf numFmtId="164" fontId="0" fillId="4" borderId="20" xfId="1" applyNumberFormat="1" applyFont="1" applyFill="1" applyBorder="1" applyAlignment="1">
      <alignment horizontal="center"/>
    </xf>
    <xf numFmtId="164" fontId="0" fillId="4" borderId="21" xfId="1" applyNumberFormat="1" applyFont="1" applyFill="1" applyBorder="1" applyAlignment="1">
      <alignment horizontal="center"/>
    </xf>
    <xf numFmtId="164" fontId="0" fillId="4" borderId="22" xfId="1" applyNumberFormat="1" applyFont="1" applyFill="1" applyBorder="1" applyAlignment="1">
      <alignment horizontal="center"/>
    </xf>
    <xf numFmtId="0" fontId="3" fillId="2" borderId="1" xfId="0" applyFont="1" applyFill="1" applyBorder="1"/>
    <xf numFmtId="0" fontId="4" fillId="2" borderId="2" xfId="0" applyFont="1" applyFill="1" applyBorder="1"/>
    <xf numFmtId="0" fontId="8" fillId="0" borderId="7" xfId="0" applyFont="1" applyBorder="1"/>
    <xf numFmtId="0" fontId="2" fillId="0" borderId="8" xfId="0" applyFont="1" applyBorder="1"/>
    <xf numFmtId="164" fontId="0" fillId="2" borderId="1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2FF58-00CD-4257-A22B-EFF9FB2B952B}">
  <dimension ref="A1:E119"/>
  <sheetViews>
    <sheetView tabSelected="1" topLeftCell="A70" zoomScale="160" zoomScaleNormal="160" workbookViewId="0">
      <selection activeCell="H13" sqref="H13"/>
    </sheetView>
  </sheetViews>
  <sheetFormatPr defaultRowHeight="14.6" x14ac:dyDescent="0.4"/>
  <cols>
    <col min="1" max="1" width="63.3828125" bestFit="1" customWidth="1"/>
    <col min="2" max="2" width="23.921875" customWidth="1"/>
    <col min="3" max="3" width="27.3828125" customWidth="1"/>
    <col min="4" max="4" width="21.921875" customWidth="1"/>
  </cols>
  <sheetData>
    <row r="1" spans="1:4" x14ac:dyDescent="0.4">
      <c r="A1" t="s">
        <v>42</v>
      </c>
    </row>
    <row r="3" spans="1:4" x14ac:dyDescent="0.4">
      <c r="A3" t="s">
        <v>43</v>
      </c>
    </row>
    <row r="4" spans="1:4" ht="15" thickBot="1" x14ac:dyDescent="0.45"/>
    <row r="5" spans="1:4" x14ac:dyDescent="0.4">
      <c r="A5" s="47" t="s">
        <v>0</v>
      </c>
      <c r="B5" s="47" t="s">
        <v>23</v>
      </c>
      <c r="C5" s="47" t="s">
        <v>24</v>
      </c>
      <c r="D5" s="47" t="s">
        <v>25</v>
      </c>
    </row>
    <row r="6" spans="1:4" ht="15" thickBot="1" x14ac:dyDescent="0.45">
      <c r="A6" s="48"/>
      <c r="B6" s="48"/>
      <c r="C6" s="48"/>
      <c r="D6" s="48"/>
    </row>
    <row r="7" spans="1:4" x14ac:dyDescent="0.4">
      <c r="A7" s="34" t="s">
        <v>27</v>
      </c>
      <c r="B7" s="22"/>
      <c r="C7" s="22"/>
      <c r="D7" s="22"/>
    </row>
    <row r="8" spans="1:4" x14ac:dyDescent="0.4">
      <c r="A8" s="35" t="s">
        <v>1</v>
      </c>
      <c r="B8" s="14"/>
      <c r="C8" s="14"/>
      <c r="D8" s="14"/>
    </row>
    <row r="9" spans="1:4" x14ac:dyDescent="0.4">
      <c r="A9" s="14" t="s">
        <v>2</v>
      </c>
      <c r="B9" s="27">
        <v>30000</v>
      </c>
      <c r="C9" s="24">
        <v>0</v>
      </c>
      <c r="D9" s="25">
        <f>B9*C9</f>
        <v>0</v>
      </c>
    </row>
    <row r="10" spans="1:4" x14ac:dyDescent="0.4">
      <c r="A10" s="14" t="s">
        <v>3</v>
      </c>
      <c r="B10" s="27">
        <v>15000</v>
      </c>
      <c r="C10" s="24">
        <v>0</v>
      </c>
      <c r="D10" s="25">
        <f t="shared" ref="D10:D14" si="0">B10*C10</f>
        <v>0</v>
      </c>
    </row>
    <row r="11" spans="1:4" x14ac:dyDescent="0.4">
      <c r="A11" s="14" t="s">
        <v>4</v>
      </c>
      <c r="B11" s="27">
        <v>10000</v>
      </c>
      <c r="C11" s="24">
        <v>0</v>
      </c>
      <c r="D11" s="25">
        <f t="shared" si="0"/>
        <v>0</v>
      </c>
    </row>
    <row r="12" spans="1:4" x14ac:dyDescent="0.4">
      <c r="A12" s="14" t="s">
        <v>50</v>
      </c>
      <c r="B12" s="27">
        <v>4000</v>
      </c>
      <c r="C12" s="24">
        <v>0</v>
      </c>
      <c r="D12" s="25">
        <f t="shared" si="0"/>
        <v>0</v>
      </c>
    </row>
    <row r="13" spans="1:4" x14ac:dyDescent="0.4">
      <c r="A13" s="14" t="s">
        <v>51</v>
      </c>
      <c r="B13" s="27">
        <v>500</v>
      </c>
      <c r="C13" s="24">
        <v>0</v>
      </c>
      <c r="D13" s="25">
        <f t="shared" si="0"/>
        <v>0</v>
      </c>
    </row>
    <row r="14" spans="1:4" x14ac:dyDescent="0.4">
      <c r="A14" s="14" t="s">
        <v>52</v>
      </c>
      <c r="B14" s="27">
        <v>500</v>
      </c>
      <c r="C14" s="24">
        <v>0</v>
      </c>
      <c r="D14" s="25">
        <f t="shared" si="0"/>
        <v>0</v>
      </c>
    </row>
    <row r="15" spans="1:4" ht="15" thickBot="1" x14ac:dyDescent="0.45">
      <c r="A15" s="5" t="s">
        <v>8</v>
      </c>
      <c r="B15" s="23">
        <f>SUM(B9:B14)</f>
        <v>60000</v>
      </c>
      <c r="C15" s="23"/>
      <c r="D15" s="19">
        <f>SUM(D9:D14)</f>
        <v>0</v>
      </c>
    </row>
    <row r="16" spans="1:4" x14ac:dyDescent="0.4">
      <c r="A16" s="26" t="s">
        <v>31</v>
      </c>
      <c r="B16" s="26"/>
      <c r="C16" s="26"/>
      <c r="D16" s="26"/>
    </row>
    <row r="17" spans="1:4" x14ac:dyDescent="0.4">
      <c r="A17" s="36" t="s">
        <v>9</v>
      </c>
      <c r="B17" s="36"/>
      <c r="C17" s="14"/>
      <c r="D17" s="14"/>
    </row>
    <row r="18" spans="1:4" x14ac:dyDescent="0.4">
      <c r="A18" s="36" t="s">
        <v>10</v>
      </c>
      <c r="B18" s="28">
        <v>700</v>
      </c>
      <c r="C18" s="24">
        <v>0</v>
      </c>
      <c r="D18" s="25">
        <f>B18*C18</f>
        <v>0</v>
      </c>
    </row>
    <row r="19" spans="1:4" ht="15" thickBot="1" x14ac:dyDescent="0.45">
      <c r="A19" s="5" t="s">
        <v>8</v>
      </c>
      <c r="B19" s="18">
        <f>SUM(B18)</f>
        <v>700</v>
      </c>
      <c r="C19" s="23"/>
      <c r="D19" s="19">
        <f>SUM(D18)</f>
        <v>0</v>
      </c>
    </row>
    <row r="20" spans="1:4" x14ac:dyDescent="0.4">
      <c r="A20" s="34" t="s">
        <v>28</v>
      </c>
      <c r="B20" s="22"/>
      <c r="C20" s="22"/>
      <c r="D20" s="22"/>
    </row>
    <row r="21" spans="1:4" x14ac:dyDescent="0.4">
      <c r="A21" s="35" t="s">
        <v>1</v>
      </c>
      <c r="B21" s="14"/>
      <c r="C21" s="14"/>
      <c r="D21" s="14"/>
    </row>
    <row r="22" spans="1:4" x14ac:dyDescent="0.4">
      <c r="A22" s="14" t="s">
        <v>30</v>
      </c>
      <c r="B22" s="27">
        <v>250</v>
      </c>
      <c r="C22" s="24">
        <v>0</v>
      </c>
      <c r="D22" s="25">
        <f>B22*C22</f>
        <v>0</v>
      </c>
    </row>
    <row r="23" spans="1:4" ht="15" thickBot="1" x14ac:dyDescent="0.45">
      <c r="A23" s="5" t="s">
        <v>8</v>
      </c>
      <c r="B23" s="23">
        <f>SUM(B22:B22)</f>
        <v>250</v>
      </c>
      <c r="C23" s="23"/>
      <c r="D23" s="19">
        <f>SUM(D22:D22)</f>
        <v>0</v>
      </c>
    </row>
    <row r="24" spans="1:4" x14ac:dyDescent="0.4">
      <c r="A24" s="34" t="s">
        <v>32</v>
      </c>
      <c r="B24" s="22"/>
      <c r="C24" s="22"/>
      <c r="D24" s="22"/>
    </row>
    <row r="25" spans="1:4" x14ac:dyDescent="0.4">
      <c r="A25" s="35" t="s">
        <v>34</v>
      </c>
      <c r="B25" s="35"/>
      <c r="C25" s="14"/>
      <c r="D25" s="14"/>
    </row>
    <row r="26" spans="1:4" x14ac:dyDescent="0.4">
      <c r="A26" s="35" t="s">
        <v>17</v>
      </c>
      <c r="B26" s="27">
        <v>300</v>
      </c>
      <c r="C26" s="24">
        <v>0</v>
      </c>
      <c r="D26" s="25">
        <f>B26*C26</f>
        <v>0</v>
      </c>
    </row>
    <row r="27" spans="1:4" ht="15" thickBot="1" x14ac:dyDescent="0.45">
      <c r="A27" s="5" t="s">
        <v>8</v>
      </c>
      <c r="B27" s="38">
        <v>300</v>
      </c>
      <c r="C27" s="23"/>
      <c r="D27" s="19">
        <f>SUM(D26:D26)</f>
        <v>0</v>
      </c>
    </row>
    <row r="28" spans="1:4" x14ac:dyDescent="0.4">
      <c r="A28" s="34" t="s">
        <v>33</v>
      </c>
      <c r="B28" s="22"/>
      <c r="C28" s="22"/>
      <c r="D28" s="22"/>
    </row>
    <row r="29" spans="1:4" x14ac:dyDescent="0.4">
      <c r="A29" s="35" t="s">
        <v>34</v>
      </c>
      <c r="B29" s="35"/>
      <c r="C29" s="14"/>
      <c r="D29" s="14"/>
    </row>
    <row r="30" spans="1:4" x14ac:dyDescent="0.4">
      <c r="A30" s="35" t="s">
        <v>17</v>
      </c>
      <c r="B30" s="27">
        <v>700</v>
      </c>
      <c r="C30" s="24">
        <v>0</v>
      </c>
      <c r="D30" s="25">
        <f>B30*C30</f>
        <v>0</v>
      </c>
    </row>
    <row r="31" spans="1:4" ht="15" thickBot="1" x14ac:dyDescent="0.45">
      <c r="A31" s="5" t="s">
        <v>8</v>
      </c>
      <c r="B31" s="18">
        <v>700</v>
      </c>
      <c r="C31" s="23"/>
      <c r="D31" s="19">
        <f>SUM(D30:D30)</f>
        <v>0</v>
      </c>
    </row>
    <row r="32" spans="1:4" x14ac:dyDescent="0.4">
      <c r="A32" s="34" t="s">
        <v>29</v>
      </c>
      <c r="B32" s="22"/>
      <c r="C32" s="22"/>
      <c r="D32" s="22"/>
    </row>
    <row r="33" spans="1:4" x14ac:dyDescent="0.4">
      <c r="A33" s="35" t="s">
        <v>9</v>
      </c>
      <c r="B33" s="35"/>
      <c r="C33" s="14"/>
      <c r="D33" s="14"/>
    </row>
    <row r="34" spans="1:4" x14ac:dyDescent="0.4">
      <c r="A34" s="14" t="s">
        <v>2</v>
      </c>
      <c r="B34" s="27">
        <v>5000</v>
      </c>
      <c r="C34" s="24">
        <v>0</v>
      </c>
      <c r="D34" s="25">
        <f>B34*C34</f>
        <v>0</v>
      </c>
    </row>
    <row r="35" spans="1:4" x14ac:dyDescent="0.4">
      <c r="A35" s="14" t="s">
        <v>3</v>
      </c>
      <c r="B35" s="27">
        <v>2700</v>
      </c>
      <c r="C35" s="24">
        <v>0</v>
      </c>
      <c r="D35" s="25">
        <f t="shared" ref="D35:D39" si="1">B35*C35</f>
        <v>0</v>
      </c>
    </row>
    <row r="36" spans="1:4" x14ac:dyDescent="0.4">
      <c r="A36" s="14" t="s">
        <v>4</v>
      </c>
      <c r="B36" s="27">
        <v>100</v>
      </c>
      <c r="C36" s="24">
        <v>0</v>
      </c>
      <c r="D36" s="25">
        <f t="shared" si="1"/>
        <v>0</v>
      </c>
    </row>
    <row r="37" spans="1:4" x14ac:dyDescent="0.4">
      <c r="A37" s="14" t="s">
        <v>50</v>
      </c>
      <c r="B37" s="27">
        <v>190</v>
      </c>
      <c r="C37" s="24">
        <v>0</v>
      </c>
      <c r="D37" s="25">
        <f t="shared" si="1"/>
        <v>0</v>
      </c>
    </row>
    <row r="38" spans="1:4" x14ac:dyDescent="0.4">
      <c r="A38" s="14" t="s">
        <v>51</v>
      </c>
      <c r="B38" s="27">
        <v>5</v>
      </c>
      <c r="C38" s="24">
        <v>0</v>
      </c>
      <c r="D38" s="25">
        <f t="shared" si="1"/>
        <v>0</v>
      </c>
    </row>
    <row r="39" spans="1:4" x14ac:dyDescent="0.4">
      <c r="A39" s="4" t="s">
        <v>52</v>
      </c>
      <c r="B39" s="27">
        <v>5</v>
      </c>
      <c r="C39" s="24">
        <v>0</v>
      </c>
      <c r="D39" s="25">
        <f t="shared" si="1"/>
        <v>0</v>
      </c>
    </row>
    <row r="40" spans="1:4" ht="15" thickBot="1" x14ac:dyDescent="0.45">
      <c r="A40" s="5" t="s">
        <v>8</v>
      </c>
      <c r="B40" s="18">
        <v>8000</v>
      </c>
      <c r="C40" s="23"/>
      <c r="D40" s="19">
        <f>SUM(D34:D39)</f>
        <v>0</v>
      </c>
    </row>
    <row r="41" spans="1:4" ht="15" thickBot="1" x14ac:dyDescent="0.45">
      <c r="A41" s="1" t="s">
        <v>49</v>
      </c>
      <c r="B41" s="22"/>
      <c r="C41" s="22"/>
      <c r="D41" s="22"/>
    </row>
    <row r="42" spans="1:4" x14ac:dyDescent="0.4">
      <c r="A42" s="2" t="s">
        <v>9</v>
      </c>
      <c r="B42" s="14"/>
      <c r="C42" s="14"/>
      <c r="D42" s="14"/>
    </row>
    <row r="43" spans="1:4" x14ac:dyDescent="0.4">
      <c r="A43" s="3" t="s">
        <v>2</v>
      </c>
      <c r="B43" s="27">
        <v>3500</v>
      </c>
      <c r="C43" s="24">
        <v>0</v>
      </c>
      <c r="D43" s="25">
        <f>B43*C43</f>
        <v>0</v>
      </c>
    </row>
    <row r="44" spans="1:4" x14ac:dyDescent="0.4">
      <c r="A44" s="3" t="s">
        <v>3</v>
      </c>
      <c r="B44" s="27">
        <v>2200</v>
      </c>
      <c r="C44" s="24">
        <v>0</v>
      </c>
      <c r="D44" s="25">
        <f t="shared" ref="D44:D48" si="2">B44*C44</f>
        <v>0</v>
      </c>
    </row>
    <row r="45" spans="1:4" x14ac:dyDescent="0.4">
      <c r="A45" s="3" t="s">
        <v>4</v>
      </c>
      <c r="B45" s="27">
        <v>100</v>
      </c>
      <c r="C45" s="24">
        <v>0</v>
      </c>
      <c r="D45" s="25">
        <f t="shared" si="2"/>
        <v>0</v>
      </c>
    </row>
    <row r="46" spans="1:4" x14ac:dyDescent="0.4">
      <c r="A46" s="3" t="s">
        <v>50</v>
      </c>
      <c r="B46" s="27">
        <v>190</v>
      </c>
      <c r="C46" s="24">
        <v>0</v>
      </c>
      <c r="D46" s="25">
        <f t="shared" si="2"/>
        <v>0</v>
      </c>
    </row>
    <row r="47" spans="1:4" x14ac:dyDescent="0.4">
      <c r="A47" s="4" t="s">
        <v>51</v>
      </c>
      <c r="B47" s="27">
        <v>5</v>
      </c>
      <c r="C47" s="24">
        <v>0</v>
      </c>
      <c r="D47" s="25">
        <f t="shared" si="2"/>
        <v>0</v>
      </c>
    </row>
    <row r="48" spans="1:4" x14ac:dyDescent="0.4">
      <c r="A48" s="4" t="s">
        <v>52</v>
      </c>
      <c r="B48" s="27">
        <v>5</v>
      </c>
      <c r="C48" s="24">
        <v>0</v>
      </c>
      <c r="D48" s="25">
        <f t="shared" si="2"/>
        <v>0</v>
      </c>
    </row>
    <row r="49" spans="1:4" ht="15" thickBot="1" x14ac:dyDescent="0.45">
      <c r="A49" s="5" t="s">
        <v>8</v>
      </c>
      <c r="B49" s="18">
        <v>6000</v>
      </c>
      <c r="C49" s="23"/>
      <c r="D49" s="19">
        <f>SUM(D43:D48)</f>
        <v>0</v>
      </c>
    </row>
    <row r="50" spans="1:4" ht="15" thickBot="1" x14ac:dyDescent="0.45">
      <c r="A50" s="1" t="s">
        <v>35</v>
      </c>
      <c r="B50" s="22"/>
      <c r="C50" s="22"/>
      <c r="D50" s="22"/>
    </row>
    <row r="51" spans="1:4" x14ac:dyDescent="0.4">
      <c r="A51" s="2" t="s">
        <v>9</v>
      </c>
      <c r="B51" s="14"/>
      <c r="C51" s="14"/>
      <c r="D51" s="14"/>
    </row>
    <row r="52" spans="1:4" x14ac:dyDescent="0.4">
      <c r="A52" s="8" t="s">
        <v>2</v>
      </c>
      <c r="B52" s="27">
        <v>300</v>
      </c>
      <c r="C52" s="24">
        <v>0</v>
      </c>
      <c r="D52" s="25">
        <f>B52*C52</f>
        <v>0</v>
      </c>
    </row>
    <row r="53" spans="1:4" x14ac:dyDescent="0.4">
      <c r="A53" s="8" t="s">
        <v>3</v>
      </c>
      <c r="B53" s="27">
        <v>50</v>
      </c>
      <c r="C53" s="24">
        <v>0</v>
      </c>
      <c r="D53" s="25">
        <f t="shared" ref="D53:D57" si="3">B53*C53</f>
        <v>0</v>
      </c>
    </row>
    <row r="54" spans="1:4" x14ac:dyDescent="0.4">
      <c r="A54" s="8" t="s">
        <v>4</v>
      </c>
      <c r="B54" s="27">
        <v>20</v>
      </c>
      <c r="C54" s="24">
        <v>0</v>
      </c>
      <c r="D54" s="25">
        <f t="shared" si="3"/>
        <v>0</v>
      </c>
    </row>
    <row r="55" spans="1:4" x14ac:dyDescent="0.4">
      <c r="A55" s="8" t="s">
        <v>5</v>
      </c>
      <c r="B55" s="27">
        <v>10</v>
      </c>
      <c r="C55" s="24">
        <v>0</v>
      </c>
      <c r="D55" s="25">
        <f t="shared" si="3"/>
        <v>0</v>
      </c>
    </row>
    <row r="56" spans="1:4" x14ac:dyDescent="0.4">
      <c r="A56" s="8" t="s">
        <v>6</v>
      </c>
      <c r="B56" s="27">
        <v>10</v>
      </c>
      <c r="C56" s="24">
        <v>0</v>
      </c>
      <c r="D56" s="25">
        <f t="shared" si="3"/>
        <v>0</v>
      </c>
    </row>
    <row r="57" spans="1:4" x14ac:dyDescent="0.4">
      <c r="A57" s="30" t="s">
        <v>7</v>
      </c>
      <c r="B57" s="31">
        <v>10</v>
      </c>
      <c r="C57" s="24">
        <v>0</v>
      </c>
      <c r="D57" s="25">
        <f t="shared" si="3"/>
        <v>0</v>
      </c>
    </row>
    <row r="58" spans="1:4" ht="15" thickBot="1" x14ac:dyDescent="0.45">
      <c r="A58" s="5" t="s">
        <v>8</v>
      </c>
      <c r="B58" s="18">
        <v>400</v>
      </c>
      <c r="C58" s="23"/>
      <c r="D58" s="19">
        <f>SUM(D52:D57)</f>
        <v>0</v>
      </c>
    </row>
    <row r="59" spans="1:4" ht="15" thickBot="1" x14ac:dyDescent="0.45">
      <c r="A59" s="1" t="s">
        <v>26</v>
      </c>
      <c r="B59" s="22"/>
      <c r="C59" s="22"/>
      <c r="D59" s="22"/>
    </row>
    <row r="60" spans="1:4" x14ac:dyDescent="0.4">
      <c r="A60" s="2" t="s">
        <v>9</v>
      </c>
      <c r="B60" s="14"/>
      <c r="C60" s="14"/>
      <c r="D60" s="14"/>
    </row>
    <row r="61" spans="1:4" x14ac:dyDescent="0.4">
      <c r="A61" s="8" t="s">
        <v>30</v>
      </c>
      <c r="B61" s="27">
        <v>5</v>
      </c>
      <c r="C61" s="24">
        <v>0</v>
      </c>
      <c r="D61" s="25">
        <f>B61*C61</f>
        <v>0</v>
      </c>
    </row>
    <row r="62" spans="1:4" ht="15" thickBot="1" x14ac:dyDescent="0.45">
      <c r="A62" s="5" t="s">
        <v>8</v>
      </c>
      <c r="B62" s="18">
        <f>SUM(B61:B61)</f>
        <v>5</v>
      </c>
      <c r="C62" s="23"/>
      <c r="D62" s="19">
        <f>SUM(D61:D61)</f>
        <v>0</v>
      </c>
    </row>
    <row r="63" spans="1:4" ht="15" thickBot="1" x14ac:dyDescent="0.45">
      <c r="A63" s="6" t="s">
        <v>36</v>
      </c>
      <c r="B63" s="6"/>
      <c r="C63" s="6"/>
      <c r="D63" s="6"/>
    </row>
    <row r="64" spans="1:4" x14ac:dyDescent="0.4">
      <c r="A64" s="8" t="s">
        <v>18</v>
      </c>
      <c r="B64" s="8"/>
      <c r="C64" s="8"/>
      <c r="D64" s="8"/>
    </row>
    <row r="65" spans="1:4" x14ac:dyDescent="0.4">
      <c r="A65" s="8" t="s">
        <v>19</v>
      </c>
      <c r="B65" s="27">
        <v>50</v>
      </c>
      <c r="C65" s="24">
        <v>0</v>
      </c>
      <c r="D65" s="25">
        <f>B65*C65</f>
        <v>0</v>
      </c>
    </row>
    <row r="66" spans="1:4" x14ac:dyDescent="0.4">
      <c r="A66" s="8" t="s">
        <v>20</v>
      </c>
      <c r="B66" s="27">
        <v>2</v>
      </c>
      <c r="C66" s="24">
        <v>0</v>
      </c>
      <c r="D66" s="25">
        <f t="shared" ref="D66:D68" si="4">B66*C66</f>
        <v>0</v>
      </c>
    </row>
    <row r="67" spans="1:4" x14ac:dyDescent="0.4">
      <c r="A67" s="8" t="s">
        <v>21</v>
      </c>
      <c r="B67" s="27">
        <v>2</v>
      </c>
      <c r="C67" s="24">
        <v>0</v>
      </c>
      <c r="D67" s="25">
        <f t="shared" si="4"/>
        <v>0</v>
      </c>
    </row>
    <row r="68" spans="1:4" x14ac:dyDescent="0.4">
      <c r="A68" s="8" t="s">
        <v>22</v>
      </c>
      <c r="B68" s="27">
        <v>1</v>
      </c>
      <c r="C68" s="24">
        <v>0</v>
      </c>
      <c r="D68" s="25">
        <f t="shared" si="4"/>
        <v>0</v>
      </c>
    </row>
    <row r="69" spans="1:4" ht="15" thickBot="1" x14ac:dyDescent="0.45">
      <c r="A69" s="5" t="s">
        <v>8</v>
      </c>
      <c r="B69" s="18">
        <f>SUM(B65:B68)</f>
        <v>55</v>
      </c>
      <c r="C69" s="5"/>
      <c r="D69" s="19">
        <f>SUM(D65:D68)</f>
        <v>0</v>
      </c>
    </row>
    <row r="70" spans="1:4" ht="15" thickBot="1" x14ac:dyDescent="0.45">
      <c r="A70" s="6" t="s">
        <v>37</v>
      </c>
      <c r="B70" s="6"/>
      <c r="C70" s="6"/>
      <c r="D70" s="6"/>
    </row>
    <row r="71" spans="1:4" x14ac:dyDescent="0.4">
      <c r="A71" s="8" t="s">
        <v>18</v>
      </c>
      <c r="B71" s="8"/>
      <c r="C71" s="8"/>
      <c r="D71" s="8"/>
    </row>
    <row r="72" spans="1:4" x14ac:dyDescent="0.4">
      <c r="A72" s="8" t="s">
        <v>19</v>
      </c>
      <c r="B72" s="27">
        <v>40</v>
      </c>
      <c r="C72" s="24">
        <v>0</v>
      </c>
      <c r="D72" s="25">
        <f>B72*C72</f>
        <v>0</v>
      </c>
    </row>
    <row r="73" spans="1:4" x14ac:dyDescent="0.4">
      <c r="A73" s="8" t="s">
        <v>20</v>
      </c>
      <c r="B73" s="27">
        <v>1</v>
      </c>
      <c r="C73" s="24">
        <v>0</v>
      </c>
      <c r="D73" s="25">
        <f t="shared" ref="D73:D75" si="5">B73*C73</f>
        <v>0</v>
      </c>
    </row>
    <row r="74" spans="1:4" x14ac:dyDescent="0.4">
      <c r="A74" s="8" t="s">
        <v>21</v>
      </c>
      <c r="B74" s="27">
        <v>1</v>
      </c>
      <c r="C74" s="24">
        <v>0</v>
      </c>
      <c r="D74" s="25">
        <f t="shared" si="5"/>
        <v>0</v>
      </c>
    </row>
    <row r="75" spans="1:4" x14ac:dyDescent="0.4">
      <c r="A75" s="8" t="s">
        <v>22</v>
      </c>
      <c r="B75" s="27">
        <v>1</v>
      </c>
      <c r="C75" s="24">
        <v>0</v>
      </c>
      <c r="D75" s="25">
        <f t="shared" si="5"/>
        <v>0</v>
      </c>
    </row>
    <row r="76" spans="1:4" ht="15" thickBot="1" x14ac:dyDescent="0.45">
      <c r="A76" s="5" t="s">
        <v>8</v>
      </c>
      <c r="B76" s="18">
        <f>SUM(B72:B75)</f>
        <v>43</v>
      </c>
      <c r="C76" s="5"/>
      <c r="D76" s="19">
        <f>SUM(D72:D75)</f>
        <v>0</v>
      </c>
    </row>
    <row r="77" spans="1:4" ht="15" thickBot="1" x14ac:dyDescent="0.45">
      <c r="A77" s="6" t="s">
        <v>38</v>
      </c>
      <c r="B77" s="22"/>
      <c r="C77" s="22"/>
      <c r="D77" s="22"/>
    </row>
    <row r="78" spans="1:4" x14ac:dyDescent="0.4">
      <c r="A78" s="7" t="s">
        <v>9</v>
      </c>
      <c r="B78" s="14"/>
      <c r="C78" s="14"/>
      <c r="D78" s="14"/>
    </row>
    <row r="79" spans="1:4" x14ac:dyDescent="0.4">
      <c r="A79" s="8" t="s">
        <v>2</v>
      </c>
      <c r="B79" s="27">
        <v>100</v>
      </c>
      <c r="C79" s="24">
        <v>0</v>
      </c>
      <c r="D79" s="25">
        <f>B79*C79</f>
        <v>0</v>
      </c>
    </row>
    <row r="80" spans="1:4" x14ac:dyDescent="0.4">
      <c r="A80" s="8" t="s">
        <v>3</v>
      </c>
      <c r="B80" s="27">
        <v>50</v>
      </c>
      <c r="C80" s="24">
        <v>0</v>
      </c>
      <c r="D80" s="25">
        <f t="shared" ref="D80:D84" si="6">B80*C80</f>
        <v>0</v>
      </c>
    </row>
    <row r="81" spans="1:4" x14ac:dyDescent="0.4">
      <c r="A81" s="8" t="s">
        <v>4</v>
      </c>
      <c r="B81" s="27">
        <v>25</v>
      </c>
      <c r="C81" s="24">
        <v>0</v>
      </c>
      <c r="D81" s="25">
        <f t="shared" si="6"/>
        <v>0</v>
      </c>
    </row>
    <row r="82" spans="1:4" x14ac:dyDescent="0.4">
      <c r="A82" s="8" t="s">
        <v>5</v>
      </c>
      <c r="B82" s="27">
        <v>25</v>
      </c>
      <c r="C82" s="24">
        <v>0</v>
      </c>
      <c r="D82" s="25">
        <f t="shared" si="6"/>
        <v>0</v>
      </c>
    </row>
    <row r="83" spans="1:4" x14ac:dyDescent="0.4">
      <c r="A83" s="8" t="s">
        <v>6</v>
      </c>
      <c r="B83" s="27">
        <v>1</v>
      </c>
      <c r="C83" s="24">
        <v>0</v>
      </c>
      <c r="D83" s="25">
        <f t="shared" si="6"/>
        <v>0</v>
      </c>
    </row>
    <row r="84" spans="1:4" x14ac:dyDescent="0.4">
      <c r="A84" s="8" t="s">
        <v>7</v>
      </c>
      <c r="B84" s="27">
        <v>1</v>
      </c>
      <c r="C84" s="24">
        <v>0</v>
      </c>
      <c r="D84" s="25">
        <f t="shared" si="6"/>
        <v>0</v>
      </c>
    </row>
    <row r="85" spans="1:4" ht="15" thickBot="1" x14ac:dyDescent="0.45">
      <c r="A85" s="5" t="s">
        <v>8</v>
      </c>
      <c r="B85" s="18">
        <f>SUM(B79:B84)</f>
        <v>202</v>
      </c>
      <c r="C85" s="23"/>
      <c r="D85" s="19">
        <f>SUM(D79:D84)</f>
        <v>0</v>
      </c>
    </row>
    <row r="86" spans="1:4" ht="15" thickBot="1" x14ac:dyDescent="0.45">
      <c r="A86" s="1" t="s">
        <v>39</v>
      </c>
      <c r="B86" s="22"/>
      <c r="C86" s="22"/>
      <c r="D86" s="22"/>
    </row>
    <row r="87" spans="1:4" x14ac:dyDescent="0.4">
      <c r="A87" s="2" t="s">
        <v>9</v>
      </c>
      <c r="B87" s="14"/>
      <c r="C87" s="14"/>
      <c r="D87" s="14"/>
    </row>
    <row r="88" spans="1:4" x14ac:dyDescent="0.4">
      <c r="A88" s="8" t="s">
        <v>30</v>
      </c>
      <c r="B88" s="27">
        <v>10</v>
      </c>
      <c r="C88" s="24">
        <v>0</v>
      </c>
      <c r="D88" s="25">
        <f>B88*C88</f>
        <v>0</v>
      </c>
    </row>
    <row r="89" spans="1:4" ht="15" thickBot="1" x14ac:dyDescent="0.45">
      <c r="A89" s="5" t="s">
        <v>8</v>
      </c>
      <c r="B89" s="18">
        <f>SUM(B88:B88)</f>
        <v>10</v>
      </c>
      <c r="C89" s="23"/>
      <c r="D89" s="19">
        <f>SUM(D88:D88)</f>
        <v>0</v>
      </c>
    </row>
    <row r="90" spans="1:4" ht="15" thickBot="1" x14ac:dyDescent="0.45">
      <c r="A90" s="6" t="s">
        <v>40</v>
      </c>
      <c r="B90" s="6"/>
      <c r="C90" s="6"/>
      <c r="D90" s="6"/>
    </row>
    <row r="91" spans="1:4" x14ac:dyDescent="0.4">
      <c r="A91" s="8" t="s">
        <v>18</v>
      </c>
      <c r="B91" s="8"/>
      <c r="C91" s="8"/>
      <c r="D91" s="8"/>
    </row>
    <row r="92" spans="1:4" x14ac:dyDescent="0.4">
      <c r="A92" s="8" t="s">
        <v>19</v>
      </c>
      <c r="B92" s="27">
        <v>10</v>
      </c>
      <c r="C92" s="24">
        <v>0</v>
      </c>
      <c r="D92" s="25">
        <f>B92*C92</f>
        <v>0</v>
      </c>
    </row>
    <row r="93" spans="1:4" x14ac:dyDescent="0.4">
      <c r="A93" s="8" t="s">
        <v>20</v>
      </c>
      <c r="B93" s="27">
        <v>1</v>
      </c>
      <c r="C93" s="24">
        <v>0</v>
      </c>
      <c r="D93" s="25">
        <f t="shared" ref="D93:D95" si="7">B93*C93</f>
        <v>0</v>
      </c>
    </row>
    <row r="94" spans="1:4" x14ac:dyDescent="0.4">
      <c r="A94" s="8" t="s">
        <v>21</v>
      </c>
      <c r="B94" s="27">
        <v>1</v>
      </c>
      <c r="C94" s="24">
        <v>0</v>
      </c>
      <c r="D94" s="25">
        <f t="shared" si="7"/>
        <v>0</v>
      </c>
    </row>
    <row r="95" spans="1:4" x14ac:dyDescent="0.4">
      <c r="A95" s="8" t="s">
        <v>22</v>
      </c>
      <c r="B95" s="27">
        <v>1</v>
      </c>
      <c r="C95" s="24">
        <v>0</v>
      </c>
      <c r="D95" s="25">
        <f t="shared" si="7"/>
        <v>0</v>
      </c>
    </row>
    <row r="96" spans="1:4" ht="15" thickBot="1" x14ac:dyDescent="0.45">
      <c r="A96" s="5" t="s">
        <v>8</v>
      </c>
      <c r="B96" s="18">
        <f>SUM(B92:B95)</f>
        <v>13</v>
      </c>
      <c r="C96" s="5"/>
      <c r="D96" s="19">
        <f>SUM(D92:D95)</f>
        <v>0</v>
      </c>
    </row>
    <row r="97" spans="1:4" ht="15" thickBot="1" x14ac:dyDescent="0.45">
      <c r="A97" s="6" t="s">
        <v>41</v>
      </c>
      <c r="B97" s="6"/>
      <c r="C97" s="6"/>
      <c r="D97" s="6"/>
    </row>
    <row r="98" spans="1:4" x14ac:dyDescent="0.4">
      <c r="A98" s="8" t="s">
        <v>18</v>
      </c>
      <c r="B98" s="8"/>
      <c r="C98" s="8"/>
      <c r="D98" s="8"/>
    </row>
    <row r="99" spans="1:4" x14ac:dyDescent="0.4">
      <c r="A99" s="8" t="s">
        <v>19</v>
      </c>
      <c r="B99" s="27">
        <v>10</v>
      </c>
      <c r="C99" s="24">
        <v>0</v>
      </c>
      <c r="D99" s="25">
        <f>B99*C99</f>
        <v>0</v>
      </c>
    </row>
    <row r="100" spans="1:4" x14ac:dyDescent="0.4">
      <c r="A100" s="8" t="s">
        <v>20</v>
      </c>
      <c r="B100" s="27">
        <v>1</v>
      </c>
      <c r="C100" s="24">
        <v>0</v>
      </c>
      <c r="D100" s="25">
        <f t="shared" ref="D100:D102" si="8">B100*C100</f>
        <v>0</v>
      </c>
    </row>
    <row r="101" spans="1:4" x14ac:dyDescent="0.4">
      <c r="A101" s="8" t="s">
        <v>21</v>
      </c>
      <c r="B101" s="27">
        <v>1</v>
      </c>
      <c r="C101" s="24">
        <v>0</v>
      </c>
      <c r="D101" s="25">
        <f t="shared" si="8"/>
        <v>0</v>
      </c>
    </row>
    <row r="102" spans="1:4" x14ac:dyDescent="0.4">
      <c r="A102" s="8" t="s">
        <v>22</v>
      </c>
      <c r="B102" s="27">
        <v>1</v>
      </c>
      <c r="C102" s="24">
        <v>0</v>
      </c>
      <c r="D102" s="25">
        <f t="shared" si="8"/>
        <v>0</v>
      </c>
    </row>
    <row r="103" spans="1:4" ht="15" thickBot="1" x14ac:dyDescent="0.45">
      <c r="A103" s="5" t="s">
        <v>8</v>
      </c>
      <c r="B103" s="18">
        <f>SUM(B99:B102)</f>
        <v>13</v>
      </c>
      <c r="C103" s="5"/>
      <c r="D103" s="19">
        <f>SUM(D99:D102)</f>
        <v>0</v>
      </c>
    </row>
    <row r="104" spans="1:4" x14ac:dyDescent="0.4">
      <c r="A104" s="10" t="s">
        <v>11</v>
      </c>
      <c r="B104" s="16"/>
      <c r="C104" s="16"/>
      <c r="D104" s="16"/>
    </row>
    <row r="105" spans="1:4" x14ac:dyDescent="0.4">
      <c r="A105" s="11" t="s">
        <v>12</v>
      </c>
      <c r="B105" s="17"/>
      <c r="C105" s="17"/>
      <c r="D105" s="17"/>
    </row>
    <row r="106" spans="1:4" x14ac:dyDescent="0.4">
      <c r="A106" s="9" t="s">
        <v>13</v>
      </c>
      <c r="B106" s="27">
        <v>245</v>
      </c>
      <c r="C106" s="24">
        <v>0</v>
      </c>
      <c r="D106" s="25">
        <f>B106*C106</f>
        <v>0</v>
      </c>
    </row>
    <row r="107" spans="1:4" x14ac:dyDescent="0.4">
      <c r="A107" s="11" t="s">
        <v>14</v>
      </c>
      <c r="B107" s="17"/>
      <c r="C107" s="14"/>
      <c r="D107" s="14"/>
    </row>
    <row r="108" spans="1:4" ht="15" thickBot="1" x14ac:dyDescent="0.45">
      <c r="A108" s="13" t="s">
        <v>15</v>
      </c>
      <c r="B108" s="29">
        <v>245</v>
      </c>
      <c r="C108" s="24">
        <v>0</v>
      </c>
      <c r="D108" s="25">
        <f>B108*C108</f>
        <v>0</v>
      </c>
    </row>
    <row r="109" spans="1:4" ht="15" thickBot="1" x14ac:dyDescent="0.45">
      <c r="A109" s="20" t="s">
        <v>8</v>
      </c>
      <c r="B109" s="21"/>
      <c r="C109" s="15"/>
      <c r="D109" s="37">
        <f>D106+D108</f>
        <v>0</v>
      </c>
    </row>
    <row r="110" spans="1:4" x14ac:dyDescent="0.4">
      <c r="A110" s="49" t="s">
        <v>16</v>
      </c>
      <c r="B110" s="32"/>
      <c r="C110" s="32"/>
      <c r="D110" s="51">
        <f>D109+D103+D96+D89+D85+D76+D69+D62+D58+D49+D40+D31+D27+D23+D19+D15</f>
        <v>0</v>
      </c>
    </row>
    <row r="111" spans="1:4" ht="15" thickBot="1" x14ac:dyDescent="0.45">
      <c r="A111" s="50"/>
      <c r="B111" s="33"/>
      <c r="C111" s="33"/>
      <c r="D111" s="52"/>
    </row>
    <row r="112" spans="1:4" x14ac:dyDescent="0.4">
      <c r="A112" s="12"/>
    </row>
    <row r="114" spans="1:5" x14ac:dyDescent="0.4">
      <c r="A114" s="41" t="s">
        <v>44</v>
      </c>
      <c r="B114" s="42"/>
      <c r="C114" s="42"/>
      <c r="D114" s="42"/>
      <c r="E114" s="43"/>
    </row>
    <row r="115" spans="1:5" x14ac:dyDescent="0.4">
      <c r="A115" s="39"/>
      <c r="B115" s="39"/>
      <c r="C115" s="39"/>
      <c r="D115" s="39"/>
    </row>
    <row r="116" spans="1:5" x14ac:dyDescent="0.4">
      <c r="A116" s="40" t="s">
        <v>45</v>
      </c>
      <c r="B116" s="44"/>
      <c r="C116" s="45"/>
      <c r="D116" s="45"/>
      <c r="E116" s="46"/>
    </row>
    <row r="117" spans="1:5" x14ac:dyDescent="0.4">
      <c r="A117" s="40" t="s">
        <v>46</v>
      </c>
      <c r="B117" s="44"/>
      <c r="C117" s="45"/>
      <c r="D117" s="45"/>
      <c r="E117" s="46"/>
    </row>
    <row r="118" spans="1:5" x14ac:dyDescent="0.4">
      <c r="A118" s="40" t="s">
        <v>47</v>
      </c>
      <c r="B118" s="44"/>
      <c r="C118" s="45"/>
      <c r="D118" s="45"/>
      <c r="E118" s="46"/>
    </row>
    <row r="119" spans="1:5" x14ac:dyDescent="0.4">
      <c r="A119" s="40" t="s">
        <v>48</v>
      </c>
      <c r="B119" s="44"/>
      <c r="C119" s="45"/>
      <c r="D119" s="45"/>
      <c r="E119" s="46"/>
    </row>
  </sheetData>
  <protectedRanges>
    <protectedRange sqref="E116:E119" name="Range1_1"/>
  </protectedRanges>
  <mergeCells count="11">
    <mergeCell ref="A5:A6"/>
    <mergeCell ref="A110:A111"/>
    <mergeCell ref="B5:B6"/>
    <mergeCell ref="C5:C6"/>
    <mergeCell ref="D5:D6"/>
    <mergeCell ref="D110:D111"/>
    <mergeCell ref="A114:E114"/>
    <mergeCell ref="B116:E116"/>
    <mergeCell ref="B117:E117"/>
    <mergeCell ref="B119:E119"/>
    <mergeCell ref="B118:E118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1772937D5EA04D8E8EB8AAFCB95C0F" ma:contentTypeVersion="2" ma:contentTypeDescription="Een nieuw document maken." ma:contentTypeScope="" ma:versionID="46710c66a8b76873bfc56f789b114ba7">
  <xsd:schema xmlns:xsd="http://www.w3.org/2001/XMLSchema" xmlns:xs="http://www.w3.org/2001/XMLSchema" xmlns:p="http://schemas.microsoft.com/office/2006/metadata/properties" xmlns:ns2="64f27636-f82f-4eeb-9183-062b5f939555" targetNamespace="http://schemas.microsoft.com/office/2006/metadata/properties" ma:root="true" ma:fieldsID="36553031d258607257209db962624729" ns2:_="">
    <xsd:import namespace="64f27636-f82f-4eeb-9183-062b5f9395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f27636-f82f-4eeb-9183-062b5f939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9F65669-4ED1-4E85-8D8B-9464C46134A2}"/>
</file>

<file path=customXml/itemProps2.xml><?xml version="1.0" encoding="utf-8"?>
<ds:datastoreItem xmlns:ds="http://schemas.openxmlformats.org/officeDocument/2006/customXml" ds:itemID="{7153AFBF-1FDC-46F1-9D2A-280D71F322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BCD9B3-C791-421C-AA34-A3D996926EB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Groot, J.J.A. de (Jolijn)</dc:creator>
  <cp:lastModifiedBy>Groot, J.J.A. de (Jolijn)</cp:lastModifiedBy>
  <dcterms:created xsi:type="dcterms:W3CDTF">2021-06-22T07:22:25Z</dcterms:created>
  <dcterms:modified xsi:type="dcterms:W3CDTF">2021-08-02T06:39:00Z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0x010100661772937D5EA04D8E8EB8AAFCB95C0F</vt:lpwstr>
  </property>
</Properties>
</file>