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rt-Jan de Beer\Projecten EV\Hoogspanningskabels EV\NvI\"/>
    </mc:Choice>
  </mc:AlternateContent>
  <xr:revisionPtr revIDLastSave="0" documentId="13_ncr:1_{1EF29868-FC3C-49C2-BCA5-AFBAAC8AC5A9}" xr6:coauthVersionLast="45" xr6:coauthVersionMax="45" xr10:uidLastSave="{00000000-0000-0000-0000-000000000000}"/>
  <bookViews>
    <workbookView xWindow="-120" yWindow="-120" windowWidth="20730" windowHeight="11160" xr2:uid="{3126D27A-A103-4ED1-9DF4-BF2FE9836A53}"/>
  </bookViews>
  <sheets>
    <sheet name="Form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G27" i="1" s="1"/>
  <c r="F35" i="1" s="1"/>
  <c r="G35" i="1" s="1"/>
  <c r="G23" i="1"/>
  <c r="G16" i="1"/>
  <c r="G15" i="1"/>
  <c r="G19" i="1" s="1"/>
  <c r="F34" i="1" s="1"/>
  <c r="G34" i="1" s="1"/>
  <c r="G8" i="1"/>
  <c r="G7" i="1"/>
  <c r="G11" i="1" s="1"/>
  <c r="F33" i="1" s="1"/>
  <c r="G33" i="1" s="1"/>
  <c r="G37" i="1" s="1"/>
</calcChain>
</file>

<file path=xl/sharedStrings.xml><?xml version="1.0" encoding="utf-8"?>
<sst xmlns="http://schemas.openxmlformats.org/spreadsheetml/2006/main" count="37" uniqueCount="20">
  <si>
    <t>In te vullen waarden door inschrijver per kabeltype</t>
  </si>
  <si>
    <t>Prijs wordt automatisch berekend en overgenomen in opbouw inschrijfsom</t>
  </si>
  <si>
    <t>YMeKrvaslqwd Fca 6/10kV 3x240AI +as70 (per meter)</t>
  </si>
  <si>
    <t>aluminium</t>
  </si>
  <si>
    <t>kg</t>
  </si>
  <si>
    <t>koper</t>
  </si>
  <si>
    <t>Kunststoffen</t>
  </si>
  <si>
    <t>overige kosten/marge</t>
  </si>
  <si>
    <t>Inschrijfprijs / m</t>
  </si>
  <si>
    <t>YMeKrvaslqwd Fca 18/30kV 1x240AI +as25 (per meter)</t>
  </si>
  <si>
    <t>YMeKrvaslqwd Fca 12/20kV 1x630AI +as35 (per meter)</t>
  </si>
  <si>
    <t>Type kabel</t>
  </si>
  <si>
    <t>lengte (in m)</t>
  </si>
  <si>
    <t>Prijs/km</t>
  </si>
  <si>
    <t>YMeKrvaslqwd Fca 6/10kV 3x240AI +as70 (90% van de business);</t>
  </si>
  <si>
    <t>m</t>
  </si>
  <si>
    <t>YMeKrvaslqwd Fca 18/30kV 1x240AI+as25 (5 % van de business);</t>
  </si>
  <si>
    <t>YMeKrvaslqwd Fca 12/20kV 1x630Al+as35 (5 % van de business).</t>
  </si>
  <si>
    <t>inschrijfsom</t>
  </si>
  <si>
    <t>Dit bedrag overnemen op bijlage 4, het inschrijfformulier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</si>
</sst>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&quot;€&quot;\ #,##0.00"/>
    <numFmt numFmtId="166" formatCode="&quot;€&quot;\ #,##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2" fillId="0" borderId="0" xfId="0" applyFont="1"/>
    <xf numFmtId="0" fontId="0" fillId="0" borderId="2" xfId="0" applyBorder="1"/>
    <xf numFmtId="164" fontId="0" fillId="2" borderId="3" xfId="0" applyNumberFormat="1" applyFill="1" applyBorder="1"/>
    <xf numFmtId="0" fontId="0" fillId="0" borderId="3" xfId="0" applyBorder="1"/>
    <xf numFmtId="165" fontId="0" fillId="0" borderId="3" xfId="0" applyNumberFormat="1" applyBorder="1"/>
    <xf numFmtId="165" fontId="0" fillId="0" borderId="4" xfId="0" applyNumberFormat="1" applyBorder="1"/>
    <xf numFmtId="0" fontId="0" fillId="0" borderId="5" xfId="0" applyBorder="1"/>
    <xf numFmtId="164" fontId="0" fillId="2" borderId="0" xfId="0" applyNumberFormat="1" applyFill="1"/>
    <xf numFmtId="165" fontId="0" fillId="0" borderId="0" xfId="0" applyNumberFormat="1"/>
    <xf numFmtId="165" fontId="0" fillId="0" borderId="6" xfId="0" applyNumberFormat="1" applyBorder="1"/>
    <xf numFmtId="164" fontId="0" fillId="0" borderId="0" xfId="0" applyNumberFormat="1"/>
    <xf numFmtId="165" fontId="0" fillId="2" borderId="6" xfId="0" applyNumberFormat="1" applyFill="1" applyBorder="1"/>
    <xf numFmtId="0" fontId="0" fillId="0" borderId="7" xfId="0" applyBorder="1"/>
    <xf numFmtId="0" fontId="0" fillId="0" borderId="8" xfId="0" applyBorder="1"/>
    <xf numFmtId="165" fontId="2" fillId="3" borderId="9" xfId="0" applyNumberFormat="1" applyFont="1" applyFill="1" applyBorder="1"/>
    <xf numFmtId="9" fontId="0" fillId="0" borderId="0" xfId="1" applyFont="1" applyFill="1"/>
    <xf numFmtId="0" fontId="3" fillId="0" borderId="0" xfId="0" applyFont="1"/>
    <xf numFmtId="0" fontId="2" fillId="0" borderId="10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4" fillId="0" borderId="1" xfId="0" applyFont="1" applyBorder="1"/>
    <xf numFmtId="0" fontId="0" fillId="0" borderId="1" xfId="0" applyBorder="1"/>
    <xf numFmtId="0" fontId="3" fillId="0" borderId="1" xfId="0" applyFont="1" applyBorder="1"/>
    <xf numFmtId="0" fontId="0" fillId="0" borderId="14" xfId="0" applyBorder="1"/>
    <xf numFmtId="3" fontId="0" fillId="0" borderId="1" xfId="0" applyNumberFormat="1" applyBorder="1"/>
    <xf numFmtId="165" fontId="0" fillId="3" borderId="1" xfId="0" applyNumberFormat="1" applyFill="1" applyBorder="1"/>
    <xf numFmtId="166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2" fillId="0" borderId="16" xfId="0" applyFont="1" applyBorder="1"/>
    <xf numFmtId="0" fontId="5" fillId="4" borderId="0" xfId="0" applyFont="1" applyFill="1" applyAlignment="1">
      <alignment horizontal="left" vertical="center"/>
    </xf>
    <xf numFmtId="0" fontId="0" fillId="4" borderId="0" xfId="0" applyFill="1"/>
    <xf numFmtId="166" fontId="2" fillId="4" borderId="17" xfId="0" applyNumberFormat="1" applyFont="1" applyFill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0B40-0212-47DA-A09F-FD0E29203398}">
  <dimension ref="B2:N37"/>
  <sheetViews>
    <sheetView tabSelected="1" topLeftCell="B13" zoomScale="85" zoomScaleNormal="85" workbookViewId="0">
      <selection activeCell="N29" sqref="N29"/>
    </sheetView>
  </sheetViews>
  <sheetFormatPr defaultRowHeight="12.75" x14ac:dyDescent="0.2"/>
  <cols>
    <col min="1" max="1" width="3.140625" customWidth="1"/>
    <col min="3" max="3" width="58.85546875" customWidth="1"/>
    <col min="4" max="4" width="10.5703125" customWidth="1"/>
    <col min="5" max="5" width="4.140625" customWidth="1"/>
    <col min="6" max="6" width="12.85546875" bestFit="1" customWidth="1"/>
    <col min="7" max="7" width="14.28515625" customWidth="1"/>
    <col min="8" max="8" width="3.5703125" customWidth="1"/>
  </cols>
  <sheetData>
    <row r="2" spans="2:9" x14ac:dyDescent="0.2">
      <c r="B2" s="1"/>
      <c r="C2" t="s">
        <v>0</v>
      </c>
    </row>
    <row r="4" spans="2:9" x14ac:dyDescent="0.2">
      <c r="B4" s="2"/>
      <c r="C4" t="s">
        <v>1</v>
      </c>
    </row>
    <row r="6" spans="2:9" ht="13.5" thickBot="1" x14ac:dyDescent="0.25">
      <c r="C6" s="3" t="s">
        <v>2</v>
      </c>
    </row>
    <row r="7" spans="2:9" x14ac:dyDescent="0.2">
      <c r="C7" s="4" t="s">
        <v>3</v>
      </c>
      <c r="D7" s="5">
        <v>1</v>
      </c>
      <c r="E7" s="6" t="s">
        <v>4</v>
      </c>
      <c r="F7" s="7">
        <v>2.2000000000000002</v>
      </c>
      <c r="G7" s="8">
        <f>D7*F7</f>
        <v>2.2000000000000002</v>
      </c>
    </row>
    <row r="8" spans="2:9" x14ac:dyDescent="0.2">
      <c r="C8" s="9" t="s">
        <v>5</v>
      </c>
      <c r="D8" s="10">
        <v>1</v>
      </c>
      <c r="E8" t="s">
        <v>4</v>
      </c>
      <c r="F8" s="11">
        <v>8</v>
      </c>
      <c r="G8" s="12">
        <f t="shared" ref="G8" si="0">D8*F8</f>
        <v>8</v>
      </c>
    </row>
    <row r="9" spans="2:9" x14ac:dyDescent="0.2">
      <c r="C9" s="9" t="s">
        <v>6</v>
      </c>
      <c r="D9" s="13"/>
      <c r="F9" s="11"/>
      <c r="G9" s="14">
        <v>1</v>
      </c>
    </row>
    <row r="10" spans="2:9" x14ac:dyDescent="0.2">
      <c r="C10" s="9" t="s">
        <v>7</v>
      </c>
      <c r="F10" s="11"/>
      <c r="G10" s="14">
        <v>1</v>
      </c>
    </row>
    <row r="11" spans="2:9" ht="13.5" thickBot="1" x14ac:dyDescent="0.25">
      <c r="C11" s="15"/>
      <c r="D11" s="16"/>
      <c r="E11" s="16"/>
      <c r="F11" s="16"/>
      <c r="G11" s="17">
        <f>SUM(G7:G10)</f>
        <v>12.2</v>
      </c>
      <c r="I11" s="3" t="s">
        <v>8</v>
      </c>
    </row>
    <row r="12" spans="2:9" x14ac:dyDescent="0.2">
      <c r="D12" s="18"/>
      <c r="F12" s="11"/>
      <c r="G12" s="11"/>
    </row>
    <row r="14" spans="2:9" ht="13.5" thickBot="1" x14ac:dyDescent="0.25">
      <c r="C14" s="3" t="s">
        <v>9</v>
      </c>
    </row>
    <row r="15" spans="2:9" x14ac:dyDescent="0.2">
      <c r="C15" s="4" t="s">
        <v>3</v>
      </c>
      <c r="D15" s="5">
        <v>1</v>
      </c>
      <c r="E15" s="6" t="s">
        <v>4</v>
      </c>
      <c r="F15" s="7">
        <v>2.2000000000000002</v>
      </c>
      <c r="G15" s="8">
        <f>D15*F15</f>
        <v>2.2000000000000002</v>
      </c>
    </row>
    <row r="16" spans="2:9" x14ac:dyDescent="0.2">
      <c r="C16" s="9" t="s">
        <v>5</v>
      </c>
      <c r="D16" s="10">
        <v>1</v>
      </c>
      <c r="E16" t="s">
        <v>4</v>
      </c>
      <c r="F16" s="11">
        <v>8</v>
      </c>
      <c r="G16" s="12">
        <f t="shared" ref="G16" si="1">D16*F16</f>
        <v>8</v>
      </c>
    </row>
    <row r="17" spans="3:9" x14ac:dyDescent="0.2">
      <c r="C17" s="9" t="s">
        <v>6</v>
      </c>
      <c r="D17" s="13"/>
      <c r="F17" s="11"/>
      <c r="G17" s="14">
        <v>1</v>
      </c>
    </row>
    <row r="18" spans="3:9" x14ac:dyDescent="0.2">
      <c r="C18" s="9" t="s">
        <v>7</v>
      </c>
      <c r="F18" s="11"/>
      <c r="G18" s="14">
        <v>2</v>
      </c>
    </row>
    <row r="19" spans="3:9" ht="13.5" thickBot="1" x14ac:dyDescent="0.25">
      <c r="C19" s="15"/>
      <c r="D19" s="16"/>
      <c r="E19" s="16"/>
      <c r="F19" s="16"/>
      <c r="G19" s="17">
        <f>SUM(G15:G18)</f>
        <v>13.2</v>
      </c>
      <c r="I19" s="3" t="s">
        <v>8</v>
      </c>
    </row>
    <row r="20" spans="3:9" x14ac:dyDescent="0.2">
      <c r="D20" s="18"/>
      <c r="F20" s="11"/>
      <c r="G20" s="11"/>
    </row>
    <row r="22" spans="3:9" ht="13.5" thickBot="1" x14ac:dyDescent="0.25">
      <c r="C22" s="3" t="s">
        <v>10</v>
      </c>
    </row>
    <row r="23" spans="3:9" x14ac:dyDescent="0.2">
      <c r="C23" s="4" t="s">
        <v>3</v>
      </c>
      <c r="D23" s="5">
        <v>1</v>
      </c>
      <c r="E23" s="6" t="s">
        <v>4</v>
      </c>
      <c r="F23" s="7">
        <v>2.2000000000000002</v>
      </c>
      <c r="G23" s="8">
        <f>D23*F23</f>
        <v>2.2000000000000002</v>
      </c>
    </row>
    <row r="24" spans="3:9" x14ac:dyDescent="0.2">
      <c r="C24" s="9" t="s">
        <v>5</v>
      </c>
      <c r="D24" s="10">
        <v>1</v>
      </c>
      <c r="E24" t="s">
        <v>4</v>
      </c>
      <c r="F24" s="11">
        <v>8</v>
      </c>
      <c r="G24" s="12">
        <f t="shared" ref="G24" si="2">D24*F24</f>
        <v>8</v>
      </c>
    </row>
    <row r="25" spans="3:9" x14ac:dyDescent="0.2">
      <c r="C25" s="9" t="s">
        <v>6</v>
      </c>
      <c r="D25" s="13"/>
      <c r="F25" s="11"/>
      <c r="G25" s="14">
        <v>1</v>
      </c>
    </row>
    <row r="26" spans="3:9" x14ac:dyDescent="0.2">
      <c r="C26" s="9" t="s">
        <v>7</v>
      </c>
      <c r="F26" s="11"/>
      <c r="G26" s="14">
        <v>3</v>
      </c>
    </row>
    <row r="27" spans="3:9" ht="13.5" thickBot="1" x14ac:dyDescent="0.25">
      <c r="C27" s="15"/>
      <c r="D27" s="16"/>
      <c r="E27" s="16"/>
      <c r="F27" s="16"/>
      <c r="G27" s="17">
        <f>SUM(G23:G26)</f>
        <v>14.2</v>
      </c>
      <c r="I27" s="3" t="s">
        <v>8</v>
      </c>
    </row>
    <row r="28" spans="3:9" x14ac:dyDescent="0.2">
      <c r="D28" s="18"/>
      <c r="F28" s="11"/>
      <c r="G28" s="11"/>
    </row>
    <row r="29" spans="3:9" x14ac:dyDescent="0.2">
      <c r="D29" s="18"/>
      <c r="F29" s="11"/>
      <c r="G29" s="11"/>
    </row>
    <row r="30" spans="3:9" ht="13.5" thickBot="1" x14ac:dyDescent="0.25">
      <c r="G30" s="19"/>
    </row>
    <row r="31" spans="3:9" x14ac:dyDescent="0.2">
      <c r="C31" s="20" t="s">
        <v>11</v>
      </c>
      <c r="D31" s="21" t="s">
        <v>12</v>
      </c>
      <c r="E31" s="21"/>
      <c r="F31" s="21" t="s">
        <v>13</v>
      </c>
      <c r="G31" s="22"/>
    </row>
    <row r="32" spans="3:9" x14ac:dyDescent="0.2">
      <c r="C32" s="23"/>
      <c r="D32" s="24"/>
      <c r="E32" s="25"/>
      <c r="F32" s="26"/>
      <c r="G32" s="27"/>
    </row>
    <row r="33" spans="3:14" x14ac:dyDescent="0.2">
      <c r="C33" s="23" t="s">
        <v>14</v>
      </c>
      <c r="D33" s="28">
        <v>720000</v>
      </c>
      <c r="E33" s="25" t="s">
        <v>15</v>
      </c>
      <c r="F33" s="29">
        <f>G11</f>
        <v>12.2</v>
      </c>
      <c r="G33" s="30">
        <f>D33*F33</f>
        <v>8784000</v>
      </c>
    </row>
    <row r="34" spans="3:14" x14ac:dyDescent="0.2">
      <c r="C34" s="23" t="s">
        <v>16</v>
      </c>
      <c r="D34" s="28">
        <v>120000</v>
      </c>
      <c r="E34" s="25" t="s">
        <v>15</v>
      </c>
      <c r="F34" s="29">
        <f>G19</f>
        <v>13.2</v>
      </c>
      <c r="G34" s="30">
        <f t="shared" ref="G34:G35" si="3">D34*F34</f>
        <v>1584000</v>
      </c>
    </row>
    <row r="35" spans="3:14" x14ac:dyDescent="0.2">
      <c r="C35" s="23" t="s">
        <v>17</v>
      </c>
      <c r="D35" s="28">
        <v>120000</v>
      </c>
      <c r="E35" s="25" t="s">
        <v>15</v>
      </c>
      <c r="F35" s="29">
        <f>G27</f>
        <v>14.2</v>
      </c>
      <c r="G35" s="30">
        <f t="shared" si="3"/>
        <v>1704000</v>
      </c>
    </row>
    <row r="36" spans="3:14" x14ac:dyDescent="0.2">
      <c r="C36" s="23"/>
      <c r="D36" s="25"/>
      <c r="E36" s="25"/>
      <c r="F36" s="25"/>
      <c r="G36" s="27"/>
    </row>
    <row r="37" spans="3:14" ht="15.75" thickBot="1" x14ac:dyDescent="0.25">
      <c r="C37" s="31"/>
      <c r="D37" s="32"/>
      <c r="E37" s="32"/>
      <c r="F37" s="33" t="s">
        <v>18</v>
      </c>
      <c r="G37" s="36">
        <f>SUM(G33:G36)</f>
        <v>12072000</v>
      </c>
      <c r="I37" s="34" t="s">
        <v>19</v>
      </c>
      <c r="J37" s="35"/>
      <c r="K37" s="35"/>
      <c r="L37" s="35"/>
      <c r="M37" s="35"/>
      <c r="N37" s="35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2D13A6C5A47418757632BF4B92AE7" ma:contentTypeVersion="10" ma:contentTypeDescription="Een nieuw document maken." ma:contentTypeScope="" ma:versionID="490eab82a0afdc32625e9d79ba0a62e6">
  <xsd:schema xmlns:xsd="http://www.w3.org/2001/XMLSchema" xmlns:xs="http://www.w3.org/2001/XMLSchema" xmlns:p="http://schemas.microsoft.com/office/2006/metadata/properties" xmlns:ns3="bb296dfd-46ed-4e4c-bbc7-1dfefa641ed3" targetNamespace="http://schemas.microsoft.com/office/2006/metadata/properties" ma:root="true" ma:fieldsID="b652176940b137374a75460b6ab3652b" ns3:_="">
    <xsd:import namespace="bb296dfd-46ed-4e4c-bbc7-1dfefa641e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96dfd-46ed-4e4c-bbc7-1dfefa641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F777B4-9711-441B-B331-9E9E830CE8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45259D-2085-460F-97DB-CA69429A82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08B41C-3394-46A9-A930-3B2446F12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96dfd-46ed-4e4c-bbc7-1dfefa641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Waal, JG de (Johan)</dc:creator>
  <cp:lastModifiedBy>Beer, BJM de (Bart-Jan)</cp:lastModifiedBy>
  <dcterms:created xsi:type="dcterms:W3CDTF">2021-09-06T14:42:03Z</dcterms:created>
  <dcterms:modified xsi:type="dcterms:W3CDTF">2021-09-13T06:13:33Z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0x010100BF02D13A6C5A47418757632BF4B92AE7</vt:lpwstr>
  </property>
</Properties>
</file>