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rnl.sharepoint.com/sites/FIT-Plaagdierbeheersing/Shared Documents/Aanbesteding Plaagdierbeheersing 2021/Bijlagen/"/>
    </mc:Choice>
  </mc:AlternateContent>
  <xr:revisionPtr revIDLastSave="8" documentId="8_{098B9655-E823-46D6-A34C-5E6F4A8983CE}" xr6:coauthVersionLast="46" xr6:coauthVersionMax="46" xr10:uidLastSave="{318A9AA5-437C-4033-AE98-A50DFD461D08}"/>
  <workbookProtection lockStructure="1"/>
  <bookViews>
    <workbookView xWindow="-110" yWindow="-110" windowWidth="22780" windowHeight="14660" xr2:uid="{17AAF3B9-A811-4294-A3E8-EF6552296B15}"/>
  </bookViews>
  <sheets>
    <sheet name="Beoordelingsoverzicht" sheetId="1" r:id="rId1"/>
    <sheet name="Formaliteiten" sheetId="2" state="hidden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1" i="1" l="1"/>
  <c r="G13" i="1"/>
  <c r="F13" i="1"/>
  <c r="E13" i="1"/>
  <c r="C13" i="1"/>
  <c r="F17" i="2"/>
  <c r="E17" i="2"/>
  <c r="D17" i="2"/>
  <c r="C17" i="2"/>
  <c r="B17" i="2"/>
  <c r="B11" i="1"/>
  <c r="C11" i="1" s="1"/>
  <c r="B13" i="1"/>
  <c r="D13" i="1" s="1"/>
  <c r="D11" i="1" l="1"/>
  <c r="E11" i="1"/>
  <c r="F11" i="1"/>
  <c r="F15" i="1" s="1"/>
  <c r="D17" i="1" s="1"/>
  <c r="C15" i="1"/>
  <c r="C17" i="1" s="1"/>
  <c r="D15" i="1"/>
  <c r="E15" i="1"/>
  <c r="G15" i="1"/>
  <c r="E16" i="1" l="1"/>
  <c r="C16" i="1"/>
  <c r="F17" i="1"/>
  <c r="D16" i="1"/>
  <c r="E17" i="1"/>
  <c r="G17" i="1"/>
  <c r="G16" i="1"/>
  <c r="F16" i="1"/>
</calcChain>
</file>

<file path=xl/sharedStrings.xml><?xml version="1.0" encoding="utf-8"?>
<sst xmlns="http://schemas.openxmlformats.org/spreadsheetml/2006/main" count="136" uniqueCount="48">
  <si>
    <t>Formaliteiten</t>
  </si>
  <si>
    <t>Volledigheid inschrijving</t>
  </si>
  <si>
    <t>Inschrijfprijs:</t>
  </si>
  <si>
    <t>Laagste fictieve inschrijfprijs:</t>
  </si>
  <si>
    <t>Winnaar</t>
  </si>
  <si>
    <t>Formele eisen</t>
  </si>
  <si>
    <t>Ja (=2)/ Nee (=1)</t>
  </si>
  <si>
    <t>Offerte op tijd ingediend</t>
  </si>
  <si>
    <t>Ja/Nee</t>
  </si>
  <si>
    <t>Stukken geparafeerd en ondertekend door rechtsgeldig persoon (UEA)</t>
  </si>
  <si>
    <t>Gescande, rechtsgeldig ondertekende aanbiedingsbrief waarin:
- Beschrijving samenwerking (indien van toepassing);
- Volmacht (indien van toepassing)</t>
  </si>
  <si>
    <t>Conform format</t>
  </si>
  <si>
    <t>Uniform Europees Aanbestedingsdocument (UEA)</t>
  </si>
  <si>
    <t>Referenties</t>
  </si>
  <si>
    <t>Prijzenblad</t>
  </si>
  <si>
    <t>Inhoudelijke controle</t>
  </si>
  <si>
    <t>UEA juist ingevuld (geen uitsluitingsgronden van toepassing, akkoord met eisen en rechtsgeldige ondertekening)</t>
  </si>
  <si>
    <t>Geen overschrijding aantal pagina's uitwerking subgunningscriteria</t>
  </si>
  <si>
    <t>Bedragen prijzenblad conform voorwaarden</t>
  </si>
  <si>
    <t>Totaal</t>
  </si>
  <si>
    <t>Inschrijfvorm</t>
  </si>
  <si>
    <t>Opmerkingen:</t>
  </si>
  <si>
    <t>Zelfstandig</t>
  </si>
  <si>
    <t>Samenwerkingsverband</t>
  </si>
  <si>
    <t>Derden</t>
  </si>
  <si>
    <t>Uitwerking wensen</t>
  </si>
  <si>
    <t>Eisen</t>
  </si>
  <si>
    <t>Onvoorwaardelijk akkoord met eisen</t>
  </si>
  <si>
    <t>Betekenis cijfer</t>
  </si>
  <si>
    <t>[naam organisatie]</t>
  </si>
  <si>
    <t>*Voorschriften:
a) alle bedragen zijn exclusief BTW;
b) prijsplafond = knock-out criterium</t>
  </si>
  <si>
    <t>Ja/nee</t>
  </si>
  <si>
    <t>Nee</t>
  </si>
  <si>
    <t>Ja</t>
  </si>
  <si>
    <t>Wensen</t>
  </si>
  <si>
    <t xml:space="preserve">Ranking: </t>
  </si>
  <si>
    <r>
      <rPr>
        <b/>
        <sz val="10"/>
        <rFont val="Arial"/>
        <family val="2"/>
      </rPr>
      <t>Beoordelingsoverzicht Plaagdierbestrijding</t>
    </r>
    <r>
      <rPr>
        <i/>
        <sz val="10"/>
        <rFont val="Arial"/>
        <family val="2"/>
      </rPr>
      <t xml:space="preserve">
</t>
    </r>
    <r>
      <rPr>
        <sz val="10"/>
        <rFont val="Arial"/>
        <family val="2"/>
      </rPr>
      <t>2021/FIT/EU/019</t>
    </r>
  </si>
  <si>
    <t>1. Dienstverlening</t>
  </si>
  <si>
    <t>Maximaal plafondbedrag per jaar:</t>
  </si>
  <si>
    <t>fictieve aftrek = 25% x score</t>
  </si>
  <si>
    <t>fictieve aftrek = 15% x score</t>
  </si>
  <si>
    <t>2. Casus RDM</t>
  </si>
  <si>
    <t>[Cijfer 0 = 
Onvoldoende]</t>
  </si>
  <si>
    <t>[Cijfer 2 = 
Voldoende]</t>
  </si>
  <si>
    <t>[Cijfer 4 = 
Ruim voldoende]</t>
  </si>
  <si>
    <t>[Cijfer 7 =
Goed]</t>
  </si>
  <si>
    <t>[Cijfer 10 =
Zeer goed]</t>
  </si>
  <si>
    <t>Beoordeling confrom offerteaanvraag:
1. Individuele toekenning [(0, 2, 4, 7, 10)] door lid beoordelingscommissie
2. Cijfertoekenning op basis van [gemiddelde van de individuele cijfers] van de beoordelingscommissie = eindcijfer per wens
3. De [Aanbieder/Inschrijver] met het laagste fictieve inschrijfbedrag in regel 19, komt na de bezwaartermijn in aanmerking voor de Opdracht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</si>
</sst>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"/>
  </numFmts>
  <fonts count="8" x14ac:knownFonts="1">
    <font>
      <sz val="11"/>
      <color theme="1"/>
      <name val="Calibri"/>
      <family val="2"/>
      <scheme val="minor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0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3" fillId="0" borderId="0" xfId="0" applyFont="1"/>
    <xf numFmtId="0" fontId="1" fillId="4" borderId="3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0" fontId="2" fillId="3" borderId="2" xfId="0" applyFont="1" applyFill="1" applyBorder="1" applyAlignment="1">
      <alignment vertical="center"/>
    </xf>
    <xf numFmtId="9" fontId="2" fillId="3" borderId="2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164" fontId="4" fillId="0" borderId="2" xfId="0" applyNumberFormat="1" applyFont="1" applyBorder="1" applyAlignment="1">
      <alignment horizontal="right" vertical="center"/>
    </xf>
    <xf numFmtId="164" fontId="1" fillId="4" borderId="3" xfId="0" applyNumberFormat="1" applyFont="1" applyFill="1" applyBorder="1" applyAlignment="1">
      <alignment vertical="center"/>
    </xf>
    <xf numFmtId="164" fontId="4" fillId="0" borderId="2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4" fillId="0" borderId="0" xfId="0" applyFont="1"/>
    <xf numFmtId="0" fontId="0" fillId="0" borderId="0" xfId="0" applyAlignment="1">
      <alignment horizontal="left"/>
    </xf>
    <xf numFmtId="0" fontId="7" fillId="0" borderId="0" xfId="0" applyFont="1"/>
    <xf numFmtId="0" fontId="2" fillId="3" borderId="2" xfId="0" applyFont="1" applyFill="1" applyBorder="1" applyAlignment="1">
      <alignment vertical="center" wrapText="1"/>
    </xf>
    <xf numFmtId="0" fontId="1" fillId="3" borderId="2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vertical="center" wrapText="1"/>
    </xf>
    <xf numFmtId="0" fontId="1" fillId="4" borderId="2" xfId="0" applyFont="1" applyFill="1" applyBorder="1" applyAlignment="1">
      <alignment vertical="center"/>
    </xf>
    <xf numFmtId="0" fontId="4" fillId="2" borderId="2" xfId="0" applyFont="1" applyFill="1" applyBorder="1" applyAlignment="1">
      <alignment vertical="center"/>
    </xf>
    <xf numFmtId="0" fontId="1" fillId="3" borderId="2" xfId="0" applyFont="1" applyFill="1" applyBorder="1" applyAlignment="1">
      <alignment vertical="center"/>
    </xf>
    <xf numFmtId="0" fontId="4" fillId="0" borderId="2" xfId="0" applyFont="1" applyBorder="1" applyAlignment="1">
      <alignment wrapText="1"/>
    </xf>
    <xf numFmtId="0" fontId="4" fillId="2" borderId="2" xfId="0" applyFont="1" applyFill="1" applyBorder="1" applyAlignment="1">
      <alignment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164" fontId="1" fillId="4" borderId="2" xfId="0" applyNumberFormat="1" applyFont="1" applyFill="1" applyBorder="1" applyAlignment="1">
      <alignment vertical="center"/>
    </xf>
    <xf numFmtId="0" fontId="4" fillId="0" borderId="2" xfId="0" applyFont="1" applyFill="1" applyBorder="1"/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0" borderId="9" xfId="0" applyFont="1" applyBorder="1" applyAlignment="1">
      <alignment horizontal="left" vertical="top" wrapText="1"/>
    </xf>
    <xf numFmtId="0" fontId="3" fillId="0" borderId="10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11" xfId="0" applyFont="1" applyBorder="1" applyAlignment="1">
      <alignment horizontal="left" vertical="top" wrapText="1"/>
    </xf>
    <xf numFmtId="164" fontId="2" fillId="4" borderId="2" xfId="0" applyNumberFormat="1" applyFont="1" applyFill="1" applyBorder="1" applyAlignment="1">
      <alignment horizontal="left" vertical="center"/>
    </xf>
    <xf numFmtId="0" fontId="3" fillId="5" borderId="8" xfId="0" applyFont="1" applyFill="1" applyBorder="1" applyAlignment="1">
      <alignment horizontal="center" vertical="center" wrapText="1"/>
    </xf>
    <xf numFmtId="0" fontId="3" fillId="5" borderId="9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3" fillId="7" borderId="8" xfId="0" applyFont="1" applyFill="1" applyBorder="1" applyAlignment="1">
      <alignment horizontal="center" vertical="center" wrapText="1"/>
    </xf>
    <xf numFmtId="0" fontId="3" fillId="7" borderId="9" xfId="0" applyFont="1" applyFill="1" applyBorder="1" applyAlignment="1">
      <alignment horizontal="center" vertical="center" wrapText="1"/>
    </xf>
    <xf numFmtId="0" fontId="3" fillId="8" borderId="8" xfId="0" applyFont="1" applyFill="1" applyBorder="1" applyAlignment="1">
      <alignment horizontal="center" vertical="center" wrapText="1"/>
    </xf>
    <xf numFmtId="0" fontId="3" fillId="8" borderId="9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left" vertical="center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1" fillId="4" borderId="3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164" fontId="2" fillId="3" borderId="3" xfId="0" applyNumberFormat="1" applyFont="1" applyFill="1" applyBorder="1" applyAlignment="1">
      <alignment horizontal="left" vertical="center"/>
    </xf>
    <xf numFmtId="164" fontId="2" fillId="3" borderId="5" xfId="0" applyNumberFormat="1" applyFont="1" applyFill="1" applyBorder="1" applyAlignment="1">
      <alignment horizontal="left" vertical="center"/>
    </xf>
    <xf numFmtId="164" fontId="2" fillId="3" borderId="4" xfId="0" applyNumberFormat="1" applyFont="1" applyFill="1" applyBorder="1" applyAlignment="1">
      <alignment horizontal="left" vertical="center"/>
    </xf>
    <xf numFmtId="164" fontId="2" fillId="4" borderId="3" xfId="0" applyNumberFormat="1" applyFont="1" applyFill="1" applyBorder="1" applyAlignment="1">
      <alignment horizontal="left" vertical="center"/>
    </xf>
    <xf numFmtId="164" fontId="2" fillId="4" borderId="4" xfId="0" applyNumberFormat="1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left" vertical="center" wrapText="1"/>
    </xf>
    <xf numFmtId="0" fontId="1" fillId="4" borderId="4" xfId="0" applyFont="1" applyFill="1" applyBorder="1" applyAlignment="1">
      <alignment horizontal="left" vertical="center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78B087-6BF0-4D7A-AA7C-A9722DADF3EE}">
  <dimension ref="A1:G43"/>
  <sheetViews>
    <sheetView tabSelected="1" workbookViewId="0">
      <selection activeCell="C10" sqref="C10"/>
    </sheetView>
  </sheetViews>
  <sheetFormatPr defaultRowHeight="14.5" x14ac:dyDescent="0.35"/>
  <cols>
    <col min="1" max="1" width="28.54296875" customWidth="1"/>
    <col min="2" max="7" width="18.1796875" customWidth="1"/>
    <col min="9" max="9" width="10" bestFit="1" customWidth="1"/>
  </cols>
  <sheetData>
    <row r="1" spans="1:7" ht="47.25" customHeight="1" x14ac:dyDescent="0.35">
      <c r="A1" s="56" t="s">
        <v>36</v>
      </c>
      <c r="B1" s="56"/>
      <c r="C1" s="56"/>
      <c r="D1" s="56"/>
      <c r="E1" s="56"/>
      <c r="F1" s="56"/>
      <c r="G1" s="56"/>
    </row>
    <row r="2" spans="1:7" ht="25" customHeight="1" x14ac:dyDescent="0.35">
      <c r="A2" s="54"/>
      <c r="B2" s="55"/>
      <c r="C2" s="2" t="s">
        <v>29</v>
      </c>
      <c r="D2" s="2" t="s">
        <v>29</v>
      </c>
      <c r="E2" s="2" t="s">
        <v>29</v>
      </c>
      <c r="F2" s="2" t="s">
        <v>29</v>
      </c>
      <c r="G2" s="2" t="s">
        <v>29</v>
      </c>
    </row>
    <row r="3" spans="1:7" ht="25" customHeight="1" x14ac:dyDescent="0.35">
      <c r="A3" s="57" t="s">
        <v>0</v>
      </c>
      <c r="B3" s="57"/>
      <c r="C3" s="57"/>
      <c r="D3" s="57"/>
      <c r="E3" s="57"/>
      <c r="F3" s="57"/>
      <c r="G3" s="57"/>
    </row>
    <row r="4" spans="1:7" ht="20.25" customHeight="1" x14ac:dyDescent="0.35">
      <c r="A4" s="52" t="s">
        <v>1</v>
      </c>
      <c r="B4" s="53"/>
      <c r="C4" s="24" t="s">
        <v>31</v>
      </c>
      <c r="D4" s="24" t="s">
        <v>31</v>
      </c>
      <c r="E4" s="24" t="s">
        <v>31</v>
      </c>
      <c r="F4" s="24" t="s">
        <v>31</v>
      </c>
      <c r="G4" s="23" t="s">
        <v>31</v>
      </c>
    </row>
    <row r="5" spans="1:7" ht="20.25" customHeight="1" x14ac:dyDescent="0.35">
      <c r="A5" s="1"/>
      <c r="B5" s="1"/>
      <c r="C5" s="1"/>
      <c r="D5" s="1"/>
      <c r="E5" s="1"/>
      <c r="F5" s="1"/>
      <c r="G5" s="1"/>
    </row>
    <row r="6" spans="1:7" ht="25" customHeight="1" x14ac:dyDescent="0.35">
      <c r="A6" s="50" t="s">
        <v>38</v>
      </c>
      <c r="B6" s="51"/>
      <c r="C6" s="58">
        <v>65000</v>
      </c>
      <c r="D6" s="59"/>
      <c r="E6" s="59"/>
      <c r="F6" s="59"/>
      <c r="G6" s="60"/>
    </row>
    <row r="7" spans="1:7" ht="25" customHeight="1" x14ac:dyDescent="0.35">
      <c r="A7" s="66" t="s">
        <v>2</v>
      </c>
      <c r="B7" s="67"/>
      <c r="C7" s="4">
        <v>0</v>
      </c>
      <c r="D7" s="4">
        <v>0</v>
      </c>
      <c r="E7" s="4">
        <v>0</v>
      </c>
      <c r="F7" s="4">
        <v>0</v>
      </c>
      <c r="G7" s="4">
        <v>0</v>
      </c>
    </row>
    <row r="8" spans="1:7" ht="25" customHeight="1" x14ac:dyDescent="0.35">
      <c r="A8" s="1"/>
      <c r="B8" s="1"/>
      <c r="C8" s="1"/>
      <c r="D8" s="1"/>
      <c r="E8" s="1"/>
      <c r="F8" s="1"/>
      <c r="G8" s="1"/>
    </row>
    <row r="9" spans="1:7" ht="25" customHeight="1" x14ac:dyDescent="0.35">
      <c r="A9" s="63" t="s">
        <v>34</v>
      </c>
      <c r="B9" s="64"/>
      <c r="C9" s="64"/>
      <c r="D9" s="64"/>
      <c r="E9" s="64"/>
      <c r="F9" s="64"/>
      <c r="G9" s="65"/>
    </row>
    <row r="10" spans="1:7" ht="20.25" customHeight="1" x14ac:dyDescent="0.35">
      <c r="A10" s="5" t="s">
        <v>37</v>
      </c>
      <c r="B10" s="6">
        <v>0.25</v>
      </c>
      <c r="C10" s="7">
        <v>0</v>
      </c>
      <c r="D10" s="7">
        <v>0</v>
      </c>
      <c r="E10" s="7">
        <v>0</v>
      </c>
      <c r="F10" s="7">
        <v>0</v>
      </c>
      <c r="G10" s="7">
        <v>0</v>
      </c>
    </row>
    <row r="11" spans="1:7" x14ac:dyDescent="0.35">
      <c r="A11" s="25" t="s">
        <v>39</v>
      </c>
      <c r="B11" s="9">
        <f>SUM($C$6*B10)</f>
        <v>16250</v>
      </c>
      <c r="C11" s="8">
        <f>$B$11*C10/(10)</f>
        <v>0</v>
      </c>
      <c r="D11" s="8">
        <f t="shared" ref="D11:G11" si="0">$B$11*D10/(10)</f>
        <v>0</v>
      </c>
      <c r="E11" s="8">
        <f t="shared" si="0"/>
        <v>0</v>
      </c>
      <c r="F11" s="8">
        <f t="shared" si="0"/>
        <v>0</v>
      </c>
      <c r="G11" s="8">
        <f t="shared" si="0"/>
        <v>0</v>
      </c>
    </row>
    <row r="12" spans="1:7" ht="20.25" customHeight="1" x14ac:dyDescent="0.35">
      <c r="A12" s="5" t="s">
        <v>41</v>
      </c>
      <c r="B12" s="6">
        <v>0.15</v>
      </c>
      <c r="C12" s="7">
        <v>0</v>
      </c>
      <c r="D12" s="7">
        <v>0</v>
      </c>
      <c r="E12" s="7">
        <v>0</v>
      </c>
      <c r="F12" s="7">
        <v>0</v>
      </c>
      <c r="G12" s="7">
        <v>0</v>
      </c>
    </row>
    <row r="13" spans="1:7" x14ac:dyDescent="0.35">
      <c r="A13" s="25" t="s">
        <v>40</v>
      </c>
      <c r="B13" s="9">
        <f>SUM($C$6*B12)</f>
        <v>9750</v>
      </c>
      <c r="C13" s="8">
        <f>$B$13*C12/(10)</f>
        <v>0</v>
      </c>
      <c r="D13" s="8">
        <f t="shared" ref="D13:G13" si="1">$B$13*D12/(10)</f>
        <v>0</v>
      </c>
      <c r="E13" s="8">
        <f t="shared" si="1"/>
        <v>0</v>
      </c>
      <c r="F13" s="8">
        <f t="shared" si="1"/>
        <v>0</v>
      </c>
      <c r="G13" s="8">
        <f t="shared" si="1"/>
        <v>0</v>
      </c>
    </row>
    <row r="14" spans="1:7" x14ac:dyDescent="0.35">
      <c r="A14" s="1"/>
      <c r="B14" s="1"/>
      <c r="C14" s="1"/>
      <c r="D14" s="1"/>
      <c r="E14" s="1"/>
      <c r="F14" s="1"/>
      <c r="G14" s="1"/>
    </row>
    <row r="15" spans="1:7" x14ac:dyDescent="0.35">
      <c r="A15" s="61" t="s">
        <v>3</v>
      </c>
      <c r="B15" s="62"/>
      <c r="C15" s="9">
        <f>C7-C11-C13</f>
        <v>0</v>
      </c>
      <c r="D15" s="9">
        <f t="shared" ref="D15:G15" si="2">D7-D11-D13</f>
        <v>0</v>
      </c>
      <c r="E15" s="9">
        <f t="shared" si="2"/>
        <v>0</v>
      </c>
      <c r="F15" s="9">
        <f t="shared" si="2"/>
        <v>0</v>
      </c>
      <c r="G15" s="26">
        <f t="shared" si="2"/>
        <v>0</v>
      </c>
    </row>
    <row r="16" spans="1:7" x14ac:dyDescent="0.35">
      <c r="A16" s="50" t="s">
        <v>4</v>
      </c>
      <c r="B16" s="51"/>
      <c r="C16" s="10" t="str">
        <f>IF(C15=MIN($C15:$G15),"winnaar","geen winnaar")</f>
        <v>winnaar</v>
      </c>
      <c r="D16" s="10" t="str">
        <f t="shared" ref="D16:G16" si="3">IF(D15=MIN($C15:$G15),"winnaar","geen winnaar")</f>
        <v>winnaar</v>
      </c>
      <c r="E16" s="10" t="str">
        <f t="shared" si="3"/>
        <v>winnaar</v>
      </c>
      <c r="F16" s="10" t="str">
        <f t="shared" si="3"/>
        <v>winnaar</v>
      </c>
      <c r="G16" s="10" t="str">
        <f t="shared" si="3"/>
        <v>winnaar</v>
      </c>
    </row>
    <row r="17" spans="1:7" x14ac:dyDescent="0.35">
      <c r="A17" s="39" t="s">
        <v>35</v>
      </c>
      <c r="B17" s="39"/>
      <c r="C17" s="27">
        <f>_xlfn.RANK.EQ(C15,$C$15:$G$15,1)</f>
        <v>1</v>
      </c>
      <c r="D17" s="27">
        <f t="shared" ref="D17:G17" si="4">_xlfn.RANK.EQ(D15,$C$15:$G$15,1)</f>
        <v>1</v>
      </c>
      <c r="E17" s="27">
        <f t="shared" si="4"/>
        <v>1</v>
      </c>
      <c r="F17" s="27">
        <f t="shared" si="4"/>
        <v>1</v>
      </c>
      <c r="G17" s="27">
        <f t="shared" si="4"/>
        <v>1</v>
      </c>
    </row>
    <row r="18" spans="1:7" x14ac:dyDescent="0.35">
      <c r="A18" s="1"/>
      <c r="B18" s="1"/>
      <c r="C18" s="1"/>
      <c r="D18" s="1"/>
      <c r="E18" s="1"/>
      <c r="F18" s="1"/>
      <c r="G18" s="1"/>
    </row>
    <row r="19" spans="1:7" x14ac:dyDescent="0.35">
      <c r="A19" s="1"/>
      <c r="B19" s="28" t="s">
        <v>28</v>
      </c>
      <c r="C19" s="29"/>
      <c r="D19" s="1"/>
      <c r="E19" s="1"/>
      <c r="F19" s="1"/>
      <c r="G19" s="1"/>
    </row>
    <row r="20" spans="1:7" ht="23" customHeight="1" x14ac:dyDescent="0.35">
      <c r="A20" s="1"/>
      <c r="B20" s="40" t="s">
        <v>46</v>
      </c>
      <c r="C20" s="41"/>
      <c r="D20" s="1"/>
      <c r="E20" s="1"/>
      <c r="F20" s="1"/>
      <c r="G20" s="1"/>
    </row>
    <row r="21" spans="1:7" ht="23" customHeight="1" x14ac:dyDescent="0.35">
      <c r="A21" s="1"/>
      <c r="B21" s="42" t="s">
        <v>45</v>
      </c>
      <c r="C21" s="43"/>
      <c r="D21" s="1"/>
      <c r="E21" s="1"/>
      <c r="F21" s="1"/>
      <c r="G21" s="1"/>
    </row>
    <row r="22" spans="1:7" ht="23" customHeight="1" x14ac:dyDescent="0.35">
      <c r="A22" s="1"/>
      <c r="B22" s="44" t="s">
        <v>44</v>
      </c>
      <c r="C22" s="45"/>
      <c r="D22" s="1"/>
      <c r="E22" s="1"/>
      <c r="F22" s="1"/>
      <c r="G22" s="1"/>
    </row>
    <row r="23" spans="1:7" ht="23" customHeight="1" x14ac:dyDescent="0.35">
      <c r="A23" s="1"/>
      <c r="B23" s="46" t="s">
        <v>43</v>
      </c>
      <c r="C23" s="47"/>
      <c r="D23" s="1"/>
      <c r="E23" s="1"/>
      <c r="F23" s="1"/>
      <c r="G23" s="1"/>
    </row>
    <row r="24" spans="1:7" ht="23" customHeight="1" x14ac:dyDescent="0.35">
      <c r="B24" s="48" t="s">
        <v>42</v>
      </c>
      <c r="C24" s="49"/>
    </row>
    <row r="26" spans="1:7" x14ac:dyDescent="0.35">
      <c r="B26" s="30" t="s">
        <v>47</v>
      </c>
      <c r="C26" s="31"/>
      <c r="D26" s="32"/>
    </row>
    <row r="27" spans="1:7" x14ac:dyDescent="0.35">
      <c r="B27" s="33"/>
      <c r="C27" s="34"/>
      <c r="D27" s="35"/>
    </row>
    <row r="28" spans="1:7" x14ac:dyDescent="0.35">
      <c r="B28" s="33"/>
      <c r="C28" s="34"/>
      <c r="D28" s="35"/>
    </row>
    <row r="29" spans="1:7" x14ac:dyDescent="0.35">
      <c r="B29" s="33"/>
      <c r="C29" s="34"/>
      <c r="D29" s="35"/>
    </row>
    <row r="30" spans="1:7" x14ac:dyDescent="0.35">
      <c r="B30" s="33"/>
      <c r="C30" s="34"/>
      <c r="D30" s="35"/>
    </row>
    <row r="31" spans="1:7" x14ac:dyDescent="0.35">
      <c r="B31" s="36"/>
      <c r="C31" s="37"/>
      <c r="D31" s="38"/>
    </row>
    <row r="33" spans="2:4" x14ac:dyDescent="0.35">
      <c r="B33" s="30" t="s">
        <v>30</v>
      </c>
      <c r="C33" s="31"/>
      <c r="D33" s="32"/>
    </row>
    <row r="34" spans="2:4" x14ac:dyDescent="0.35">
      <c r="B34" s="33"/>
      <c r="C34" s="34"/>
      <c r="D34" s="35"/>
    </row>
    <row r="35" spans="2:4" x14ac:dyDescent="0.35">
      <c r="B35" s="36"/>
      <c r="C35" s="37"/>
      <c r="D35" s="38"/>
    </row>
    <row r="41" spans="2:4" hidden="1" x14ac:dyDescent="0.35">
      <c r="B41" t="s">
        <v>31</v>
      </c>
    </row>
    <row r="42" spans="2:4" hidden="1" x14ac:dyDescent="0.35">
      <c r="B42" t="s">
        <v>33</v>
      </c>
    </row>
    <row r="43" spans="2:4" hidden="1" x14ac:dyDescent="0.35">
      <c r="B43" t="s">
        <v>32</v>
      </c>
    </row>
  </sheetData>
  <mergeCells count="19">
    <mergeCell ref="A16:B16"/>
    <mergeCell ref="A4:B4"/>
    <mergeCell ref="A2:B2"/>
    <mergeCell ref="A1:G1"/>
    <mergeCell ref="A3:G3"/>
    <mergeCell ref="A6:B6"/>
    <mergeCell ref="C6:G6"/>
    <mergeCell ref="A15:B15"/>
    <mergeCell ref="A9:G9"/>
    <mergeCell ref="A7:B7"/>
    <mergeCell ref="B19:C19"/>
    <mergeCell ref="B26:D31"/>
    <mergeCell ref="B33:D35"/>
    <mergeCell ref="A17:B17"/>
    <mergeCell ref="B20:C20"/>
    <mergeCell ref="B21:C21"/>
    <mergeCell ref="B22:C22"/>
    <mergeCell ref="B23:C23"/>
    <mergeCell ref="B24:C24"/>
  </mergeCells>
  <conditionalFormatting sqref="C17:G17">
    <cfRule type="cellIs" dxfId="0" priority="1" operator="greaterThan">
      <formula>1</formula>
    </cfRule>
    <cfRule type="colorScale" priority="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F61BD0-30C0-4943-9141-734BED511B62}">
  <dimension ref="A1:F52"/>
  <sheetViews>
    <sheetView workbookViewId="0">
      <selection activeCell="H6" sqref="H6"/>
    </sheetView>
  </sheetViews>
  <sheetFormatPr defaultRowHeight="14.5" x14ac:dyDescent="0.35"/>
  <cols>
    <col min="1" max="1" width="37.453125" customWidth="1"/>
    <col min="2" max="6" width="18.26953125" customWidth="1"/>
  </cols>
  <sheetData>
    <row r="1" spans="1:6" ht="25" customHeight="1" x14ac:dyDescent="0.35">
      <c r="A1" s="15" t="s">
        <v>5</v>
      </c>
      <c r="B1" s="3" t="s">
        <v>29</v>
      </c>
      <c r="C1" s="3" t="s">
        <v>29</v>
      </c>
      <c r="D1" s="3" t="s">
        <v>29</v>
      </c>
      <c r="E1" s="3" t="s">
        <v>29</v>
      </c>
      <c r="F1" s="3" t="s">
        <v>29</v>
      </c>
    </row>
    <row r="2" spans="1:6" ht="25" customHeight="1" x14ac:dyDescent="0.35">
      <c r="A2" s="15" t="s">
        <v>1</v>
      </c>
      <c r="B2" s="16" t="s">
        <v>6</v>
      </c>
      <c r="C2" s="16" t="s">
        <v>6</v>
      </c>
      <c r="D2" s="16" t="s">
        <v>6</v>
      </c>
      <c r="E2" s="16" t="s">
        <v>6</v>
      </c>
      <c r="F2" s="16" t="s">
        <v>6</v>
      </c>
    </row>
    <row r="3" spans="1:6" ht="20.25" customHeight="1" x14ac:dyDescent="0.35">
      <c r="A3" s="19" t="s">
        <v>7</v>
      </c>
      <c r="B3" s="23" t="s">
        <v>8</v>
      </c>
      <c r="C3" s="23" t="s">
        <v>8</v>
      </c>
      <c r="D3" s="23" t="s">
        <v>8</v>
      </c>
      <c r="E3" s="23" t="s">
        <v>8</v>
      </c>
      <c r="F3" s="23" t="s">
        <v>8</v>
      </c>
    </row>
    <row r="4" spans="1:6" ht="25" x14ac:dyDescent="0.35">
      <c r="A4" s="22" t="s">
        <v>9</v>
      </c>
      <c r="B4" s="23" t="s">
        <v>8</v>
      </c>
      <c r="C4" s="23" t="s">
        <v>8</v>
      </c>
      <c r="D4" s="23" t="s">
        <v>8</v>
      </c>
      <c r="E4" s="23" t="s">
        <v>8</v>
      </c>
      <c r="F4" s="23" t="s">
        <v>8</v>
      </c>
    </row>
    <row r="5" spans="1:6" ht="62.5" x14ac:dyDescent="0.35">
      <c r="A5" s="22" t="s">
        <v>10</v>
      </c>
      <c r="B5" s="23" t="s">
        <v>8</v>
      </c>
      <c r="C5" s="23" t="s">
        <v>8</v>
      </c>
      <c r="D5" s="23" t="s">
        <v>8</v>
      </c>
      <c r="E5" s="23" t="s">
        <v>8</v>
      </c>
      <c r="F5" s="23" t="s">
        <v>8</v>
      </c>
    </row>
    <row r="6" spans="1:6" ht="20.25" customHeight="1" x14ac:dyDescent="0.35">
      <c r="A6" s="22" t="s">
        <v>25</v>
      </c>
      <c r="B6" s="23" t="s">
        <v>8</v>
      </c>
      <c r="C6" s="23" t="s">
        <v>8</v>
      </c>
      <c r="D6" s="23" t="s">
        <v>8</v>
      </c>
      <c r="E6" s="23" t="s">
        <v>8</v>
      </c>
      <c r="F6" s="23" t="s">
        <v>8</v>
      </c>
    </row>
    <row r="7" spans="1:6" ht="20.25" customHeight="1" x14ac:dyDescent="0.35">
      <c r="A7" s="17" t="s">
        <v>11</v>
      </c>
      <c r="B7" s="15"/>
      <c r="C7" s="15"/>
      <c r="D7" s="15"/>
      <c r="E7" s="15"/>
      <c r="F7" s="15"/>
    </row>
    <row r="8" spans="1:6" ht="25" x14ac:dyDescent="0.35">
      <c r="A8" s="22" t="s">
        <v>12</v>
      </c>
      <c r="B8" s="23" t="s">
        <v>8</v>
      </c>
      <c r="C8" s="23" t="s">
        <v>8</v>
      </c>
      <c r="D8" s="23" t="s">
        <v>8</v>
      </c>
      <c r="E8" s="23" t="s">
        <v>8</v>
      </c>
      <c r="F8" s="23" t="s">
        <v>8</v>
      </c>
    </row>
    <row r="9" spans="1:6" ht="20.25" customHeight="1" x14ac:dyDescent="0.35">
      <c r="A9" s="22" t="s">
        <v>13</v>
      </c>
      <c r="B9" s="23" t="s">
        <v>8</v>
      </c>
      <c r="C9" s="23" t="s">
        <v>8</v>
      </c>
      <c r="D9" s="23" t="s">
        <v>8</v>
      </c>
      <c r="E9" s="23" t="s">
        <v>8</v>
      </c>
      <c r="F9" s="23" t="s">
        <v>8</v>
      </c>
    </row>
    <row r="10" spans="1:6" ht="20.25" customHeight="1" x14ac:dyDescent="0.35">
      <c r="A10" s="22" t="s">
        <v>26</v>
      </c>
      <c r="B10" s="23" t="s">
        <v>8</v>
      </c>
      <c r="C10" s="23" t="s">
        <v>8</v>
      </c>
      <c r="D10" s="23" t="s">
        <v>8</v>
      </c>
      <c r="E10" s="23" t="s">
        <v>8</v>
      </c>
      <c r="F10" s="23" t="s">
        <v>8</v>
      </c>
    </row>
    <row r="11" spans="1:6" ht="20.25" customHeight="1" x14ac:dyDescent="0.35">
      <c r="A11" s="22" t="s">
        <v>14</v>
      </c>
      <c r="B11" s="23" t="s">
        <v>8</v>
      </c>
      <c r="C11" s="23" t="s">
        <v>8</v>
      </c>
      <c r="D11" s="23" t="s">
        <v>8</v>
      </c>
      <c r="E11" s="23" t="s">
        <v>8</v>
      </c>
      <c r="F11" s="23" t="s">
        <v>8</v>
      </c>
    </row>
    <row r="12" spans="1:6" ht="20.25" customHeight="1" x14ac:dyDescent="0.35">
      <c r="A12" s="17" t="s">
        <v>15</v>
      </c>
      <c r="B12" s="16"/>
      <c r="C12" s="16"/>
      <c r="D12" s="16"/>
      <c r="E12" s="16"/>
      <c r="F12" s="16"/>
    </row>
    <row r="13" spans="1:6" ht="37.5" x14ac:dyDescent="0.35">
      <c r="A13" s="22" t="s">
        <v>16</v>
      </c>
      <c r="B13" s="23" t="s">
        <v>8</v>
      </c>
      <c r="C13" s="23" t="s">
        <v>8</v>
      </c>
      <c r="D13" s="23" t="s">
        <v>8</v>
      </c>
      <c r="E13" s="23" t="s">
        <v>8</v>
      </c>
      <c r="F13" s="23" t="s">
        <v>8</v>
      </c>
    </row>
    <row r="14" spans="1:6" ht="20.25" customHeight="1" x14ac:dyDescent="0.35">
      <c r="A14" s="22" t="s">
        <v>27</v>
      </c>
      <c r="B14" s="23" t="s">
        <v>8</v>
      </c>
      <c r="C14" s="23" t="s">
        <v>8</v>
      </c>
      <c r="D14" s="23" t="s">
        <v>8</v>
      </c>
      <c r="E14" s="23" t="s">
        <v>8</v>
      </c>
      <c r="F14" s="23" t="s">
        <v>8</v>
      </c>
    </row>
    <row r="15" spans="1:6" ht="25" x14ac:dyDescent="0.35">
      <c r="A15" s="22" t="s">
        <v>17</v>
      </c>
      <c r="B15" s="23" t="s">
        <v>8</v>
      </c>
      <c r="C15" s="23" t="s">
        <v>8</v>
      </c>
      <c r="D15" s="23" t="s">
        <v>8</v>
      </c>
      <c r="E15" s="23" t="s">
        <v>8</v>
      </c>
      <c r="F15" s="23" t="s">
        <v>8</v>
      </c>
    </row>
    <row r="16" spans="1:6" ht="20.25" customHeight="1" x14ac:dyDescent="0.35">
      <c r="A16" s="22" t="s">
        <v>18</v>
      </c>
      <c r="B16" s="23" t="s">
        <v>8</v>
      </c>
      <c r="C16" s="23" t="s">
        <v>8</v>
      </c>
      <c r="D16" s="23" t="s">
        <v>8</v>
      </c>
      <c r="E16" s="23" t="s">
        <v>8</v>
      </c>
      <c r="F16" s="23" t="s">
        <v>8</v>
      </c>
    </row>
    <row r="17" spans="1:6" ht="25" customHeight="1" x14ac:dyDescent="0.35">
      <c r="A17" s="18" t="s">
        <v>19</v>
      </c>
      <c r="B17" s="3" t="e">
        <f>B3+B4+B5+B6+B8+B9+B10+B11+B13+B14+B15+B16</f>
        <v>#VALUE!</v>
      </c>
      <c r="C17" s="3" t="e">
        <f t="shared" ref="C17:F17" si="0">C3+C4+C5+C6+C8+C9+C10+C11+C13+C14+C15+C16</f>
        <v>#VALUE!</v>
      </c>
      <c r="D17" s="3" t="e">
        <f t="shared" si="0"/>
        <v>#VALUE!</v>
      </c>
      <c r="E17" s="3" t="e">
        <f t="shared" si="0"/>
        <v>#VALUE!</v>
      </c>
      <c r="F17" s="3" t="e">
        <f t="shared" si="0"/>
        <v>#VALUE!</v>
      </c>
    </row>
    <row r="18" spans="1:6" ht="30" customHeight="1" x14ac:dyDescent="0.35">
      <c r="A18" s="20" t="s">
        <v>20</v>
      </c>
      <c r="B18" s="7"/>
      <c r="C18" s="7"/>
      <c r="D18" s="7"/>
      <c r="E18" s="7"/>
      <c r="F18" s="7"/>
    </row>
    <row r="19" spans="1:6" ht="60" customHeight="1" x14ac:dyDescent="0.35">
      <c r="A19" s="18" t="s">
        <v>21</v>
      </c>
      <c r="B19" s="21"/>
      <c r="C19" s="21"/>
      <c r="D19" s="21"/>
      <c r="E19" s="21"/>
      <c r="F19" s="21"/>
    </row>
    <row r="20" spans="1:6" x14ac:dyDescent="0.35">
      <c r="A20" s="12"/>
      <c r="B20" s="12"/>
      <c r="C20" s="12"/>
      <c r="D20" s="12"/>
      <c r="E20" s="12"/>
      <c r="F20" s="12"/>
    </row>
    <row r="21" spans="1:6" x14ac:dyDescent="0.35">
      <c r="A21" s="12"/>
      <c r="B21" s="12"/>
      <c r="C21" s="12"/>
      <c r="D21" s="12"/>
      <c r="E21" s="12"/>
      <c r="F21" s="12"/>
    </row>
    <row r="22" spans="1:6" x14ac:dyDescent="0.35">
      <c r="A22" s="14"/>
      <c r="B22" s="14"/>
      <c r="C22" s="14"/>
      <c r="D22" s="14"/>
      <c r="E22" s="14"/>
      <c r="F22" s="14"/>
    </row>
    <row r="23" spans="1:6" x14ac:dyDescent="0.35">
      <c r="A23" s="14"/>
      <c r="B23" s="14"/>
      <c r="C23" s="14"/>
      <c r="D23" s="14"/>
      <c r="E23" s="14"/>
      <c r="F23" s="14"/>
    </row>
    <row r="24" spans="1:6" x14ac:dyDescent="0.35">
      <c r="A24" s="14"/>
      <c r="B24" s="14"/>
      <c r="C24" s="14"/>
      <c r="D24" s="14"/>
      <c r="E24" s="14"/>
      <c r="F24" s="14"/>
    </row>
    <row r="50" spans="2:6" x14ac:dyDescent="0.35">
      <c r="B50" s="11" t="s">
        <v>8</v>
      </c>
      <c r="C50" s="12" t="s">
        <v>22</v>
      </c>
      <c r="D50" s="12" t="s">
        <v>22</v>
      </c>
      <c r="E50" s="12" t="s">
        <v>22</v>
      </c>
      <c r="F50" s="12" t="s">
        <v>22</v>
      </c>
    </row>
    <row r="51" spans="2:6" x14ac:dyDescent="0.35">
      <c r="B51" s="13">
        <v>1</v>
      </c>
      <c r="C51" s="12" t="s">
        <v>23</v>
      </c>
      <c r="D51" s="12" t="s">
        <v>23</v>
      </c>
      <c r="E51" s="12" t="s">
        <v>23</v>
      </c>
      <c r="F51" s="12" t="s">
        <v>23</v>
      </c>
    </row>
    <row r="52" spans="2:6" x14ac:dyDescent="0.35">
      <c r="B52" s="13">
        <v>2</v>
      </c>
      <c r="C52" s="12" t="s">
        <v>24</v>
      </c>
      <c r="D52" s="12" t="s">
        <v>24</v>
      </c>
      <c r="E52" s="12" t="s">
        <v>24</v>
      </c>
      <c r="F52" s="12" t="s">
        <v>24</v>
      </c>
    </row>
  </sheetData>
  <dataValidations count="2">
    <dataValidation type="list" allowBlank="1" showInputMessage="1" showErrorMessage="1" sqref="B18:F18" xr:uid="{34ACDBF1-7FC6-4710-B4B0-B7A29B5231FD}">
      <formula1>$C$50:$C$52</formula1>
    </dataValidation>
    <dataValidation type="list" allowBlank="1" showInputMessage="1" showErrorMessage="1" sqref="B3:F16" xr:uid="{E9E5A9D0-3E0B-4CE9-96B3-0900AC2F3A30}">
      <formula1>$B$50:$B$52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553D5CF94ADAB42A6857C6BACE06498" ma:contentTypeVersion="4" ma:contentTypeDescription="Create a new document." ma:contentTypeScope="" ma:versionID="2906f26bfbc774eb29c3a1a2734c2709">
  <xsd:schema xmlns:xsd="http://www.w3.org/2001/XMLSchema" xmlns:xs="http://www.w3.org/2001/XMLSchema" xmlns:p="http://schemas.microsoft.com/office/2006/metadata/properties" xmlns:ns2="7cb21840-b8ba-4b04-838b-0d0fc19e071c" xmlns:ns3="a931f3da-5d8e-4e94-97eb-5513f29a059d" targetNamespace="http://schemas.microsoft.com/office/2006/metadata/properties" ma:root="true" ma:fieldsID="feaa0538684dceaa087bcd7f79947929" ns2:_="" ns3:_="">
    <xsd:import namespace="7cb21840-b8ba-4b04-838b-0d0fc19e071c"/>
    <xsd:import namespace="a931f3da-5d8e-4e94-97eb-5513f29a059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b21840-b8ba-4b04-838b-0d0fc19e07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31f3da-5d8e-4e94-97eb-5513f29a059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3DD5A6B-2595-408D-B396-ACB845C61C6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b21840-b8ba-4b04-838b-0d0fc19e071c"/>
    <ds:schemaRef ds:uri="a931f3da-5d8e-4e94-97eb-5513f29a059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2D6F3BD-889F-4C0C-A80C-D41A8AA3EC66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F661397-F40E-4465-BC74-556E453DDA6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Beoordelingsoverzicht</vt:lpstr>
      <vt:lpstr>Formaliteiten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Riëlle Hagemans - HIP</dc:creator>
  <cp:keywords/>
  <dc:description/>
  <cp:lastModifiedBy>Huijser-de Haij, M.E. (Marije)</cp:lastModifiedBy>
  <cp:revision/>
  <dcterms:created xsi:type="dcterms:W3CDTF">2021-04-29T13:01:50Z</dcterms:created>
  <dcterms:modified xsi:type="dcterms:W3CDTF">2021-08-17T14:29:56Z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0x010100C553D5CF94ADAB42A6857C6BACE06498</vt:lpwstr>
  </property>
</Properties>
</file>