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F&amp;I\Inkoop\02 Inkoopprojecten\ICT software\Suite voor sociaal domein\2. Documenten\Definitieve documenten\"/>
    </mc:Choice>
  </mc:AlternateContent>
  <workbookProtection workbookAlgorithmName="SHA-512" workbookHashValue="Xlcfb7YuDRS1JCcdfkli/yoe1ub8140dc5Sp8rncgu6B+xML/bmF2LoxTLoeAYv9D2pSAfT90pDVo3fVTJ2PBg==" workbookSaltValue="Gd+2nVrtBCjkCCeiSFyJcg==" workbookSpinCount="100000" lockStructure="1"/>
  <bookViews>
    <workbookView xWindow="0" yWindow="0" windowWidth="28800" windowHeight="12300"/>
  </bookViews>
  <sheets>
    <sheet name="Toelichting" sheetId="3" r:id="rId1"/>
    <sheet name="Samenvatting" sheetId="2" r:id="rId2"/>
    <sheet name="Prijsinvulformulier" sheetId="5" r:id="rId3"/>
  </sheets>
  <externalReferences>
    <externalReference r:id="rId4"/>
  </externalReferences>
  <definedNames>
    <definedName name="_xlnm.Print_Area" localSheetId="1">Samenvatting!$A$1:$F$26</definedName>
    <definedName name="functionaliteiten">[1]Lijsten!$B$2:$B$18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5" i="5" l="1"/>
  <c r="G24" i="5"/>
  <c r="G23" i="5"/>
  <c r="G26" i="5"/>
  <c r="E37" i="5" l="1"/>
  <c r="F37" i="5"/>
  <c r="G36" i="5"/>
  <c r="E17" i="5" l="1"/>
  <c r="E18" i="5" s="1"/>
  <c r="G31" i="5" l="1"/>
  <c r="G32" i="5"/>
  <c r="G33" i="5"/>
  <c r="G34" i="5"/>
  <c r="G35" i="5"/>
  <c r="C6" i="2" l="1"/>
  <c r="E11" i="2" s="1"/>
  <c r="C10" i="2" l="1"/>
  <c r="E10" i="2" l="1"/>
  <c r="E12" i="2" s="1"/>
</calcChain>
</file>

<file path=xl/sharedStrings.xml><?xml version="1.0" encoding="utf-8"?>
<sst xmlns="http://schemas.openxmlformats.org/spreadsheetml/2006/main" count="58" uniqueCount="48">
  <si>
    <t>Toelichting prijzenblad</t>
  </si>
  <si>
    <t>Functionaliteit / aangeboden module</t>
  </si>
  <si>
    <t>Toelichting</t>
  </si>
  <si>
    <t>Totale kosten</t>
  </si>
  <si>
    <t>Jaarlijkse kosten</t>
  </si>
  <si>
    <t>Eenmalige kosten</t>
  </si>
  <si>
    <t>Aantal uren</t>
  </si>
  <si>
    <t>Tarief</t>
  </si>
  <si>
    <t>Kosten</t>
  </si>
  <si>
    <t>Installatie</t>
  </si>
  <si>
    <t>Koppelingen</t>
  </si>
  <si>
    <t>Jaarlijkse bijdrage onderhoud</t>
  </si>
  <si>
    <t>Noodzakelijke (overige) licenties van derden</t>
  </si>
  <si>
    <t>Eenmalig</t>
  </si>
  <si>
    <t>Subtotaal</t>
  </si>
  <si>
    <t>#</t>
  </si>
  <si>
    <t>SLA</t>
  </si>
  <si>
    <t>Jaarlijkse kosten koppelingen (vul hiervoor tabel 'koppelingen (eisen)' in.</t>
  </si>
  <si>
    <t>Koppelingen eisen (graag specificeren in de tabel 'koppelingen (eisen)'; het totaalbedrag wordt in dit schema opgenomen)</t>
  </si>
  <si>
    <t>Naam Inschrijver:</t>
  </si>
  <si>
    <t>Naam Rechtsgeldige vertegenwoordiger:</t>
  </si>
  <si>
    <t>Handtekening:</t>
  </si>
  <si>
    <t>Bijlage E - Inschrijfbiljet</t>
  </si>
  <si>
    <r>
      <rPr>
        <b/>
        <sz val="10"/>
        <color indexed="8"/>
        <rFont val="Corbel"/>
      </rPr>
      <t xml:space="preserve">Algemeen
</t>
    </r>
    <r>
      <rPr>
        <sz val="10"/>
        <color theme="1"/>
        <rFont val="Corbel"/>
      </rPr>
      <t>Het prijzenblad stelt u in de gelegenheid om een opgave te doen van de eenmalige en jaarlijkse kosten die betrekking hebben op uw inschrijving. Aanbestedende dienst berekent aan de hand van de door u aangeleverde informatie de levensduurkosten over een periode van tien jaar. Bij de opgave wordt onderscheid gemaakt tussen een aantal soorten kosten. Dit onderscheid vindt u terug in het tabblad 'Prijsinvulformulier'. Het tabblad 'Samenvatting' berekent de inschrijfsom zoals gebruikt zal worden voor de beoordeling van uw inschrijving op het subgunningscriterium 'Prijs' conform het Beschrijvend document.</t>
    </r>
  </si>
  <si>
    <r>
      <rPr>
        <b/>
        <sz val="10"/>
        <color indexed="8"/>
        <rFont val="Corbel"/>
      </rPr>
      <t>Eenheden</t>
    </r>
    <r>
      <rPr>
        <sz val="10"/>
        <color theme="1"/>
        <rFont val="Corbel"/>
      </rPr>
      <t xml:space="preserve">
De opgave van kosten is in Euro's, waarbij kosten te allen tijde exclusief btw zijn.
</t>
    </r>
  </si>
  <si>
    <r>
      <rPr>
        <b/>
        <sz val="10"/>
        <color indexed="8"/>
        <rFont val="Corbel"/>
      </rPr>
      <t>Invulvelden</t>
    </r>
    <r>
      <rPr>
        <sz val="10"/>
        <color theme="1"/>
        <rFont val="Corbel"/>
      </rPr>
      <t xml:space="preserve">
Inschrijver dient slechts de groen gearceerde cellen in te vullen. </t>
    </r>
  </si>
  <si>
    <r>
      <rPr>
        <b/>
        <sz val="10"/>
        <color theme="1"/>
        <rFont val="Corbel"/>
      </rPr>
      <t>Indienen</t>
    </r>
    <r>
      <rPr>
        <sz val="10"/>
        <color theme="1"/>
        <rFont val="Corbel"/>
      </rPr>
      <t xml:space="preserve">
Conform het Beschrijvend document dient Inschrijver een ingevulde en ondertekende versie in Pdf-format in te dienen bij inschrijving én een ingevulde (niet ondertekende) versie in Excel-format.</t>
    </r>
  </si>
  <si>
    <t>Jaarlijks</t>
  </si>
  <si>
    <t>Duur overeenkomst (jaren)</t>
  </si>
  <si>
    <t>Jaarlijkse kosten (voor de gehele looptijd)</t>
  </si>
  <si>
    <t>Prijsinvulformlier</t>
  </si>
  <si>
    <t xml:space="preserve">Alle kosten die de aanschaf en installatie met zich meebrengen dienen hierin te zijn verwerkt. Het aangeboden tarief is fixed fee.  </t>
  </si>
  <si>
    <t>AANSCHAF EN INSTALLATIE</t>
  </si>
  <si>
    <t>KOPPELINGEN</t>
  </si>
  <si>
    <t>Samenvatting Inschrijfbiljet ICT-applicatie Sociaal Domein</t>
  </si>
  <si>
    <t>Installatie- en aanschafkosten</t>
  </si>
  <si>
    <t>Eenmalige installatie- en aanschafkosten</t>
  </si>
  <si>
    <t>Onderhouds-/licentiekosten gedurende de totale looptijd van de overeenkomst inclusief verlengingsjaren</t>
  </si>
  <si>
    <t>Opdrachtgever hanteert voor deze Opdracht een plafondbedrag, dat wil zeggen een maximum voor uw Inschrijfprijs. Het plafondbedrag betreft de gehele scope van de Opdracht. Het plafondbedrag voor de Opdracht (cel E13) is vastgesteld op: € 900.000.</t>
  </si>
  <si>
    <t>Kosten per jaar</t>
  </si>
  <si>
    <t>Dit betreft alle jaarlijkse kosten gerelateerd aan de licenties en het gebruik van de software, uitgesplitst naar modules en is daarmee inclusief beheer of support conform de door u voorgestelde SLA. Indien van toepassing dient u te specificeren wat de tarieven zijn van de verschillende modules in uw applicatie. U dient alle modules toe te voegen waardoor Inschrijver voldoet aan de  eisen en wensen. Graag deze rij zovaak kopieren als nodig is om een volledige inschrijving te doen. Tevens dient u aan te geven wat de functionaliteit van de module is. Gooise Meren behoudt zich het recht voor om na gunning een definitieve keuze te maken in de aangeboden modules. Het tarief voor iedere module is inclusief de (eventuele) kosten voor hosting, onderhoud en beheer van de applicatie inclusief de invulling van de SLA. Indien de prijs van een component onderdeel is van de aangeboden functionaliteit kunt u volstaan met het invullen van “€ 0,-“.</t>
  </si>
  <si>
    <t>Aanschafkosten</t>
  </si>
  <si>
    <t>Onderdeel</t>
  </si>
  <si>
    <t>Makelaarsuite 3.0</t>
  </si>
  <si>
    <t>Licentiekosten (conform 5.4.1 Beschrijvend document)</t>
  </si>
  <si>
    <t>De koppelingen die als eis worden gesteld dienen inbegrepen te zijn in uw inschrijving. Geef in onderstaande tabel inzicht in de kostenopbouw. Na gunning wordt de definitieve afname van de aangeboden koppelingen door Gooise Meren bepaald.</t>
  </si>
  <si>
    <t>JAARLIJKSE KOSTEN</t>
  </si>
  <si>
    <t>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</si>
</sst>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 #,##0_);_(&quot;€&quot;\ * \(#,##0\);_(&quot;€&quot;\ * &quot;-&quot;_);_(@_)"/>
    <numFmt numFmtId="165" formatCode="_(&quot;€&quot;\ * #,##0.00_);_(&quot;€&quot;\ * \(#,##0.00\);_(&quot;€&quot;\ * &quot;-&quot;??_);_(@_)"/>
  </numFmts>
  <fonts count="13" x14ac:knownFonts="1">
    <font>
      <sz val="10"/>
      <color theme="1"/>
      <name val="Calibri"/>
      <family val="2"/>
    </font>
    <font>
      <sz val="8"/>
      <name val="Calibri"/>
      <family val="2"/>
    </font>
    <font>
      <sz val="10"/>
      <color theme="1"/>
      <name val="Calibri"/>
      <family val="2"/>
    </font>
    <font>
      <sz val="10"/>
      <color theme="1"/>
      <name val="Corbel"/>
    </font>
    <font>
      <b/>
      <sz val="10"/>
      <color theme="1"/>
      <name val="Corbel"/>
    </font>
    <font>
      <b/>
      <sz val="10"/>
      <color indexed="8"/>
      <name val="Corbel"/>
    </font>
    <font>
      <b/>
      <sz val="10"/>
      <color theme="0"/>
      <name val="Corbel"/>
    </font>
    <font>
      <sz val="10"/>
      <name val="Corbel"/>
    </font>
    <font>
      <i/>
      <sz val="10"/>
      <color theme="1"/>
      <name val="Corbel"/>
    </font>
    <font>
      <b/>
      <sz val="20"/>
      <color theme="1"/>
      <name val="Corbel"/>
    </font>
    <font>
      <b/>
      <sz val="14"/>
      <color theme="0"/>
      <name val="Corbel"/>
    </font>
    <font>
      <b/>
      <sz val="18"/>
      <color theme="0"/>
      <name val="Corbel"/>
    </font>
    <font>
      <b/>
      <sz val="14"/>
      <color theme="0"/>
      <name val="Corbel"/>
      <family val="2"/>
    </font>
  </fonts>
  <fills count="6">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7030A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165" fontId="2" fillId="0" borderId="0" applyFont="0" applyFill="0" applyBorder="0" applyAlignment="0" applyProtection="0"/>
  </cellStyleXfs>
  <cellXfs count="95">
    <xf numFmtId="0" fontId="0" fillId="0" borderId="0" xfId="0"/>
    <xf numFmtId="0" fontId="3" fillId="0" borderId="0" xfId="0" applyFont="1"/>
    <xf numFmtId="0" fontId="3" fillId="0" borderId="1" xfId="0" applyFont="1" applyBorder="1" applyAlignment="1">
      <alignment horizontal="justify" vertical="top" wrapText="1"/>
    </xf>
    <xf numFmtId="0" fontId="4" fillId="0" borderId="1" xfId="0" applyFont="1" applyBorder="1"/>
    <xf numFmtId="0" fontId="8" fillId="4" borderId="0" xfId="0" applyFont="1" applyFill="1" applyBorder="1" applyAlignment="1" applyProtection="1">
      <alignment vertical="top" wrapText="1"/>
    </xf>
    <xf numFmtId="0" fontId="3" fillId="0" borderId="1" xfId="0" applyFont="1" applyFill="1" applyBorder="1" applyAlignment="1" applyProtection="1">
      <alignment horizontal="center"/>
      <protection locked="0"/>
    </xf>
    <xf numFmtId="0" fontId="3" fillId="3" borderId="1" xfId="0" applyFont="1" applyFill="1" applyBorder="1" applyProtection="1">
      <protection locked="0"/>
    </xf>
    <xf numFmtId="164" fontId="3" fillId="3" borderId="1" xfId="0" applyNumberFormat="1" applyFont="1" applyFill="1" applyBorder="1" applyProtection="1">
      <protection locked="0"/>
    </xf>
    <xf numFmtId="0" fontId="3" fillId="0" borderId="1" xfId="0" applyFont="1" applyFill="1" applyBorder="1" applyProtection="1">
      <protection locked="0"/>
    </xf>
    <xf numFmtId="0" fontId="3" fillId="0" borderId="1" xfId="0" applyFont="1" applyFill="1" applyBorder="1" applyAlignment="1" applyProtection="1">
      <alignment wrapText="1"/>
      <protection locked="0"/>
    </xf>
    <xf numFmtId="164" fontId="3" fillId="0" borderId="1" xfId="0" applyNumberFormat="1" applyFont="1" applyFill="1" applyBorder="1" applyProtection="1">
      <protection locked="0"/>
    </xf>
    <xf numFmtId="0" fontId="3" fillId="0" borderId="1" xfId="0" applyFont="1" applyBorder="1"/>
    <xf numFmtId="0" fontId="3" fillId="0" borderId="1" xfId="0" applyFont="1" applyFill="1" applyBorder="1" applyAlignment="1" applyProtection="1">
      <alignment horizontal="right"/>
      <protection locked="0"/>
    </xf>
    <xf numFmtId="164" fontId="3" fillId="0" borderId="1" xfId="0" applyNumberFormat="1" applyFont="1" applyFill="1" applyBorder="1" applyAlignment="1" applyProtection="1">
      <alignment horizontal="right"/>
      <protection locked="0"/>
    </xf>
    <xf numFmtId="164" fontId="3" fillId="0" borderId="1" xfId="0" applyNumberFormat="1" applyFont="1" applyFill="1" applyBorder="1" applyProtection="1"/>
    <xf numFmtId="0" fontId="3" fillId="4" borderId="13" xfId="0" applyFont="1" applyFill="1" applyBorder="1"/>
    <xf numFmtId="0" fontId="3" fillId="0" borderId="9" xfId="0" applyFont="1" applyFill="1" applyBorder="1" applyAlignment="1" applyProtection="1">
      <alignment horizontal="center"/>
      <protection locked="0"/>
    </xf>
    <xf numFmtId="0" fontId="3" fillId="3" borderId="2" xfId="0" applyFont="1" applyFill="1" applyBorder="1" applyProtection="1">
      <protection locked="0"/>
    </xf>
    <xf numFmtId="164" fontId="3" fillId="3" borderId="2" xfId="0" applyNumberFormat="1" applyFont="1" applyFill="1" applyBorder="1" applyProtection="1">
      <protection locked="0"/>
    </xf>
    <xf numFmtId="164" fontId="3" fillId="0" borderId="2" xfId="0" applyNumberFormat="1" applyFont="1" applyFill="1" applyBorder="1" applyProtection="1">
      <protection locked="0"/>
    </xf>
    <xf numFmtId="0" fontId="3" fillId="3" borderId="3" xfId="0" applyFont="1" applyFill="1" applyBorder="1" applyProtection="1">
      <protection locked="0"/>
    </xf>
    <xf numFmtId="0" fontId="3" fillId="0" borderId="10" xfId="0" applyFont="1" applyBorder="1"/>
    <xf numFmtId="164" fontId="3" fillId="0" borderId="11" xfId="0" applyNumberFormat="1" applyFont="1" applyFill="1" applyBorder="1" applyProtection="1">
      <protection locked="0"/>
    </xf>
    <xf numFmtId="0" fontId="3" fillId="4" borderId="6" xfId="0" applyFont="1" applyFill="1" applyBorder="1"/>
    <xf numFmtId="0" fontId="3" fillId="4" borderId="7" xfId="0" applyFont="1" applyFill="1" applyBorder="1"/>
    <xf numFmtId="0" fontId="3" fillId="4" borderId="12" xfId="0" applyFont="1" applyFill="1" applyBorder="1"/>
    <xf numFmtId="0" fontId="3" fillId="4" borderId="0" xfId="0" applyFont="1" applyFill="1" applyBorder="1"/>
    <xf numFmtId="0" fontId="6" fillId="5" borderId="1" xfId="0" applyFont="1" applyFill="1" applyBorder="1" applyAlignment="1" applyProtection="1">
      <alignment horizontal="center" vertical="center" wrapText="1"/>
    </xf>
    <xf numFmtId="0" fontId="6" fillId="5" borderId="9" xfId="0" applyFont="1" applyFill="1" applyBorder="1" applyAlignment="1" applyProtection="1">
      <alignment horizontal="center" vertical="center" wrapText="1"/>
    </xf>
    <xf numFmtId="0" fontId="6" fillId="5" borderId="4" xfId="0" applyFont="1" applyFill="1" applyBorder="1" applyAlignment="1" applyProtection="1">
      <alignment horizontal="center" vertical="center" wrapText="1"/>
    </xf>
    <xf numFmtId="0" fontId="3" fillId="4" borderId="1" xfId="0" applyFont="1" applyFill="1" applyBorder="1" applyProtection="1">
      <protection locked="0"/>
    </xf>
    <xf numFmtId="0" fontId="3" fillId="2" borderId="1" xfId="0" applyFont="1" applyFill="1" applyBorder="1" applyAlignment="1" applyProtection="1"/>
    <xf numFmtId="0" fontId="3" fillId="2" borderId="1"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1" xfId="0" applyFont="1" applyFill="1" applyBorder="1" applyAlignment="1" applyProtection="1"/>
    <xf numFmtId="164" fontId="3" fillId="0" borderId="0" xfId="0" applyNumberFormat="1" applyFont="1" applyFill="1" applyBorder="1" applyAlignment="1" applyProtection="1"/>
    <xf numFmtId="0" fontId="3" fillId="0" borderId="0" xfId="0" applyFont="1" applyFill="1" applyBorder="1" applyAlignment="1" applyProtection="1"/>
    <xf numFmtId="164" fontId="3" fillId="0" borderId="0" xfId="0" applyNumberFormat="1" applyFont="1" applyFill="1" applyBorder="1" applyProtection="1"/>
    <xf numFmtId="0" fontId="3" fillId="2" borderId="1" xfId="0" applyFont="1" applyFill="1" applyBorder="1" applyAlignment="1" applyProtection="1">
      <alignment horizontal="center" wrapText="1"/>
    </xf>
    <xf numFmtId="165" fontId="3" fillId="0" borderId="1" xfId="1" applyFont="1" applyFill="1" applyBorder="1" applyProtection="1"/>
    <xf numFmtId="1" fontId="3" fillId="0" borderId="1" xfId="1" applyNumberFormat="1" applyFont="1" applyFill="1" applyBorder="1" applyProtection="1"/>
    <xf numFmtId="164" fontId="4" fillId="0" borderId="0" xfId="0" applyNumberFormat="1" applyFont="1" applyProtection="1"/>
    <xf numFmtId="0" fontId="6" fillId="0" borderId="0" xfId="0" applyFont="1" applyFill="1" applyBorder="1" applyAlignment="1" applyProtection="1">
      <alignment vertical="center" wrapText="1"/>
    </xf>
    <xf numFmtId="0" fontId="6" fillId="5" borderId="13" xfId="0" applyFont="1" applyFill="1" applyBorder="1" applyAlignment="1" applyProtection="1"/>
    <xf numFmtId="0" fontId="11" fillId="5" borderId="1" xfId="0" applyFont="1" applyFill="1" applyBorder="1" applyAlignment="1">
      <alignment horizontal="center" vertical="top"/>
    </xf>
    <xf numFmtId="0" fontId="3" fillId="4" borderId="10" xfId="0" applyFont="1" applyFill="1" applyBorder="1"/>
    <xf numFmtId="0" fontId="3" fillId="4" borderId="19" xfId="0" applyFont="1" applyFill="1" applyBorder="1"/>
    <xf numFmtId="0" fontId="3" fillId="4" borderId="8" xfId="0" applyFont="1" applyFill="1" applyBorder="1"/>
    <xf numFmtId="0" fontId="3" fillId="4" borderId="5" xfId="0" applyFont="1" applyFill="1" applyBorder="1"/>
    <xf numFmtId="0" fontId="8" fillId="4" borderId="16" xfId="0" applyFont="1" applyFill="1" applyBorder="1" applyAlignment="1" applyProtection="1">
      <alignment vertical="top" wrapText="1"/>
    </xf>
    <xf numFmtId="0" fontId="3" fillId="4" borderId="2" xfId="0" applyFont="1" applyFill="1" applyBorder="1" applyProtection="1">
      <protection locked="0"/>
    </xf>
    <xf numFmtId="0" fontId="3" fillId="0" borderId="0" xfId="0" applyFont="1" applyProtection="1"/>
    <xf numFmtId="0" fontId="3" fillId="0" borderId="0" xfId="0" applyFont="1" applyAlignment="1" applyProtection="1">
      <alignment horizontal="right"/>
    </xf>
    <xf numFmtId="0" fontId="3" fillId="0" borderId="0" xfId="0" applyFont="1" applyAlignment="1" applyProtection="1"/>
    <xf numFmtId="0" fontId="3" fillId="0" borderId="0" xfId="0" applyFont="1" applyBorder="1" applyAlignment="1" applyProtection="1">
      <alignment horizontal="right"/>
    </xf>
    <xf numFmtId="0" fontId="3" fillId="0" borderId="0" xfId="0" applyFont="1" applyBorder="1" applyAlignment="1" applyProtection="1">
      <alignment horizontal="right" vertical="top"/>
    </xf>
    <xf numFmtId="0" fontId="6" fillId="5" borderId="1" xfId="0" applyFont="1" applyFill="1" applyBorder="1" applyAlignment="1" applyProtection="1">
      <alignment horizontal="left" vertical="center" wrapText="1"/>
    </xf>
    <xf numFmtId="49" fontId="3" fillId="3" borderId="6" xfId="1" applyNumberFormat="1" applyFont="1" applyFill="1" applyBorder="1" applyAlignment="1" applyProtection="1">
      <alignment horizontal="left" vertical="top"/>
      <protection locked="0"/>
    </xf>
    <xf numFmtId="49" fontId="3" fillId="3" borderId="7" xfId="1" applyNumberFormat="1" applyFont="1" applyFill="1" applyBorder="1" applyAlignment="1" applyProtection="1">
      <alignment horizontal="left" vertical="top"/>
      <protection locked="0"/>
    </xf>
    <xf numFmtId="49" fontId="3" fillId="3" borderId="8" xfId="1" applyNumberFormat="1" applyFont="1" applyFill="1" applyBorder="1" applyAlignment="1" applyProtection="1">
      <alignment horizontal="left" vertical="top"/>
      <protection locked="0"/>
    </xf>
    <xf numFmtId="49" fontId="3" fillId="3" borderId="12" xfId="1" applyNumberFormat="1" applyFont="1" applyFill="1" applyBorder="1" applyAlignment="1" applyProtection="1">
      <alignment horizontal="left" vertical="top"/>
      <protection locked="0"/>
    </xf>
    <xf numFmtId="49" fontId="3" fillId="3" borderId="0" xfId="1" applyNumberFormat="1" applyFont="1" applyFill="1" applyBorder="1" applyAlignment="1" applyProtection="1">
      <alignment horizontal="left" vertical="top"/>
      <protection locked="0"/>
    </xf>
    <xf numFmtId="49" fontId="3" fillId="3" borderId="5" xfId="1" applyNumberFormat="1" applyFont="1" applyFill="1" applyBorder="1" applyAlignment="1" applyProtection="1">
      <alignment horizontal="left" vertical="top"/>
      <protection locked="0"/>
    </xf>
    <xf numFmtId="49" fontId="3" fillId="3" borderId="10" xfId="1" applyNumberFormat="1" applyFont="1" applyFill="1" applyBorder="1" applyAlignment="1" applyProtection="1">
      <alignment horizontal="left" vertical="top"/>
      <protection locked="0"/>
    </xf>
    <xf numFmtId="49" fontId="3" fillId="3" borderId="13" xfId="1" applyNumberFormat="1" applyFont="1" applyFill="1" applyBorder="1" applyAlignment="1" applyProtection="1">
      <alignment horizontal="left" vertical="top"/>
      <protection locked="0"/>
    </xf>
    <xf numFmtId="49" fontId="3" fillId="3" borderId="19" xfId="1" applyNumberFormat="1" applyFont="1" applyFill="1" applyBorder="1" applyAlignment="1" applyProtection="1">
      <alignment horizontal="left" vertical="top"/>
      <protection locked="0"/>
    </xf>
    <xf numFmtId="0" fontId="11" fillId="5" borderId="17" xfId="0" applyFont="1" applyFill="1" applyBorder="1" applyAlignment="1" applyProtection="1">
      <alignment horizontal="center" vertical="top"/>
    </xf>
    <xf numFmtId="0" fontId="11" fillId="5" borderId="18" xfId="0" applyFont="1" applyFill="1" applyBorder="1" applyAlignment="1" applyProtection="1">
      <alignment horizontal="center" vertical="top"/>
    </xf>
    <xf numFmtId="0" fontId="3" fillId="0" borderId="20" xfId="0" applyFont="1" applyBorder="1" applyAlignment="1" applyProtection="1">
      <alignment horizontal="center" vertical="center" wrapText="1"/>
    </xf>
    <xf numFmtId="0" fontId="3" fillId="0" borderId="21" xfId="0" applyFont="1" applyBorder="1" applyAlignment="1" applyProtection="1">
      <alignment horizontal="center" vertical="center" wrapText="1"/>
    </xf>
    <xf numFmtId="0" fontId="3" fillId="0" borderId="22" xfId="0" applyFont="1" applyBorder="1" applyAlignment="1" applyProtection="1">
      <alignment horizontal="center" vertical="center" wrapText="1"/>
    </xf>
    <xf numFmtId="0" fontId="3" fillId="0" borderId="23"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24" xfId="0" applyFont="1" applyBorder="1" applyAlignment="1" applyProtection="1">
      <alignment horizontal="center" vertical="center" wrapText="1"/>
    </xf>
    <xf numFmtId="0" fontId="3" fillId="0" borderId="25"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3" fillId="3" borderId="14" xfId="0" applyFont="1" applyFill="1" applyBorder="1" applyAlignment="1" applyProtection="1">
      <alignment horizontal="left" vertical="center"/>
      <protection locked="0"/>
    </xf>
    <xf numFmtId="0" fontId="3" fillId="3" borderId="16" xfId="0"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165" fontId="3" fillId="3" borderId="14" xfId="1" applyFont="1" applyFill="1" applyBorder="1" applyAlignment="1" applyProtection="1">
      <alignment horizontal="left" vertical="center"/>
      <protection locked="0"/>
    </xf>
    <xf numFmtId="165" fontId="3" fillId="3" borderId="16" xfId="1" applyFont="1" applyFill="1" applyBorder="1" applyAlignment="1" applyProtection="1">
      <alignment horizontal="left" vertical="center"/>
      <protection locked="0"/>
    </xf>
    <xf numFmtId="165" fontId="3" fillId="3" borderId="15" xfId="1" applyFont="1" applyFill="1" applyBorder="1" applyAlignment="1" applyProtection="1">
      <alignment horizontal="left" vertical="center"/>
      <protection locked="0"/>
    </xf>
    <xf numFmtId="0" fontId="9" fillId="0" borderId="1" xfId="0" applyFont="1" applyBorder="1" applyAlignment="1">
      <alignment horizontal="center"/>
    </xf>
    <xf numFmtId="0" fontId="12" fillId="5" borderId="1" xfId="0"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6" fillId="5" borderId="6" xfId="0" applyFont="1" applyFill="1" applyBorder="1" applyAlignment="1" applyProtection="1">
      <alignment horizontal="center" vertical="top"/>
    </xf>
    <xf numFmtId="0" fontId="6" fillId="5" borderId="7" xfId="0" applyFont="1" applyFill="1" applyBorder="1" applyAlignment="1" applyProtection="1">
      <alignment horizontal="center" vertical="top"/>
    </xf>
    <xf numFmtId="0" fontId="8" fillId="0" borderId="12" xfId="0" applyFont="1" applyBorder="1" applyAlignment="1" applyProtection="1">
      <alignment horizontal="left" vertical="top" wrapText="1"/>
    </xf>
    <xf numFmtId="0" fontId="8" fillId="0" borderId="0" xfId="0" applyFont="1" applyBorder="1" applyAlignment="1" applyProtection="1">
      <alignment horizontal="left" vertical="top" wrapText="1"/>
    </xf>
    <xf numFmtId="0" fontId="8" fillId="0" borderId="1" xfId="0" applyFont="1" applyBorder="1" applyAlignment="1" applyProtection="1">
      <alignment horizontal="center" vertical="top" wrapText="1"/>
    </xf>
    <xf numFmtId="0" fontId="3" fillId="0" borderId="14" xfId="0" applyFont="1" applyFill="1" applyBorder="1" applyAlignment="1" applyProtection="1">
      <alignment horizontal="left"/>
      <protection locked="0"/>
    </xf>
    <xf numFmtId="0" fontId="3" fillId="0" borderId="16" xfId="0" applyFont="1" applyFill="1" applyBorder="1" applyAlignment="1" applyProtection="1">
      <alignment horizontal="left"/>
      <protection locked="0"/>
    </xf>
    <xf numFmtId="0" fontId="3" fillId="0" borderId="15" xfId="0"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koop\Projecten\Inkoopprojecten\ICT\Gezondheidsmanagement%20systeem%202016%20EA%20IV\Offerteaanvraag\Oud\Bijlage%204%20Prijsopgaveformulier%20d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0. Kengetallen"/>
      <sheetName val="1. Samenvatting"/>
      <sheetName val="2. Licentiekosten EPD"/>
      <sheetName val="3. Licentiekosten interfaces"/>
      <sheetName val="4. Licentiekosten RDBMS + IT4IT"/>
      <sheetName val="5. Beheerkosten"/>
      <sheetName val="6. Implementatiekosten"/>
      <sheetName val="7. Open vragen"/>
      <sheetName val="Lijsten"/>
    </sheetNames>
    <sheetDataSet>
      <sheetData sheetId="0"/>
      <sheetData sheetId="1"/>
      <sheetData sheetId="2"/>
      <sheetData sheetId="3">
        <row r="30">
          <cell r="E30">
            <v>0</v>
          </cell>
        </row>
      </sheetData>
      <sheetData sheetId="4">
        <row r="30">
          <cell r="E30">
            <v>0</v>
          </cell>
        </row>
      </sheetData>
      <sheetData sheetId="5">
        <row r="30">
          <cell r="E30">
            <v>0</v>
          </cell>
        </row>
      </sheetData>
      <sheetData sheetId="6">
        <row r="4">
          <cell r="D4" t="str">
            <v>N</v>
          </cell>
        </row>
      </sheetData>
      <sheetData sheetId="7">
        <row r="33">
          <cell r="C33" t="str">
            <v>Technisch beheer OTAP-projectomgeving gedurende project, waar onder transport programmatuur en/of data, reset van omgevingen, DBMS, etc. Betreft platform portalen, applicatieserver, interface- en extractieplatform, en database(model)</v>
          </cell>
        </row>
      </sheetData>
      <sheetData sheetId="8"/>
      <sheetData sheetId="9">
        <row r="2">
          <cell r="B2" t="str">
            <v>Portaal</v>
          </cell>
        </row>
        <row r="3">
          <cell r="B3" t="str">
            <v>Medicatie</v>
          </cell>
        </row>
        <row r="4">
          <cell r="B4" t="str">
            <v>Onderzoek</v>
          </cell>
        </row>
        <row r="5">
          <cell r="B5" t="str">
            <v>Klinische dossiervoering</v>
          </cell>
        </row>
        <row r="6">
          <cell r="B6" t="str">
            <v>SEH</v>
          </cell>
        </row>
        <row r="7">
          <cell r="B7" t="str">
            <v>Onderwijs</v>
          </cell>
        </row>
        <row r="8">
          <cell r="B8" t="str">
            <v>Verpleegkundige ondersteuning</v>
          </cell>
        </row>
        <row r="9">
          <cell r="B9" t="str">
            <v>Decision support</v>
          </cell>
        </row>
        <row r="10">
          <cell r="B10" t="str">
            <v>Zorgpaden</v>
          </cell>
        </row>
        <row r="11">
          <cell r="B11" t="str">
            <v>Medische bibliotheek</v>
          </cell>
        </row>
        <row r="12">
          <cell r="B12" t="str">
            <v>Communicatie / correspondentie</v>
          </cell>
        </row>
        <row r="13">
          <cell r="B13" t="str">
            <v>Complicatieregistratie</v>
          </cell>
        </row>
        <row r="14">
          <cell r="B14" t="str">
            <v>Verrichtingen registratie</v>
          </cell>
        </row>
        <row r="15">
          <cell r="B15" t="str">
            <v>Anesthesie en OK verslaglegging</v>
          </cell>
        </row>
        <row r="16">
          <cell r="B16" t="str">
            <v>Resultaat management</v>
          </cell>
        </row>
        <row r="17">
          <cell r="B17" t="str">
            <v>Patientmonitoring en datacollectie</v>
          </cell>
        </row>
        <row r="18">
          <cell r="B18" t="str">
            <v>Ordercommunicatie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
  <sheetViews>
    <sheetView tabSelected="1" zoomScale="110" zoomScaleNormal="110" workbookViewId="0">
      <selection activeCell="B2" sqref="B2"/>
    </sheetView>
  </sheetViews>
  <sheetFormatPr defaultColWidth="9" defaultRowHeight="12.75" x14ac:dyDescent="0.2"/>
  <cols>
    <col min="1" max="1" width="2.5703125" customWidth="1"/>
    <col min="2" max="2" width="109.85546875" customWidth="1"/>
  </cols>
  <sheetData>
    <row r="2" spans="2:2" ht="23.25" x14ac:dyDescent="0.2">
      <c r="B2" s="44" t="s">
        <v>22</v>
      </c>
    </row>
    <row r="3" spans="2:2" x14ac:dyDescent="0.2">
      <c r="B3" s="1"/>
    </row>
    <row r="4" spans="2:2" x14ac:dyDescent="0.2">
      <c r="B4" s="3" t="s">
        <v>0</v>
      </c>
    </row>
    <row r="5" spans="2:2" ht="76.5" x14ac:dyDescent="0.2">
      <c r="B5" s="2" t="s">
        <v>23</v>
      </c>
    </row>
    <row r="6" spans="2:2" ht="30.95" customHeight="1" x14ac:dyDescent="0.2">
      <c r="B6" s="2" t="s">
        <v>24</v>
      </c>
    </row>
    <row r="7" spans="2:2" ht="25.5" x14ac:dyDescent="0.2">
      <c r="B7" s="2" t="s">
        <v>25</v>
      </c>
    </row>
    <row r="8" spans="2:2" ht="38.25" x14ac:dyDescent="0.2">
      <c r="B8" s="2" t="s">
        <v>26</v>
      </c>
    </row>
  </sheetData>
  <sheetProtection algorithmName="SHA-512" hashValue="O1j3/ZnZ3c+81ASovBHTGkc9XX4kxtIKxII4JCDQ/ojzPw2wHglFS2M0Vb/0zJYWgY2B+uWIViRSoZtRKiHo3g==" saltValue="nLM+o/lpZX5elPpRlOYzdg=="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4"/>
  <sheetViews>
    <sheetView showGridLines="0" zoomScale="110" zoomScaleNormal="110" workbookViewId="0">
      <selection activeCell="B2" sqref="B2:E2"/>
    </sheetView>
  </sheetViews>
  <sheetFormatPr defaultColWidth="9" defaultRowHeight="12.75" x14ac:dyDescent="0.2"/>
  <cols>
    <col min="1" max="1" width="3.140625" style="51" customWidth="1"/>
    <col min="2" max="2" width="62" style="51" customWidth="1"/>
    <col min="3" max="3" width="13.42578125" style="51" customWidth="1"/>
    <col min="4" max="4" width="18" style="51" customWidth="1"/>
    <col min="5" max="5" width="26.140625" style="51" customWidth="1"/>
    <col min="6" max="16384" width="9" style="51"/>
  </cols>
  <sheetData>
    <row r="1" spans="2:5" ht="13.5" thickBot="1" x14ac:dyDescent="0.25"/>
    <row r="2" spans="2:5" ht="24" thickBot="1" x14ac:dyDescent="0.25">
      <c r="B2" s="66" t="s">
        <v>34</v>
      </c>
      <c r="C2" s="67"/>
      <c r="D2" s="67"/>
      <c r="E2" s="67"/>
    </row>
    <row r="3" spans="2:5" x14ac:dyDescent="0.2">
      <c r="B3" s="41"/>
      <c r="C3" s="41"/>
      <c r="D3" s="41"/>
      <c r="E3" s="41"/>
    </row>
    <row r="4" spans="2:5" ht="14.1" customHeight="1" x14ac:dyDescent="0.2">
      <c r="B4" s="56" t="s">
        <v>36</v>
      </c>
      <c r="C4" s="56"/>
      <c r="D4" s="42"/>
      <c r="E4" s="42"/>
    </row>
    <row r="5" spans="2:5" x14ac:dyDescent="0.2">
      <c r="B5" s="31" t="s">
        <v>8</v>
      </c>
      <c r="C5" s="32" t="s">
        <v>13</v>
      </c>
      <c r="D5" s="33"/>
      <c r="E5" s="33"/>
    </row>
    <row r="6" spans="2:5" ht="15" customHeight="1" x14ac:dyDescent="0.2">
      <c r="B6" s="34" t="s">
        <v>35</v>
      </c>
      <c r="C6" s="14">
        <f>Prijsinvulformulier!G26</f>
        <v>0</v>
      </c>
      <c r="D6" s="35"/>
      <c r="E6" s="35"/>
    </row>
    <row r="7" spans="2:5" ht="15" customHeight="1" x14ac:dyDescent="0.2">
      <c r="B7" s="36"/>
      <c r="C7" s="37"/>
      <c r="D7" s="35"/>
      <c r="E7" s="35"/>
    </row>
    <row r="8" spans="2:5" ht="15" customHeight="1" x14ac:dyDescent="0.2">
      <c r="B8" s="43" t="s">
        <v>37</v>
      </c>
      <c r="C8" s="43"/>
      <c r="D8" s="43"/>
      <c r="E8" s="43"/>
    </row>
    <row r="9" spans="2:5" ht="36.950000000000003" customHeight="1" x14ac:dyDescent="0.2">
      <c r="B9" s="31" t="s">
        <v>8</v>
      </c>
      <c r="C9" s="32" t="s">
        <v>27</v>
      </c>
      <c r="D9" s="38" t="s">
        <v>28</v>
      </c>
      <c r="E9" s="38" t="s">
        <v>29</v>
      </c>
    </row>
    <row r="10" spans="2:5" ht="15" customHeight="1" x14ac:dyDescent="0.2">
      <c r="B10" s="34" t="s">
        <v>44</v>
      </c>
      <c r="C10" s="39">
        <f>Prijsinvulformulier!E18</f>
        <v>0</v>
      </c>
      <c r="D10" s="40">
        <v>10</v>
      </c>
      <c r="E10" s="39">
        <f>C10*D10</f>
        <v>0</v>
      </c>
    </row>
    <row r="11" spans="2:5" x14ac:dyDescent="0.2">
      <c r="D11" s="52" t="s">
        <v>35</v>
      </c>
      <c r="E11" s="39">
        <f>C6</f>
        <v>0</v>
      </c>
    </row>
    <row r="12" spans="2:5" x14ac:dyDescent="0.2">
      <c r="B12" s="53"/>
      <c r="C12" s="53"/>
      <c r="D12" s="52" t="s">
        <v>47</v>
      </c>
      <c r="E12" s="39">
        <f>E11+E10</f>
        <v>0</v>
      </c>
    </row>
    <row r="13" spans="2:5" ht="13.5" thickBot="1" x14ac:dyDescent="0.25"/>
    <row r="14" spans="2:5" ht="9.9499999999999993" customHeight="1" x14ac:dyDescent="0.2">
      <c r="B14" s="68" t="s">
        <v>38</v>
      </c>
      <c r="C14" s="69"/>
      <c r="D14" s="69"/>
      <c r="E14" s="70"/>
    </row>
    <row r="15" spans="2:5" ht="9.9499999999999993" customHeight="1" x14ac:dyDescent="0.2">
      <c r="B15" s="71"/>
      <c r="C15" s="72"/>
      <c r="D15" s="72"/>
      <c r="E15" s="73"/>
    </row>
    <row r="16" spans="2:5" ht="9.9499999999999993" customHeight="1" x14ac:dyDescent="0.2">
      <c r="B16" s="71"/>
      <c r="C16" s="72"/>
      <c r="D16" s="72"/>
      <c r="E16" s="73"/>
    </row>
    <row r="17" spans="2:5" ht="9.9499999999999993" customHeight="1" thickBot="1" x14ac:dyDescent="0.25">
      <c r="B17" s="74"/>
      <c r="C17" s="75"/>
      <c r="D17" s="75"/>
      <c r="E17" s="76"/>
    </row>
    <row r="19" spans="2:5" x14ac:dyDescent="0.2">
      <c r="B19" s="54" t="s">
        <v>19</v>
      </c>
      <c r="C19" s="77"/>
      <c r="D19" s="78"/>
      <c r="E19" s="79"/>
    </row>
    <row r="20" spans="2:5" x14ac:dyDescent="0.2">
      <c r="B20" s="55" t="s">
        <v>20</v>
      </c>
      <c r="C20" s="80"/>
      <c r="D20" s="81"/>
      <c r="E20" s="82"/>
    </row>
    <row r="22" spans="2:5" x14ac:dyDescent="0.2">
      <c r="C22" s="57" t="s">
        <v>21</v>
      </c>
      <c r="D22" s="58"/>
      <c r="E22" s="59"/>
    </row>
    <row r="23" spans="2:5" x14ac:dyDescent="0.2">
      <c r="C23" s="60"/>
      <c r="D23" s="61"/>
      <c r="E23" s="62"/>
    </row>
    <row r="24" spans="2:5" x14ac:dyDescent="0.2">
      <c r="C24" s="63"/>
      <c r="D24" s="64"/>
      <c r="E24" s="65"/>
    </row>
  </sheetData>
  <sheetProtection algorithmName="SHA-512" hashValue="hppbVHfsEccBSv/9FM/aZSthSpLXY91xezYxF+PtL7aoVYieB+ME6cq897oJXG+8AGD4aZ1/AM79R5JDKSkIWQ==" saltValue="Qhrr9MzW4Up5bySVerh24w==" spinCount="100000" sheet="1" objects="1" scenarios="1"/>
  <mergeCells count="6">
    <mergeCell ref="B4:C4"/>
    <mergeCell ref="C22:E24"/>
    <mergeCell ref="B2:E2"/>
    <mergeCell ref="B14:E17"/>
    <mergeCell ref="C19:E19"/>
    <mergeCell ref="C20:E20"/>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110" zoomScaleNormal="110" workbookViewId="0">
      <selection activeCell="B2" sqref="B2:G2"/>
    </sheetView>
  </sheetViews>
  <sheetFormatPr defaultColWidth="9" defaultRowHeight="12.75" x14ac:dyDescent="0.2"/>
  <cols>
    <col min="1" max="1" width="3.140625" style="1" customWidth="1"/>
    <col min="2" max="2" width="9" style="1"/>
    <col min="3" max="3" width="48.85546875" style="1" customWidth="1"/>
    <col min="4" max="4" width="55.42578125" style="1" customWidth="1"/>
    <col min="5" max="5" width="16.85546875" style="1" customWidth="1"/>
    <col min="6" max="6" width="31" style="1" customWidth="1"/>
    <col min="7" max="7" width="16.85546875" style="1" customWidth="1"/>
    <col min="8" max="8" width="3" style="1" customWidth="1"/>
    <col min="9" max="16384" width="9" style="1"/>
  </cols>
  <sheetData>
    <row r="1" spans="1:8" x14ac:dyDescent="0.2">
      <c r="A1" s="23"/>
      <c r="B1" s="24"/>
      <c r="C1" s="24"/>
      <c r="D1" s="24"/>
      <c r="E1" s="24"/>
      <c r="F1" s="24"/>
      <c r="G1" s="24"/>
      <c r="H1" s="47"/>
    </row>
    <row r="2" spans="1:8" ht="26.25" x14ac:dyDescent="0.4">
      <c r="A2" s="25"/>
      <c r="B2" s="83" t="s">
        <v>30</v>
      </c>
      <c r="C2" s="83"/>
      <c r="D2" s="83"/>
      <c r="E2" s="83"/>
      <c r="F2" s="83"/>
      <c r="G2" s="83"/>
      <c r="H2" s="48"/>
    </row>
    <row r="3" spans="1:8" ht="12.95" customHeight="1" x14ac:dyDescent="0.2">
      <c r="A3" s="25"/>
      <c r="B3" s="49"/>
      <c r="C3" s="4"/>
      <c r="D3" s="4"/>
      <c r="E3" s="4"/>
      <c r="F3" s="4"/>
      <c r="G3" s="4"/>
      <c r="H3" s="48"/>
    </row>
    <row r="4" spans="1:8" ht="26.1" customHeight="1" x14ac:dyDescent="0.2">
      <c r="A4" s="25"/>
      <c r="B4" s="84" t="s">
        <v>46</v>
      </c>
      <c r="C4" s="85"/>
      <c r="D4" s="85"/>
      <c r="E4" s="85"/>
      <c r="F4" s="26"/>
      <c r="G4" s="26"/>
      <c r="H4" s="48"/>
    </row>
    <row r="5" spans="1:8" ht="90.75" customHeight="1" x14ac:dyDescent="0.2">
      <c r="A5" s="25"/>
      <c r="B5" s="86" t="s">
        <v>40</v>
      </c>
      <c r="C5" s="86"/>
      <c r="D5" s="86"/>
      <c r="E5" s="86"/>
      <c r="F5" s="26"/>
      <c r="G5" s="26"/>
      <c r="H5" s="48"/>
    </row>
    <row r="6" spans="1:8" x14ac:dyDescent="0.2">
      <c r="A6" s="25"/>
      <c r="B6" s="27" t="s">
        <v>15</v>
      </c>
      <c r="C6" s="27" t="s">
        <v>1</v>
      </c>
      <c r="D6" s="27" t="s">
        <v>2</v>
      </c>
      <c r="E6" s="27" t="s">
        <v>39</v>
      </c>
      <c r="F6" s="26"/>
      <c r="G6" s="26"/>
      <c r="H6" s="48"/>
    </row>
    <row r="7" spans="1:8" x14ac:dyDescent="0.2">
      <c r="A7" s="25"/>
      <c r="B7" s="5">
        <v>1</v>
      </c>
      <c r="C7" s="6"/>
      <c r="D7" s="6"/>
      <c r="E7" s="7">
        <v>0</v>
      </c>
      <c r="F7" s="26"/>
      <c r="G7" s="26"/>
      <c r="H7" s="48"/>
    </row>
    <row r="8" spans="1:8" x14ac:dyDescent="0.2">
      <c r="A8" s="25"/>
      <c r="B8" s="5">
        <v>2</v>
      </c>
      <c r="C8" s="6"/>
      <c r="D8" s="6"/>
      <c r="E8" s="7">
        <v>0</v>
      </c>
      <c r="F8" s="26"/>
      <c r="G8" s="26"/>
      <c r="H8" s="48"/>
    </row>
    <row r="9" spans="1:8" x14ac:dyDescent="0.2">
      <c r="A9" s="25"/>
      <c r="B9" s="5">
        <v>3</v>
      </c>
      <c r="C9" s="6"/>
      <c r="D9" s="6"/>
      <c r="E9" s="7">
        <v>0</v>
      </c>
      <c r="F9" s="26"/>
      <c r="G9" s="26"/>
      <c r="H9" s="48"/>
    </row>
    <row r="10" spans="1:8" x14ac:dyDescent="0.2">
      <c r="A10" s="25"/>
      <c r="B10" s="5">
        <v>4</v>
      </c>
      <c r="C10" s="6"/>
      <c r="D10" s="6"/>
      <c r="E10" s="7">
        <v>0</v>
      </c>
      <c r="F10" s="26"/>
      <c r="G10" s="26"/>
      <c r="H10" s="48"/>
    </row>
    <row r="11" spans="1:8" x14ac:dyDescent="0.2">
      <c r="A11" s="25"/>
      <c r="B11" s="5">
        <v>5</v>
      </c>
      <c r="C11" s="6"/>
      <c r="D11" s="6"/>
      <c r="E11" s="7">
        <v>0</v>
      </c>
      <c r="F11" s="26"/>
      <c r="G11" s="26"/>
      <c r="H11" s="48"/>
    </row>
    <row r="12" spans="1:8" x14ac:dyDescent="0.2">
      <c r="A12" s="25"/>
      <c r="B12" s="5">
        <v>6</v>
      </c>
      <c r="C12" s="8" t="s">
        <v>16</v>
      </c>
      <c r="D12" s="6"/>
      <c r="E12" s="7">
        <v>0</v>
      </c>
      <c r="F12" s="26"/>
      <c r="G12" s="26"/>
      <c r="H12" s="48"/>
    </row>
    <row r="13" spans="1:8" x14ac:dyDescent="0.2">
      <c r="A13" s="25"/>
      <c r="B13" s="5">
        <v>7</v>
      </c>
      <c r="C13" s="8" t="s">
        <v>11</v>
      </c>
      <c r="D13" s="6"/>
      <c r="E13" s="7">
        <v>0</v>
      </c>
      <c r="F13" s="26"/>
      <c r="G13" s="26"/>
      <c r="H13" s="48"/>
    </row>
    <row r="14" spans="1:8" x14ac:dyDescent="0.2">
      <c r="A14" s="25"/>
      <c r="B14" s="5">
        <v>8</v>
      </c>
      <c r="C14" s="8" t="s">
        <v>12</v>
      </c>
      <c r="D14" s="6"/>
      <c r="E14" s="7">
        <v>0</v>
      </c>
      <c r="F14" s="26"/>
      <c r="G14" s="26"/>
      <c r="H14" s="48"/>
    </row>
    <row r="15" spans="1:8" x14ac:dyDescent="0.2">
      <c r="A15" s="25"/>
      <c r="B15" s="5">
        <v>9</v>
      </c>
      <c r="C15" s="8" t="s">
        <v>12</v>
      </c>
      <c r="D15" s="6"/>
      <c r="E15" s="7">
        <v>0</v>
      </c>
      <c r="F15" s="26"/>
      <c r="G15" s="26"/>
      <c r="H15" s="48"/>
    </row>
    <row r="16" spans="1:8" x14ac:dyDescent="0.2">
      <c r="A16" s="25"/>
      <c r="B16" s="5">
        <v>10</v>
      </c>
      <c r="C16" s="8" t="s">
        <v>12</v>
      </c>
      <c r="D16" s="6"/>
      <c r="E16" s="7">
        <v>0</v>
      </c>
      <c r="F16" s="26"/>
      <c r="G16" s="26"/>
      <c r="H16" s="48"/>
    </row>
    <row r="17" spans="1:8" ht="25.5" x14ac:dyDescent="0.2">
      <c r="A17" s="25"/>
      <c r="B17" s="5">
        <v>11</v>
      </c>
      <c r="C17" s="9" t="s">
        <v>17</v>
      </c>
      <c r="D17" s="8"/>
      <c r="E17" s="10">
        <f>F37</f>
        <v>0</v>
      </c>
      <c r="F17" s="26"/>
      <c r="G17" s="26"/>
      <c r="H17" s="48"/>
    </row>
    <row r="18" spans="1:8" x14ac:dyDescent="0.2">
      <c r="A18" s="25"/>
      <c r="B18" s="11"/>
      <c r="C18" s="8"/>
      <c r="D18" s="12" t="s">
        <v>14</v>
      </c>
      <c r="E18" s="10">
        <f>SUM(E7:E17)</f>
        <v>0</v>
      </c>
      <c r="F18" s="26"/>
      <c r="G18" s="26"/>
      <c r="H18" s="48"/>
    </row>
    <row r="19" spans="1:8" x14ac:dyDescent="0.2">
      <c r="A19" s="25"/>
      <c r="B19" s="26"/>
      <c r="C19" s="26"/>
      <c r="D19" s="26"/>
      <c r="E19" s="26"/>
      <c r="F19" s="26"/>
      <c r="G19" s="26"/>
      <c r="H19" s="48"/>
    </row>
    <row r="20" spans="1:8" ht="21" customHeight="1" x14ac:dyDescent="0.2">
      <c r="A20" s="25"/>
      <c r="B20" s="85" t="s">
        <v>32</v>
      </c>
      <c r="C20" s="85"/>
      <c r="D20" s="85"/>
      <c r="E20" s="85"/>
      <c r="F20" s="85"/>
      <c r="G20" s="85"/>
      <c r="H20" s="48"/>
    </row>
    <row r="21" spans="1:8" x14ac:dyDescent="0.2">
      <c r="A21" s="25"/>
      <c r="B21" s="91" t="s">
        <v>31</v>
      </c>
      <c r="C21" s="91"/>
      <c r="D21" s="91"/>
      <c r="E21" s="91"/>
      <c r="F21" s="91"/>
      <c r="G21" s="91"/>
      <c r="H21" s="48"/>
    </row>
    <row r="22" spans="1:8" x14ac:dyDescent="0.2">
      <c r="A22" s="25"/>
      <c r="B22" s="27" t="s">
        <v>15</v>
      </c>
      <c r="C22" s="27" t="s">
        <v>42</v>
      </c>
      <c r="D22" s="27" t="s">
        <v>2</v>
      </c>
      <c r="E22" s="27" t="s">
        <v>6</v>
      </c>
      <c r="F22" s="27" t="s">
        <v>7</v>
      </c>
      <c r="G22" s="27" t="s">
        <v>3</v>
      </c>
      <c r="H22" s="48"/>
    </row>
    <row r="23" spans="1:8" x14ac:dyDescent="0.2">
      <c r="A23" s="25"/>
      <c r="B23" s="5">
        <v>12</v>
      </c>
      <c r="C23" s="8" t="s">
        <v>41</v>
      </c>
      <c r="D23" s="6"/>
      <c r="E23" s="30"/>
      <c r="F23" s="7"/>
      <c r="G23" s="10">
        <f>F23</f>
        <v>0</v>
      </c>
      <c r="H23" s="48"/>
    </row>
    <row r="24" spans="1:8" x14ac:dyDescent="0.2">
      <c r="A24" s="25"/>
      <c r="B24" s="5">
        <v>13</v>
      </c>
      <c r="C24" s="8" t="s">
        <v>9</v>
      </c>
      <c r="D24" s="6"/>
      <c r="E24" s="6"/>
      <c r="F24" s="7">
        <v>0</v>
      </c>
      <c r="G24" s="10">
        <f>F24*E24</f>
        <v>0</v>
      </c>
      <c r="H24" s="48"/>
    </row>
    <row r="25" spans="1:8" x14ac:dyDescent="0.2">
      <c r="A25" s="25"/>
      <c r="B25" s="5">
        <v>15</v>
      </c>
      <c r="C25" s="92" t="s">
        <v>18</v>
      </c>
      <c r="D25" s="93"/>
      <c r="E25" s="93"/>
      <c r="F25" s="94"/>
      <c r="G25" s="10">
        <f>E37</f>
        <v>0</v>
      </c>
      <c r="H25" s="48"/>
    </row>
    <row r="26" spans="1:8" x14ac:dyDescent="0.2">
      <c r="A26" s="25"/>
      <c r="B26" s="11"/>
      <c r="C26" s="8"/>
      <c r="D26" s="8"/>
      <c r="E26" s="8"/>
      <c r="F26" s="13" t="s">
        <v>14</v>
      </c>
      <c r="G26" s="14">
        <f>SUM(G23:G25)</f>
        <v>0</v>
      </c>
      <c r="H26" s="48"/>
    </row>
    <row r="27" spans="1:8" x14ac:dyDescent="0.2">
      <c r="A27" s="25"/>
      <c r="B27" s="15"/>
      <c r="C27" s="15"/>
      <c r="D27" s="15"/>
      <c r="E27" s="15"/>
      <c r="F27" s="15"/>
      <c r="G27" s="15"/>
      <c r="H27" s="48"/>
    </row>
    <row r="28" spans="1:8" x14ac:dyDescent="0.2">
      <c r="A28" s="25"/>
      <c r="B28" s="87" t="s">
        <v>33</v>
      </c>
      <c r="C28" s="88"/>
      <c r="D28" s="88"/>
      <c r="E28" s="88"/>
      <c r="F28" s="88"/>
      <c r="G28" s="88"/>
      <c r="H28" s="48"/>
    </row>
    <row r="29" spans="1:8" ht="29.1" customHeight="1" x14ac:dyDescent="0.2">
      <c r="A29" s="25"/>
      <c r="B29" s="89" t="s">
        <v>45</v>
      </c>
      <c r="C29" s="90"/>
      <c r="D29" s="90"/>
      <c r="E29" s="90"/>
      <c r="F29" s="90"/>
      <c r="G29" s="90"/>
      <c r="H29" s="48"/>
    </row>
    <row r="30" spans="1:8" x14ac:dyDescent="0.2">
      <c r="A30" s="25"/>
      <c r="B30" s="28" t="s">
        <v>15</v>
      </c>
      <c r="C30" s="29" t="s">
        <v>10</v>
      </c>
      <c r="D30" s="29" t="s">
        <v>2</v>
      </c>
      <c r="E30" s="29" t="s">
        <v>5</v>
      </c>
      <c r="F30" s="29" t="s">
        <v>4</v>
      </c>
      <c r="G30" s="29" t="s">
        <v>3</v>
      </c>
      <c r="H30" s="48"/>
    </row>
    <row r="31" spans="1:8" x14ac:dyDescent="0.2">
      <c r="A31" s="25"/>
      <c r="B31" s="16">
        <v>16</v>
      </c>
      <c r="C31" s="50" t="s">
        <v>43</v>
      </c>
      <c r="D31" s="17"/>
      <c r="E31" s="18">
        <v>0</v>
      </c>
      <c r="F31" s="18">
        <v>0</v>
      </c>
      <c r="G31" s="19">
        <f t="shared" ref="G31:G35" si="0">E31+(F31*5)</f>
        <v>0</v>
      </c>
      <c r="H31" s="48"/>
    </row>
    <row r="32" spans="1:8" x14ac:dyDescent="0.2">
      <c r="A32" s="25"/>
      <c r="B32" s="16">
        <v>17</v>
      </c>
      <c r="C32" s="17"/>
      <c r="D32" s="17"/>
      <c r="E32" s="18">
        <v>0</v>
      </c>
      <c r="F32" s="18">
        <v>0</v>
      </c>
      <c r="G32" s="19">
        <f t="shared" si="0"/>
        <v>0</v>
      </c>
      <c r="H32" s="48"/>
    </row>
    <row r="33" spans="1:8" x14ac:dyDescent="0.2">
      <c r="A33" s="25"/>
      <c r="B33" s="16">
        <v>18</v>
      </c>
      <c r="C33" s="20"/>
      <c r="D33" s="20"/>
      <c r="E33" s="18">
        <v>0</v>
      </c>
      <c r="F33" s="18">
        <v>0</v>
      </c>
      <c r="G33" s="19">
        <f t="shared" si="0"/>
        <v>0</v>
      </c>
      <c r="H33" s="48"/>
    </row>
    <row r="34" spans="1:8" x14ac:dyDescent="0.2">
      <c r="A34" s="25"/>
      <c r="B34" s="16">
        <v>19</v>
      </c>
      <c r="C34" s="20"/>
      <c r="D34" s="20"/>
      <c r="E34" s="18">
        <v>0</v>
      </c>
      <c r="F34" s="18">
        <v>0</v>
      </c>
      <c r="G34" s="19">
        <f t="shared" si="0"/>
        <v>0</v>
      </c>
      <c r="H34" s="48"/>
    </row>
    <row r="35" spans="1:8" x14ac:dyDescent="0.2">
      <c r="A35" s="25"/>
      <c r="B35" s="16">
        <v>20</v>
      </c>
      <c r="C35" s="20"/>
      <c r="D35" s="20"/>
      <c r="E35" s="18">
        <v>0</v>
      </c>
      <c r="F35" s="18">
        <v>0</v>
      </c>
      <c r="G35" s="19">
        <f t="shared" si="0"/>
        <v>0</v>
      </c>
      <c r="H35" s="48"/>
    </row>
    <row r="36" spans="1:8" x14ac:dyDescent="0.2">
      <c r="A36" s="25"/>
      <c r="B36" s="16">
        <v>21</v>
      </c>
      <c r="C36" s="20"/>
      <c r="D36" s="20"/>
      <c r="E36" s="18">
        <v>0</v>
      </c>
      <c r="F36" s="18">
        <v>0</v>
      </c>
      <c r="G36" s="19">
        <f>E36+(F36*5)</f>
        <v>0</v>
      </c>
      <c r="H36" s="48"/>
    </row>
    <row r="37" spans="1:8" x14ac:dyDescent="0.2">
      <c r="A37" s="25"/>
      <c r="B37" s="21"/>
      <c r="C37" s="8"/>
      <c r="D37" s="8"/>
      <c r="E37" s="10">
        <f>SUM(E31:E36)</f>
        <v>0</v>
      </c>
      <c r="F37" s="10">
        <f>SUM(F31:F36)</f>
        <v>0</v>
      </c>
      <c r="G37" s="22"/>
      <c r="H37" s="48"/>
    </row>
    <row r="38" spans="1:8" x14ac:dyDescent="0.2">
      <c r="A38" s="45"/>
      <c r="B38" s="15"/>
      <c r="C38" s="15"/>
      <c r="D38" s="15"/>
      <c r="E38" s="15"/>
      <c r="F38" s="15"/>
      <c r="G38" s="15"/>
      <c r="H38" s="46"/>
    </row>
  </sheetData>
  <mergeCells count="8">
    <mergeCell ref="B2:G2"/>
    <mergeCell ref="B4:E4"/>
    <mergeCell ref="B5:E5"/>
    <mergeCell ref="B28:G28"/>
    <mergeCell ref="B29:G29"/>
    <mergeCell ref="B20:G20"/>
    <mergeCell ref="B21:G21"/>
    <mergeCell ref="C25:F25"/>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Toelichting</vt:lpstr>
      <vt:lpstr>Samenvatting</vt:lpstr>
      <vt:lpstr>Prijsinvulformulier</vt:lpstr>
      <vt:lpstr>Samenvatting!Afdrukbereik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Benard</dc:creator>
  <cp:lastModifiedBy>boimm</cp:lastModifiedBy>
  <cp:lastPrinted>2016-12-07T14:20:12Z</cp:lastPrinted>
  <dcterms:created xsi:type="dcterms:W3CDTF">2016-01-26T09:13:56Z</dcterms:created>
  <dcterms:modified xsi:type="dcterms:W3CDTF">2020-11-30T17:40:30Z</dcterms:modified>
</cp:coreProperties>
</file>