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VSPROW55\CFD_UG_HKT\Inkoop-UNIT\83-INKOOPDOSSIER- INKOOP\IUC20\IUC20-713 Brand braakwer opslagmid\04 - BESCHRIJVENDE DOCUMENTEN\"/>
    </mc:Choice>
  </mc:AlternateContent>
  <bookViews>
    <workbookView xWindow="0" yWindow="0" windowWidth="19200" windowHeight="6770"/>
  </bookViews>
  <sheets>
    <sheet name="Catalogus" sheetId="1" r:id="rId1"/>
    <sheet name="Kenmerken producten" sheetId="2" r:id="rId2"/>
  </sheets>
  <externalReferences>
    <externalReference r:id="rId3"/>
    <externalReference r:id="rId4"/>
  </externalReferences>
  <definedNames>
    <definedName name="AanpassingScriptFAQ">#REF!</definedName>
    <definedName name="AanpassingScriptHIP">#REF!</definedName>
    <definedName name="AfschrijvingenN">[1]Kengetallen!#REF!</definedName>
    <definedName name="AfschrijvingenNmin1">[1]Kengetallen!#REF!</definedName>
    <definedName name="AfschrijvingenNmin2">[1]Kengetallen!#REF!</definedName>
    <definedName name="ApplicatiebeheerBedrijven2007">#REF!</definedName>
    <definedName name="ApplicatiebeheerBedrijven2008">#REF!</definedName>
    <definedName name="ApplicatiebeheerBedrijven2009">#REF!</definedName>
    <definedName name="ApplicatiebeheerBedrijven2010">#REF!</definedName>
    <definedName name="ApplicatiebeheerBurger2007">#REF!</definedName>
    <definedName name="ApplicatiebeheerBurger2008">#REF!</definedName>
    <definedName name="ApplicatiebeheerBurger2009">#REF!</definedName>
    <definedName name="ApplicatiebeheerBurger2010">#REF!</definedName>
    <definedName name="ApplicatiebeheerOndersteuning2007">#REF!</definedName>
    <definedName name="ApplicatiebeheerOndersteuning2008">#REF!</definedName>
    <definedName name="ApplicatiebeheerOndersteuning2009">#REF!</definedName>
    <definedName name="ApplicatiebeheerOndersteuning2010">#REF!</definedName>
    <definedName name="ApplicatiebeheerWebsite2007">#REF!</definedName>
    <definedName name="ApplicatiebeheerWebsite2008">#REF!</definedName>
    <definedName name="ApplicatiebeheerWebsite2009">#REF!</definedName>
    <definedName name="ApplicatiebeheerWebsite2010">#REF!</definedName>
    <definedName name="beperkt_mogelijk">#REF!</definedName>
    <definedName name="BijsluitenLeaflet250">#REF!</definedName>
    <definedName name="BijsluitenLeaflet250500">#REF!</definedName>
    <definedName name="BijsluitenLeaflet500">#REF!</definedName>
    <definedName name="BoekjaarN">[2]Parameters!$C$42</definedName>
    <definedName name="BoekjaarNmin1">[1]Parameters!#REF!</definedName>
    <definedName name="BoekjaarNmin2">[1]Parameters!#REF!</definedName>
    <definedName name="BriefpapierA3">#REF!</definedName>
    <definedName name="BriefpapierA4">#REF!</definedName>
    <definedName name="BriefpapierA5">#REF!</definedName>
    <definedName name="BriefpapierA6">#REF!</definedName>
    <definedName name="BurstSeat">#REF!</definedName>
    <definedName name="CashflowEVGemiddeld">[1]Kengetallen!#REF!</definedName>
    <definedName name="CashflowEVN">[1]Kengetallen!#REF!</definedName>
    <definedName name="CashflowEVNmin1">[1]Kengetallen!#REF!</definedName>
    <definedName name="CashflowEVNmin2">[1]Kengetallen!#REF!</definedName>
    <definedName name="CashflowGemiddeld">[1]Kengetallen!#REF!</definedName>
    <definedName name="CashflowN">[1]Kengetallen!#REF!</definedName>
    <definedName name="CashflowNmin1">[1]Kengetallen!#REF!</definedName>
    <definedName name="CashflowNmin2">[1]Kengetallen!#REF!</definedName>
    <definedName name="CodeOfferte">#REF!</definedName>
    <definedName name="CompensatieRentabiliteitDoorSolvabiliteit">[1]Parameters!#REF!</definedName>
    <definedName name="ConsultancyApplicatiebeheerRol1">#REF!</definedName>
    <definedName name="ConsultancyApplicatiebeheerRol2">#REF!</definedName>
    <definedName name="ConsultancyApplicatiebeheerRol3">#REF!</definedName>
    <definedName name="ConsultancyApplicatiebeheerRol4">#REF!</definedName>
    <definedName name="ConsultancyApplicatiebeheerRol5">#REF!</definedName>
    <definedName name="ConsultancyCallcenterRol1">#REF!</definedName>
    <definedName name="ConsultancyCallcenterRol2">#REF!</definedName>
    <definedName name="ConsultancyCallcenterRol3">#REF!</definedName>
    <definedName name="ConsultancyCallcenterRol4">#REF!</definedName>
    <definedName name="ConsultancyCallcenterRol5">#REF!</definedName>
    <definedName name="ConsultancyCallcenterRol6">#REF!</definedName>
    <definedName name="ConsultancyHostingRol1">#REF!</definedName>
    <definedName name="ConsultancyHostingRol2">#REF!</definedName>
    <definedName name="ConsultancyHostingRol3">#REF!</definedName>
    <definedName name="ConsultancyHostingRol4">#REF!</definedName>
    <definedName name="ConsultancyHostingRol5">#REF!</definedName>
    <definedName name="ConsultancyPrintEnMailRol1">#REF!</definedName>
    <definedName name="ConsultancyPrintEnMailRol2">#REF!</definedName>
    <definedName name="ConsultancyPrintEnMailRol3">#REF!</definedName>
    <definedName name="ConsultancyPrintEnMailRol4">#REF!</definedName>
    <definedName name="ConsultancyPrintEnMailRol5">#REF!</definedName>
    <definedName name="ConsultancyUren">#REF!</definedName>
    <definedName name="CurrentRatioGemiddeld">[2]Kengetallen!$H$44</definedName>
    <definedName name="CurrentRatioN">[2]Kengetallen!$F$44</definedName>
    <definedName name="CurrentRatioNmin1">[2]Kengetallen!$E$44</definedName>
    <definedName name="CurrentRatioNmin2">[2]Kengetallen!$D$44</definedName>
    <definedName name="DefualtStapBandbreedte">#REF!</definedName>
    <definedName name="DoorverbondenGesprekPerSeconde">#REF!</definedName>
    <definedName name="DynamischeHefboomfactorGemiddeld">[1]Kengetallen!#REF!</definedName>
    <definedName name="DynamischeHefboomfactorN">[1]Kengetallen!#REF!</definedName>
    <definedName name="DynamischeHefboomfactorNmin1">[1]Kengetallen!#REF!</definedName>
    <definedName name="DynamischeHefboomfactorNmin2">[1]Kengetallen!#REF!</definedName>
    <definedName name="EigenVermogenN">[2]Kengetallen!$F$25</definedName>
    <definedName name="EigenVermogenNmin1">[2]Kengetallen!$E$25</definedName>
    <definedName name="EigenVermogenNmin2">[2]Kengetallen!$D$25</definedName>
    <definedName name="EnvelopA4">#REF!</definedName>
    <definedName name="EnvelopA5">#REF!</definedName>
    <definedName name="ExtraWerkstroom">#REF!</definedName>
    <definedName name="GewichtN">[1]Parameters!#REF!</definedName>
    <definedName name="GewichtNmin1">[1]Parameters!#REF!</definedName>
    <definedName name="GewichtNmin2">[1]Parameters!#REF!</definedName>
    <definedName name="GewichtTotaal">[1]Parameters!#REF!</definedName>
    <definedName name="HostingBedrijven2007">#REF!</definedName>
    <definedName name="HostingBedrijven2008">#REF!</definedName>
    <definedName name="HostingBedrijven2009">#REF!</definedName>
    <definedName name="HostingBedrijven2010">#REF!</definedName>
    <definedName name="HostingBurger2007">#REF!</definedName>
    <definedName name="HostingBurger2008">#REF!</definedName>
    <definedName name="HostingBurger2009">#REF!</definedName>
    <definedName name="HostingBurger2010">#REF!</definedName>
    <definedName name="HostingOndersteunendeDiensten2007">#REF!</definedName>
    <definedName name="HostingOndersteunendeDiensten2008">#REF!</definedName>
    <definedName name="HostingOndersteunendeDiensten2009">#REF!</definedName>
    <definedName name="HostingOndersteunendeDiensten2010">#REF!</definedName>
    <definedName name="HostingWebsite2007">#REF!</definedName>
    <definedName name="HostingWebsite2008">#REF!</definedName>
    <definedName name="HostingWebsite2009">#REF!</definedName>
    <definedName name="HostingWebsite2010">#REF!</definedName>
    <definedName name="InitiëleKostenInrichting">#REF!</definedName>
    <definedName name="InschrijvenPerceel1">[2]Parameters!$E$26</definedName>
    <definedName name="InschrijvenPerceel2">[2]Parameters!$E$27</definedName>
    <definedName name="InschrijvenPerceel3">[2]Parameters!$E$28</definedName>
    <definedName name="InschrijvenPerceel4">[2]Parameters!$E$29</definedName>
    <definedName name="KostenPerCall0tot100">#REF!</definedName>
    <definedName name="KostenPerCall1001tot1500">#REF!</definedName>
    <definedName name="KostenPerCall101tot250">#REF!</definedName>
    <definedName name="KostenPerCall1501tot2000">#REF!</definedName>
    <definedName name="KostenPerCall2001tot2500">#REF!</definedName>
    <definedName name="KostenPerCall2500plus">#REF!</definedName>
    <definedName name="KostenPerCall251tot500">#REF!</definedName>
    <definedName name="KostenPerCall501tot750">#REF!</definedName>
    <definedName name="KostenPerCall751tot1000">#REF!</definedName>
    <definedName name="LiquideMiddelenN">[2]Kengetallen!$F$21</definedName>
    <definedName name="LiquideMiddelenNmin1">[2]Kengetallen!$E$21</definedName>
    <definedName name="LiquideMiddelenNmin2">[2]Kengetallen!$D$21</definedName>
    <definedName name="LiquiditeitGemiddeld">[1]Kengetallen!#REF!</definedName>
    <definedName name="LiquiditeitN">[1]Kengetallen!#REF!</definedName>
    <definedName name="LiquiditeitNmin1">[1]Kengetallen!#REF!</definedName>
    <definedName name="LiquiditeitNmin2">[1]Kengetallen!#REF!</definedName>
    <definedName name="LiquidRatioN">[1]Kengetallen!#REF!</definedName>
    <definedName name="LiquidRatioNmin1">[1]Kengetallen!#REF!</definedName>
    <definedName name="LiquidRatioNmin2">[1]Kengetallen!#REF!</definedName>
    <definedName name="MaandelijkseFeeCallcenters">#REF!</definedName>
    <definedName name="MatrixLiquiditeit">[1]Kengetallen!#REF!</definedName>
    <definedName name="MatrixRentabiliteit">[1]Kengetallen!#REF!</definedName>
    <definedName name="MatrixSolvabiliteit">[1]Kengetallen!#REF!</definedName>
    <definedName name="MinimaleScore">[1]Parameters!#REF!</definedName>
    <definedName name="MinimumLiquiditeit">[1]Parameters!#REF!</definedName>
    <definedName name="MinimumPuntenPerJaar">[1]Parameters!#REF!</definedName>
    <definedName name="MinimumRentabiliteit">[1]Parameters!#REF!</definedName>
    <definedName name="MinimumScoreLiquiditeit">[1]Parameters!#REF!</definedName>
    <definedName name="MinimumScoreRentabiliteit">[1]Parameters!#REF!</definedName>
    <definedName name="MinimumScoreSolvabiliteit">[1]Parameters!#REF!</definedName>
    <definedName name="MinimumSolvabiliteit">[1]Parameters!#REF!</definedName>
    <definedName name="MinorityInterestInSubsidiariesN">#REF!</definedName>
    <definedName name="MinorityInterestInSubsidiariesNmin1">#REF!</definedName>
    <definedName name="MinorityInterestInSubsidiariesNmin2">#REF!</definedName>
    <definedName name="MutatiesVoorzieningenN">[1]Kengetallen!#REF!</definedName>
    <definedName name="MutatiesVoorzieningenNmin1">[1]Kengetallen!#REF!</definedName>
    <definedName name="MutatiesVoorzieningenNmin2">[1]Kengetallen!#REF!</definedName>
    <definedName name="NaamLeverancier">#REF!</definedName>
    <definedName name="nee">#REF!</definedName>
    <definedName name="NettoResultaatN">[2]Kengetallen!$F$32</definedName>
    <definedName name="NettoResultaatNmin1">[2]Kengetallen!$E$32</definedName>
    <definedName name="NettoResultaatNmin2">[2]Kengetallen!$D$32</definedName>
    <definedName name="NormCurrentRatio1">[1]Parameters!#REF!</definedName>
    <definedName name="NormCurrentRatio2">[1]Parameters!#REF!</definedName>
    <definedName name="NormCurrentRatio3">[1]Parameters!#REF!</definedName>
    <definedName name="NormOmzet">[1]Parameters!#REF!</definedName>
    <definedName name="NormRentabiliteit1">[1]Parameters!#REF!</definedName>
    <definedName name="NormRentabiliteit2">[1]Parameters!#REF!</definedName>
    <definedName name="NormSolvabiliteit1">[1]Parameters!#REF!</definedName>
    <definedName name="NormSolvabiliteit2">[1]Parameters!#REF!</definedName>
    <definedName name="NormSolvabiliteit3">[1]Parameters!#REF!</definedName>
    <definedName name="NormSolvabiliteit4">[1]Parameters!#REF!</definedName>
    <definedName name="OmzetGemiddeld">[2]Kengetallen!$H$45</definedName>
    <definedName name="OmzetN">[2]Kengetallen!$F$35</definedName>
    <definedName name="OmzetNmin1">[2]Kengetallen!$E$35</definedName>
    <definedName name="OmzetNmin2">[2]Kengetallen!$D$35</definedName>
    <definedName name="Omzetwaarde">[2]Parameters!$F$30</definedName>
    <definedName name="OpslagLeaflets">#REF!</definedName>
    <definedName name="PerceelSom">[2]Parameters!$F$26:$F$29</definedName>
    <definedName name="Porto250500grams20">#REF!</definedName>
    <definedName name="Porto250500grams30">#REF!</definedName>
    <definedName name="Porto250500grams40">#REF!</definedName>
    <definedName name="Porto250500grams50">#REF!</definedName>
    <definedName name="Porto500grams20">#REF!</definedName>
    <definedName name="Porto500grams30">#REF!</definedName>
    <definedName name="Porto500grams40">#REF!</definedName>
    <definedName name="Porto500grams50">#REF!</definedName>
    <definedName name="PrijsPerMinuut120tot180">#REF!</definedName>
    <definedName name="PrijsPerMinuut15tot60">#REF!</definedName>
    <definedName name="PrijsPerMinuut180tot240">#REF!</definedName>
    <definedName name="PrijsPerMinuut240tot300">#REF!</definedName>
    <definedName name="PrijsPerMinuut300tot360">#REF!</definedName>
    <definedName name="PrijsPerMinuut360tot420">#REF!</definedName>
    <definedName name="PrijsPerMinuut60tot120">#REF!</definedName>
    <definedName name="PrijsPerSeconde120tot180">#REF!</definedName>
    <definedName name="PrijsPerSeconde15tot60">#REF!</definedName>
    <definedName name="PrijsPerSeconde180tot240">#REF!</definedName>
    <definedName name="PrijsPerSeconde240tot300">#REF!</definedName>
    <definedName name="PrijsPerSeconde300tot360">#REF!</definedName>
    <definedName name="PrijsPerSeconde360tot420">#REF!</definedName>
    <definedName name="PrijsPerSeconde60tot120">#REF!</definedName>
    <definedName name="PrintenEnkelzijdig250">#REF!</definedName>
    <definedName name="PrintenEnkelzijdig250500">#REF!</definedName>
    <definedName name="PrintenEnkelzijdig500">#REF!</definedName>
    <definedName name="PrintEnMailBrief001">#REF!</definedName>
    <definedName name="PrintEnMailBrief002">#REF!</definedName>
    <definedName name="PrintEnMailBrief003">#REF!</definedName>
    <definedName name="PrintEnMailBrief004">#REF!</definedName>
    <definedName name="PrintEnMailBrief005">#REF!</definedName>
    <definedName name="Prognose0tot10">#REF!</definedName>
    <definedName name="Prognose10tot20">#REF!</definedName>
    <definedName name="Prognose110tot120">#REF!</definedName>
    <definedName name="Prognose120tot130">#REF!</definedName>
    <definedName name="Prognose130tot140">#REF!</definedName>
    <definedName name="Prognose140tot150">#REF!</definedName>
    <definedName name="Prognose150tot160">#REF!</definedName>
    <definedName name="Prognose160tot170">#REF!</definedName>
    <definedName name="Prognose170tot180">#REF!</definedName>
    <definedName name="Prognose180tot190">#REF!</definedName>
    <definedName name="Prognose190tot200">#REF!</definedName>
    <definedName name="Prognose20tot30">#REF!</definedName>
    <definedName name="Prognose30tot40">#REF!</definedName>
    <definedName name="Prognose40tot50">#REF!</definedName>
    <definedName name="Prognose50tot60">#REF!</definedName>
    <definedName name="Prognose60tot70">#REF!</definedName>
    <definedName name="Prognose70tot80">#REF!</definedName>
    <definedName name="Prognose80tot90">#REF!</definedName>
    <definedName name="PuntenCurrentRatio1">[1]Parameters!#REF!</definedName>
    <definedName name="PuntenCurrentRatio2">[1]Parameters!#REF!</definedName>
    <definedName name="PuntenCurrentRatio3">[1]Parameters!#REF!</definedName>
    <definedName name="PuntenCurrentRatio4">[1]Parameters!#REF!</definedName>
    <definedName name="PuntenCurrentRatioGemiddeld">[1]Kengetallen!#REF!</definedName>
    <definedName name="PuntenCurrentRatioN">[1]Kengetallen!#REF!</definedName>
    <definedName name="PuntenCurrentRatioNmin1">[1]Kengetallen!#REF!</definedName>
    <definedName name="PuntenCurrentRatioNmin2">[1]Kengetallen!#REF!</definedName>
    <definedName name="PuntenOmzetGemiddeld">[1]Kengetallen!#REF!</definedName>
    <definedName name="PuntenOmzetN">[1]Kengetallen!#REF!</definedName>
    <definedName name="PuntenOmzetNmin1">[1]Kengetallen!#REF!</definedName>
    <definedName name="PuntenOmzetNmin2">[1]Kengetallen!#REF!</definedName>
    <definedName name="PuntenRentabiliteit1">[1]Parameters!#REF!</definedName>
    <definedName name="PuntenRentabiliteit2">[1]Parameters!#REF!</definedName>
    <definedName name="PuntenRentabiliteit3">[1]Parameters!#REF!</definedName>
    <definedName name="PuntenRentabiliteit4">[1]Parameters!#REF!</definedName>
    <definedName name="PuntenRentabiliteitGemiddeld">[1]Kengetallen!#REF!</definedName>
    <definedName name="PuntenRentabiliteitN">[1]Kengetallen!#REF!</definedName>
    <definedName name="PuntenRentabiliteitNmin1">[1]Kengetallen!#REF!</definedName>
    <definedName name="PuntenRentabiliteitNmin2">[1]Kengetallen!#REF!</definedName>
    <definedName name="PuntenSolvabiliteit1">[1]Parameters!#REF!</definedName>
    <definedName name="PuntenSolvabiliteit2">[1]Parameters!#REF!</definedName>
    <definedName name="PuntenSolvabiliteit3">[1]Parameters!#REF!</definedName>
    <definedName name="PuntenSolvabiliteit4">[1]Parameters!#REF!</definedName>
    <definedName name="PuntenSolvabiliteitGemiddeld">[1]Kengetallen!#REF!</definedName>
    <definedName name="PuntenSolvabiliteitN">[1]Kengetallen!#REF!</definedName>
    <definedName name="PuntenSolvabiliteitNmin1">[1]Kengetallen!#REF!</definedName>
    <definedName name="PuntenSolvabiliteitNmin2">[1]Kengetallen!#REF!</definedName>
    <definedName name="RentabiliteitGemiddeld">[2]Kengetallen!$H$43</definedName>
    <definedName name="RentabiliteitN">[2]Kengetallen!$F$43</definedName>
    <definedName name="RentabiliteitNmin1">[2]Kengetallen!$E$43</definedName>
    <definedName name="RentabiliteitNmin2">[2]Kengetallen!$D$43</definedName>
    <definedName name="SolvabiliteitGemiddeld">[2]Kengetallen!$H$42</definedName>
    <definedName name="SolvabiliteitN">[2]Kengetallen!$F$42</definedName>
    <definedName name="SolvabiliteitNmin1">[2]Kengetallen!$E$42</definedName>
    <definedName name="SolvabiliteitNmin2">[2]Kengetallen!$D$42</definedName>
    <definedName name="StarttariefPerCall">#REF!</definedName>
    <definedName name="StarttariefPerDoorverbondenCall">#REF!</definedName>
    <definedName name="TotaalN">[1]Kengetallen!#REF!</definedName>
    <definedName name="TotaalNmin1">[1]Kengetallen!#REF!</definedName>
    <definedName name="TotaalNmin2">[1]Kengetallen!#REF!</definedName>
    <definedName name="TotaalScore">[1]Kengetallen!#REF!</definedName>
    <definedName name="TotaalVermogenN">[2]Kengetallen!$F$17</definedName>
    <definedName name="TotaalVermogenNmin1">[2]Kengetallen!$E$17</definedName>
    <definedName name="TotaalVermogenNmin2">[2]Kengetallen!$D$17</definedName>
    <definedName name="TotaleWaarde">[1]Kengetallen!#REF!</definedName>
    <definedName name="VasteActivaN">[2]Kengetallen!$F$19</definedName>
    <definedName name="VasteActivaNmin1">[2]Kengetallen!$E$19</definedName>
    <definedName name="VasteActivaNmin2">[2]Kengetallen!$D$19</definedName>
    <definedName name="VlottendeActivaN">[2]Kengetallen!$F$22</definedName>
    <definedName name="VlottendeActivaNmin1">[2]Kengetallen!$E$22</definedName>
    <definedName name="VlottendeActivaNmin2">[2]Kengetallen!$D$22</definedName>
    <definedName name="Volumekorting10Ktot20k">#REF!</definedName>
    <definedName name="Volumekorting1tot10k">#REF!</definedName>
    <definedName name="Volumekorting20Ktot30k">#REF!</definedName>
    <definedName name="Volumekorting30Ktot40k">#REF!</definedName>
    <definedName name="Volumekorting40Ktot50k">#REF!</definedName>
    <definedName name="Volumekorting50Ktot60k">#REF!</definedName>
    <definedName name="Volumekorting60Ktot70k">#REF!</definedName>
    <definedName name="Volumekorting70Ktot80k">#REF!</definedName>
    <definedName name="Volumekorting80Ktot90k">#REF!</definedName>
    <definedName name="Volumekorting90Ktot100k">#REF!</definedName>
    <definedName name="Volumekortingvanaf100K">#REF!</definedName>
    <definedName name="VoorzieningenN">[1]Kengetallen!#REF!</definedName>
    <definedName name="VoorzieningenNmin1">[1]Kengetallen!#REF!</definedName>
    <definedName name="VoorzieningenNmin2">[1]Kengetallen!#REF!</definedName>
    <definedName name="VreemdVermogenKortN">[2]Kengetallen!$F$27</definedName>
    <definedName name="VreemdVermogenKortNmin1">[2]Kengetallen!$E$27</definedName>
    <definedName name="VreemdVermogenKortNmin2">[2]Kengetallen!$D$27</definedName>
    <definedName name="VreemdVermogenLangN">[2]Kengetallen!$F$26</definedName>
    <definedName name="VreemdVermogenLangNmin1">[2]Kengetallen!$E$26</definedName>
    <definedName name="VreemdVermogenLangNmin2">[2]Kengetallen!$D$26</definedName>
    <definedName name="WaardenMatrix">[1]Kengetallen!#REF!</definedName>
    <definedName name="WeegfactorjaarN">[2]Parameters!$C$16</definedName>
    <definedName name="WeegfactorjaarNmin1">[2]Parameters!$C$17</definedName>
    <definedName name="WeegfactorjaarNmin2">[2]Parameters!$C$18</definedName>
    <definedName name="weegfactortotaal">[2]Parameters!$C$19</definedName>
    <definedName name="wegingjunior">#REF!</definedName>
    <definedName name="wegingmedior">#REF!</definedName>
    <definedName name="wegingsenior">#REF!</definedName>
    <definedName name="wegingtotaal">#REF!</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5" i="1" l="1"/>
  <c r="I25" i="1" s="1"/>
  <c r="H26" i="1"/>
  <c r="I26" i="1" s="1"/>
  <c r="H27" i="1"/>
  <c r="I27" i="1" s="1"/>
  <c r="H28" i="1"/>
  <c r="I28" i="1" s="1"/>
  <c r="H29" i="1"/>
  <c r="I29" i="1" s="1"/>
  <c r="H30" i="1"/>
  <c r="I30" i="1" s="1"/>
  <c r="H24" i="1"/>
  <c r="I24" i="1" s="1"/>
  <c r="I32" i="1" l="1"/>
</calcChain>
</file>

<file path=xl/sharedStrings.xml><?xml version="1.0" encoding="utf-8"?>
<sst xmlns="http://schemas.openxmlformats.org/spreadsheetml/2006/main" count="172" uniqueCount="102">
  <si>
    <t>Gegevens inschrijver</t>
  </si>
  <si>
    <t>Naam onderneming</t>
  </si>
  <si>
    <t xml:space="preserve">Adres </t>
  </si>
  <si>
    <t xml:space="preserve">Postcode en plaats </t>
  </si>
  <si>
    <t xml:space="preserve">KvK-nummer </t>
  </si>
  <si>
    <t xml:space="preserve">Invulveld =    </t>
  </si>
  <si>
    <t>Invulinstructie</t>
  </si>
  <si>
    <t>Inschrijver dient alle gele cellen op dit tabblad in te vullen.</t>
  </si>
  <si>
    <t>Kolom G</t>
  </si>
  <si>
    <t>Inschrijver geeft de prijs per besteleenheid aan in kolom G. De prijs dient u in te vullen zoals de producten worden aangeboden in uw webshop, inclusief alle kosten, exclusief omzetbelasting (BTW).</t>
  </si>
  <si>
    <t>Kolom H</t>
  </si>
  <si>
    <t>Kolom J</t>
  </si>
  <si>
    <t>Inschrijver geeft de referentie/ artikelnummer aan in kolom J</t>
  </si>
  <si>
    <t>Kolom K</t>
  </si>
  <si>
    <t>Inschrijver geeft een directe link naar internetpagina met de standaard catalogusprijs aan in kolom K.</t>
  </si>
  <si>
    <t>Nr.</t>
  </si>
  <si>
    <t>Produktgroep</t>
  </si>
  <si>
    <t>Artikel</t>
  </si>
  <si>
    <t>Fictief aantal</t>
  </si>
  <si>
    <t>Bestel-eenheid</t>
  </si>
  <si>
    <t>Brutoprijs</t>
  </si>
  <si>
    <t>Kortings%</t>
  </si>
  <si>
    <t>Nettoprijs excl. BTW incl alle kosten incl korting</t>
  </si>
  <si>
    <t>Referentie / artikelnummer</t>
  </si>
  <si>
    <t>Directe link naar de internetpagina met de standaard catalogusprijs</t>
  </si>
  <si>
    <t>Vergelijkingswaarde</t>
  </si>
  <si>
    <t>Inschrijver verklaart dat deze aanbieding wordt gedaan overeenkomstig de bepalingen zoals deze zijn omschreven in de aanbestedingsstukken en eventuele nota('s) van inlichtingen.</t>
  </si>
  <si>
    <t>Plaats</t>
  </si>
  <si>
    <t>Datum</t>
  </si>
  <si>
    <t>Naam</t>
  </si>
  <si>
    <t>Functie</t>
  </si>
  <si>
    <t xml:space="preserve">Handtekening </t>
  </si>
  <si>
    <t xml:space="preserve">Europese Aanbesteding Brand- en braakwerende opslagmiddelen met kenmerk IUC20-713 </t>
  </si>
  <si>
    <t>Wapenkluis</t>
  </si>
  <si>
    <t>Kenmerken standaardproducten</t>
  </si>
  <si>
    <t>Specificaties normeringen</t>
  </si>
  <si>
    <t xml:space="preserve"> Inbraakwerendheid</t>
  </si>
  <si>
    <t>Gecertificeerd Securitylevel 2 (EN 14450)</t>
  </si>
  <si>
    <t xml:space="preserve"> Slotwerk</t>
  </si>
  <si>
    <t xml:space="preserve">Dubbelbaard sleutelslot incl. 2 sleutels (EN 1300 klasse A) </t>
  </si>
  <si>
    <t xml:space="preserve"> Verankering</t>
  </si>
  <si>
    <t>Voorbereid voor verankering (incl. materialen)</t>
  </si>
  <si>
    <t xml:space="preserve">Specificatie maatvoering </t>
  </si>
  <si>
    <t>   Uitwendig</t>
  </si>
  <si>
    <t xml:space="preserve"> hoog 250 x breed 350 x diep 360 mm    </t>
  </si>
  <si>
    <t>   Inwendig</t>
  </si>
  <si>
    <t xml:space="preserve"> hoog 160 x breed 260 x diep 250 mm    </t>
  </si>
  <si>
    <t>   Gewicht</t>
  </si>
  <si>
    <t xml:space="preserve"> 20 kg</t>
  </si>
  <si>
    <t>   Inhoud</t>
  </si>
  <si>
    <t xml:space="preserve"> 10 lt.</t>
  </si>
  <si>
    <t>Brand- en inbraakwerende kluis (CEN) klasse 1</t>
  </si>
  <si>
    <t>Gecertificeerd ECB-S</t>
  </si>
  <si>
    <t>   Inbraakwerendheid</t>
  </si>
  <si>
    <t>   Brandwerendheid (minimale norm)</t>
  </si>
  <si>
    <t>   Slotwerk</t>
  </si>
  <si>
    <t>   Verankering</t>
  </si>
  <si>
    <t>   Interieur</t>
  </si>
  <si>
    <t xml:space="preserve"> </t>
  </si>
  <si>
    <t>Brand- en inbraakwerende kluis (CEN) klasse 2</t>
  </si>
  <si>
    <t xml:space="preserve"> Euro/CEN Klasse II (EN 1143-1)</t>
  </si>
  <si>
    <t xml:space="preserve"> Inbraakwerende kluis (CEN) klasse 1</t>
  </si>
  <si>
    <t xml:space="preserve"> Inbraakwerende kluis (CEN) klasse 2</t>
  </si>
  <si>
    <t>  Inbraakwerendheid</t>
  </si>
  <si>
    <t>  Brandwerendheid (norm minimaal)</t>
  </si>
  <si>
    <t>  Slotwerk</t>
  </si>
  <si>
    <t>  Verankering</t>
  </si>
  <si>
    <t>  Inwendig</t>
  </si>
  <si>
    <t>  Binnenmaten</t>
  </si>
  <si>
    <t xml:space="preserve"> Brand- en inbraakwerende safe (ECB-S) (S2) - klein</t>
  </si>
  <si>
    <t xml:space="preserve"> Brand- en inbraakwerende safe (ECB-S) (S2) - groot</t>
  </si>
  <si>
    <t>Kluizen</t>
  </si>
  <si>
    <t>1</t>
  </si>
  <si>
    <t>Inbraakwerende kluis (CEN) klasse 1</t>
  </si>
  <si>
    <t>Inbraakwerende kluis (CEN) klasse 2</t>
  </si>
  <si>
    <t>Brand- en inbraakwerende safe (ECB-S) (S2) - klein</t>
  </si>
  <si>
    <t>Brand- en inbraakwerende safe (ECB-S) (S2) - groot</t>
  </si>
  <si>
    <t>Wapenkluis - thuis (s2)</t>
  </si>
  <si>
    <t>5</t>
  </si>
  <si>
    <t>Inschrijver geeft het aangeboden kortingspercentage op de prijzen in de catalogus aan in kolom H. Dit kortingspercentage kan verschillen per productgroep. 
Het betreffende kortingspercentage (maximaal 1 cijfer achter de komma) is van toepassing op alle producten, dus niet uitsluitend voor de geoffreerde artikelen. De geoffreerde kortingspercentages staan vast voor de gehele duur van de overeenkomst. Het is niet toegestaan om een negatieve waarde op het invulformulier in te vullen bij de het onderdeel ‘korting’.</t>
  </si>
  <si>
    <t>Kortings%:</t>
  </si>
  <si>
    <t>Euro/CEN Klasse I (EN 1143-1)</t>
  </si>
  <si>
    <t>60 minuten  (NT Fire 017-P)</t>
  </si>
  <si>
    <t xml:space="preserve">dubbelbaard, omstelbaar sleutelslot incl. 2 sleutels (EN 1300-C)  </t>
  </si>
  <si>
    <t>voorbereid voor verankering aan de vloer</t>
  </si>
  <si>
    <t>1 legbord (in hoogte verstelbaar)</t>
  </si>
  <si>
    <t>Circa 30 minuten voor papier (DIN4102)</t>
  </si>
  <si>
    <t xml:space="preserve">Dubbelbaard, omstelbaar sleutelslot incl. 2 sleutels (EN 1300-C)  </t>
  </si>
  <si>
    <t>Voorbereid voor verankering aan de vloer</t>
  </si>
  <si>
    <t xml:space="preserve">Dubbelbaard sleutelslot EN 1300-B (incl. 2 sleutels) </t>
  </si>
  <si>
    <t>Euro/CEN Klasse II (EN 1143-1)</t>
  </si>
  <si>
    <t xml:space="preserve">Dubbelbaards sleutelslot EN 1300-B (incl. 2 sleutels) </t>
  </si>
  <si>
    <t>Gecertificeerd ECB-S Securitylevel 2 (EN 14450-S2)</t>
  </si>
  <si>
    <t xml:space="preserve">Brandwerende isolatie conform DIN4102 </t>
  </si>
  <si>
    <t xml:space="preserve">Dubbelbaards sleutelslot incl. 2 sleutels (EN 1300) </t>
  </si>
  <si>
    <t>Voorbereid voor verankering aan de muur en/of vloer</t>
  </si>
  <si>
    <t>3 legborden (in hoogte verstelbaar)</t>
  </si>
  <si>
    <t>Let op! : Maatvoering moet voldoen aan de volgende min/max afmetingen. 
Min. inwendig: hoog 150 x breed 250 x diep 210 mm.
Max. Inwendig: hoog 210 x breed 420 x diep 260 mm.
Min. Uitwendig: hoog 240 x breed 340 x diep 290 mm.
Max. Uitwendig: hoog 360 x breed 460 x diep 370 mm.</t>
  </si>
  <si>
    <t>Ruimte voor vijf ordners (van bij benadering 80mm x 320mm x 290mm)</t>
  </si>
  <si>
    <t>Ruimte voor zes ordners (van bij benadering 80mm x 320mm x 290mm)</t>
  </si>
  <si>
    <t>Ruimte voor twee ordners (van bij benadering 80mm x 320mm x 290mm)</t>
  </si>
  <si>
    <t>Ruimte voor tien ordners (van bij benadering 80mm x 320mm x 290mm)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</si>
</sst>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00_-"/>
    <numFmt numFmtId="165" formatCode="_(&quot;€&quot;* #,##0.00_);_(&quot;€&quot;* \(#,##0.00\);_(&quot;€&quot;* &quot;-&quot;??_);_(@_)"/>
    <numFmt numFmtId="166" formatCode="_(* #,##0.00_);_(* \(#,##0.00\);_(* &quot;-&quot;??_);_(@_)"/>
  </numFmts>
  <fonts count="2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indexed="10"/>
      <name val="Calibri"/>
      <family val="2"/>
      <scheme val="minor"/>
    </font>
    <font>
      <sz val="11"/>
      <name val="Calibri"/>
      <family val="2"/>
      <scheme val="minor"/>
    </font>
    <font>
      <b/>
      <sz val="12"/>
      <color theme="0"/>
      <name val="Calibri"/>
      <family val="2"/>
      <scheme val="minor"/>
    </font>
    <font>
      <i/>
      <sz val="11"/>
      <color theme="0"/>
      <name val="Calibri"/>
      <family val="2"/>
      <scheme val="minor"/>
    </font>
    <font>
      <b/>
      <sz val="11"/>
      <name val="Calibri"/>
      <family val="2"/>
      <scheme val="minor"/>
    </font>
    <font>
      <i/>
      <sz val="11"/>
      <name val="Calibri"/>
      <family val="2"/>
      <scheme val="minor"/>
    </font>
    <font>
      <i/>
      <sz val="11"/>
      <color indexed="8"/>
      <name val="Calibri"/>
      <family val="2"/>
      <scheme val="minor"/>
    </font>
    <font>
      <u/>
      <sz val="11"/>
      <color theme="0"/>
      <name val="Calibri"/>
      <family val="2"/>
      <scheme val="minor"/>
    </font>
    <font>
      <sz val="11"/>
      <color indexed="8"/>
      <name val="Calibri"/>
      <family val="2"/>
      <scheme val="minor"/>
    </font>
    <font>
      <sz val="8"/>
      <color theme="1"/>
      <name val="Calibri"/>
      <family val="2"/>
      <scheme val="minor"/>
    </font>
    <font>
      <sz val="10"/>
      <color theme="1"/>
      <name val="Arial"/>
      <family val="2"/>
    </font>
    <font>
      <b/>
      <sz val="10"/>
      <color theme="1"/>
      <name val="Arial"/>
      <family val="2"/>
    </font>
    <font>
      <sz val="10"/>
      <color rgb="FFFF0000"/>
      <name val="Arial "/>
    </font>
    <font>
      <sz val="10"/>
      <name val="Arial "/>
    </font>
    <font>
      <b/>
      <sz val="14"/>
      <color theme="1"/>
      <name val="Calibri"/>
      <family val="2"/>
      <scheme val="minor"/>
    </font>
    <font>
      <sz val="10"/>
      <name val="Arial"/>
      <family val="2"/>
    </font>
  </fonts>
  <fills count="8">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FFFF99"/>
        <bgColor indexed="64"/>
      </patternFill>
    </fill>
    <fill>
      <patternFill patternType="solid">
        <fgColor indexed="43"/>
        <bgColor indexed="64"/>
      </patternFill>
    </fill>
    <fill>
      <patternFill patternType="solid">
        <fgColor rgb="FF8FCAE7"/>
        <bgColor indexed="64"/>
      </patternFill>
    </fill>
    <fill>
      <patternFill patternType="solid">
        <fgColor rgb="FF92D050"/>
        <bgColor indexed="64"/>
      </patternFill>
    </fill>
  </fills>
  <borders count="1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5" fillId="0" borderId="0"/>
  </cellStyleXfs>
  <cellXfs count="90">
    <xf numFmtId="0" fontId="0" fillId="0" borderId="0" xfId="0"/>
    <xf numFmtId="0" fontId="0" fillId="0" borderId="0" xfId="0" applyFont="1" applyProtection="1">
      <protection hidden="1"/>
    </xf>
    <xf numFmtId="0" fontId="5" fillId="0" borderId="0" xfId="0" applyFont="1" applyProtection="1">
      <protection hidden="1"/>
    </xf>
    <xf numFmtId="0" fontId="6" fillId="0" borderId="0" xfId="0" applyFont="1" applyProtection="1">
      <protection hidden="1"/>
    </xf>
    <xf numFmtId="164" fontId="0" fillId="0" borderId="0" xfId="0" applyNumberFormat="1" applyFont="1" applyProtection="1">
      <protection hidden="1"/>
    </xf>
    <xf numFmtId="0" fontId="0" fillId="0" borderId="0" xfId="0" applyFont="1"/>
    <xf numFmtId="0" fontId="2" fillId="2" borderId="1" xfId="0" applyFont="1" applyFill="1" applyBorder="1" applyAlignment="1" applyProtection="1">
      <alignment vertical="center"/>
      <protection hidden="1"/>
    </xf>
    <xf numFmtId="0" fontId="8" fillId="2" borderId="0" xfId="0" applyFont="1" applyFill="1" applyBorder="1" applyAlignment="1" applyProtection="1">
      <alignment vertical="center"/>
      <protection hidden="1"/>
    </xf>
    <xf numFmtId="0" fontId="9" fillId="3" borderId="1" xfId="0" applyFont="1" applyFill="1" applyBorder="1" applyAlignment="1" applyProtection="1">
      <alignment vertical="center"/>
      <protection hidden="1"/>
    </xf>
    <xf numFmtId="0" fontId="6" fillId="3" borderId="0" xfId="0" applyFont="1" applyFill="1" applyBorder="1" applyAlignment="1" applyProtection="1">
      <protection hidden="1"/>
    </xf>
    <xf numFmtId="0" fontId="6" fillId="3" borderId="0" xfId="0" applyFont="1" applyFill="1" applyBorder="1" applyProtection="1">
      <protection hidden="1"/>
    </xf>
    <xf numFmtId="165" fontId="10" fillId="3" borderId="0" xfId="2" applyFont="1" applyFill="1" applyBorder="1" applyProtection="1">
      <protection hidden="1"/>
    </xf>
    <xf numFmtId="0" fontId="4" fillId="2" borderId="0" xfId="0" applyFont="1" applyFill="1" applyBorder="1" applyAlignment="1" applyProtection="1">
      <alignment vertical="center"/>
      <protection hidden="1"/>
    </xf>
    <xf numFmtId="0" fontId="6" fillId="3" borderId="2" xfId="0" applyFont="1" applyFill="1" applyBorder="1" applyProtection="1">
      <protection hidden="1"/>
    </xf>
    <xf numFmtId="0" fontId="6" fillId="3" borderId="0" xfId="0" quotePrefix="1" applyFont="1" applyFill="1" applyBorder="1" applyAlignment="1" applyProtection="1">
      <alignment horizontal="right"/>
      <protection hidden="1"/>
    </xf>
    <xf numFmtId="0" fontId="11" fillId="5" borderId="2" xfId="0" applyFont="1" applyFill="1" applyBorder="1" applyAlignment="1" applyProtection="1">
      <protection locked="0"/>
    </xf>
    <xf numFmtId="0" fontId="12" fillId="2" borderId="0" xfId="0" applyFont="1" applyFill="1"/>
    <xf numFmtId="0" fontId="0" fillId="6" borderId="0" xfId="0" applyFont="1" applyFill="1" applyBorder="1" applyProtection="1">
      <protection hidden="1"/>
    </xf>
    <xf numFmtId="0" fontId="0" fillId="6" borderId="0" xfId="0" applyFont="1" applyFill="1" applyBorder="1" applyAlignment="1" applyProtection="1">
      <alignment horizontal="left" vertical="center"/>
      <protection hidden="1"/>
    </xf>
    <xf numFmtId="0" fontId="0" fillId="0" borderId="0" xfId="0" applyFont="1" applyBorder="1"/>
    <xf numFmtId="0" fontId="3" fillId="6" borderId="0" xfId="0" applyFont="1" applyFill="1" applyBorder="1" applyAlignment="1" applyProtection="1">
      <alignment horizontal="center"/>
      <protection hidden="1"/>
    </xf>
    <xf numFmtId="0" fontId="3" fillId="6" borderId="0" xfId="0" applyFont="1" applyFill="1" applyBorder="1" applyProtection="1">
      <protection hidden="1"/>
    </xf>
    <xf numFmtId="0" fontId="3" fillId="6" borderId="0" xfId="0" applyFont="1" applyFill="1" applyBorder="1" applyAlignment="1" applyProtection="1">
      <alignment wrapText="1"/>
      <protection hidden="1"/>
    </xf>
    <xf numFmtId="164" fontId="3" fillId="6" borderId="0" xfId="0" applyNumberFormat="1" applyFont="1" applyFill="1" applyBorder="1" applyAlignment="1" applyProtection="1">
      <alignment horizontal="right" wrapText="1"/>
      <protection hidden="1"/>
    </xf>
    <xf numFmtId="164" fontId="3" fillId="6" borderId="0" xfId="0" applyNumberFormat="1" applyFont="1" applyFill="1" applyBorder="1" applyAlignment="1" applyProtection="1">
      <alignment horizontal="center" wrapText="1"/>
      <protection hidden="1"/>
    </xf>
    <xf numFmtId="0" fontId="0" fillId="0" borderId="3" xfId="0" applyFont="1" applyBorder="1" applyAlignment="1" applyProtection="1">
      <alignment horizontal="center"/>
      <protection hidden="1"/>
    </xf>
    <xf numFmtId="0" fontId="11" fillId="5" borderId="3" xfId="0" applyFont="1" applyFill="1" applyBorder="1" applyAlignment="1" applyProtection="1">
      <alignment horizontal="left"/>
      <protection locked="0"/>
    </xf>
    <xf numFmtId="49" fontId="13" fillId="3" borderId="3" xfId="1" applyNumberFormat="1" applyFont="1" applyFill="1" applyBorder="1" applyAlignment="1" applyProtection="1">
      <alignment horizontal="center" vertical="center"/>
      <protection locked="0"/>
    </xf>
    <xf numFmtId="165" fontId="13" fillId="5" borderId="3" xfId="2" applyFont="1" applyFill="1" applyBorder="1" applyAlignment="1" applyProtection="1">
      <alignment horizontal="left"/>
      <protection locked="0"/>
    </xf>
    <xf numFmtId="9" fontId="13" fillId="5" borderId="3" xfId="3" applyFont="1" applyFill="1" applyBorder="1" applyAlignment="1" applyProtection="1">
      <alignment horizontal="right"/>
      <protection locked="0"/>
    </xf>
    <xf numFmtId="165" fontId="13" fillId="0" borderId="3" xfId="2" applyFont="1" applyFill="1" applyBorder="1" applyAlignment="1" applyProtection="1">
      <protection hidden="1"/>
    </xf>
    <xf numFmtId="0" fontId="13" fillId="5" borderId="4" xfId="3" applyNumberFormat="1" applyFont="1" applyFill="1" applyBorder="1" applyAlignment="1" applyProtection="1">
      <alignment horizontal="center"/>
      <protection locked="0"/>
    </xf>
    <xf numFmtId="0" fontId="13" fillId="5" borderId="5" xfId="3" applyNumberFormat="1" applyFont="1" applyFill="1" applyBorder="1" applyAlignment="1" applyProtection="1">
      <alignment horizontal="center"/>
      <protection locked="0"/>
    </xf>
    <xf numFmtId="0" fontId="0" fillId="0" borderId="2" xfId="0" applyFont="1" applyBorder="1" applyAlignment="1" applyProtection="1">
      <alignment horizontal="center"/>
      <protection hidden="1"/>
    </xf>
    <xf numFmtId="0" fontId="11" fillId="5" borderId="2" xfId="0" applyFont="1" applyFill="1" applyBorder="1" applyAlignment="1" applyProtection="1">
      <alignment horizontal="left"/>
      <protection locked="0"/>
    </xf>
    <xf numFmtId="0" fontId="13" fillId="5" borderId="6" xfId="3" applyNumberFormat="1" applyFont="1" applyFill="1" applyBorder="1" applyAlignment="1" applyProtection="1">
      <alignment horizontal="center"/>
      <protection locked="0"/>
    </xf>
    <xf numFmtId="0" fontId="13" fillId="5" borderId="7" xfId="3" applyNumberFormat="1" applyFont="1" applyFill="1" applyBorder="1" applyAlignment="1" applyProtection="1">
      <alignment horizontal="center"/>
      <protection locked="0"/>
    </xf>
    <xf numFmtId="1" fontId="6" fillId="0" borderId="0" xfId="0" applyNumberFormat="1" applyFont="1" applyFill="1" applyBorder="1" applyProtection="1">
      <protection hidden="1"/>
    </xf>
    <xf numFmtId="1" fontId="6" fillId="0" borderId="0" xfId="0" applyNumberFormat="1" applyFont="1" applyFill="1" applyBorder="1" applyAlignment="1" applyProtection="1">
      <alignment horizontal="right"/>
      <protection hidden="1"/>
    </xf>
    <xf numFmtId="0" fontId="3" fillId="6" borderId="0" xfId="0" applyFont="1" applyFill="1" applyBorder="1" applyAlignment="1" applyProtection="1">
      <alignment vertical="top"/>
      <protection hidden="1"/>
    </xf>
    <xf numFmtId="0" fontId="3" fillId="3" borderId="0" xfId="0" applyFont="1" applyFill="1" applyBorder="1" applyAlignment="1" applyProtection="1">
      <alignment vertical="top"/>
      <protection hidden="1"/>
    </xf>
    <xf numFmtId="0" fontId="3" fillId="0" borderId="0" xfId="0" applyFont="1" applyFill="1" applyBorder="1" applyAlignment="1" applyProtection="1">
      <alignment horizontal="left" vertical="center"/>
      <protection hidden="1"/>
    </xf>
    <xf numFmtId="164" fontId="0" fillId="0" borderId="0" xfId="0" applyNumberFormat="1" applyFont="1" applyFill="1" applyBorder="1" applyProtection="1">
      <protection hidden="1"/>
    </xf>
    <xf numFmtId="164" fontId="3" fillId="7" borderId="8" xfId="0" applyNumberFormat="1" applyFont="1" applyFill="1" applyBorder="1" applyProtection="1">
      <protection hidden="1"/>
    </xf>
    <xf numFmtId="0" fontId="3" fillId="0" borderId="0" xfId="0" applyFont="1" applyProtection="1">
      <protection hidden="1"/>
    </xf>
    <xf numFmtId="0" fontId="0" fillId="3" borderId="2" xfId="0" applyFont="1" applyFill="1" applyBorder="1" applyAlignment="1" applyProtection="1">
      <alignment vertical="top"/>
      <protection hidden="1"/>
    </xf>
    <xf numFmtId="0" fontId="0" fillId="3" borderId="11" xfId="0" applyFont="1" applyFill="1" applyBorder="1" applyAlignment="1" applyProtection="1">
      <alignment vertical="top"/>
      <protection hidden="1"/>
    </xf>
    <xf numFmtId="0" fontId="0" fillId="0" borderId="13" xfId="0" applyFont="1" applyBorder="1" applyAlignment="1" applyProtection="1">
      <alignment vertical="top"/>
      <protection hidden="1"/>
    </xf>
    <xf numFmtId="0" fontId="0" fillId="3" borderId="0" xfId="0" applyFont="1" applyFill="1" applyBorder="1" applyAlignment="1" applyProtection="1">
      <alignment vertical="top"/>
      <protection hidden="1"/>
    </xf>
    <xf numFmtId="0" fontId="0" fillId="0" borderId="3" xfId="0" applyFont="1" applyBorder="1" applyAlignment="1" applyProtection="1">
      <alignment vertical="top"/>
      <protection hidden="1"/>
    </xf>
    <xf numFmtId="0" fontId="0" fillId="0" borderId="0" xfId="0" applyFont="1" applyBorder="1" applyAlignment="1" applyProtection="1">
      <alignment vertical="top"/>
      <protection hidden="1"/>
    </xf>
    <xf numFmtId="0" fontId="15" fillId="0" borderId="0" xfId="4" applyFont="1" applyAlignment="1">
      <alignment vertical="center"/>
    </xf>
    <xf numFmtId="0" fontId="15" fillId="0" borderId="0" xfId="4" applyFont="1" applyAlignment="1">
      <alignment horizontal="left" vertical="center" indent="1"/>
    </xf>
    <xf numFmtId="0" fontId="16" fillId="0" borderId="0" xfId="4" applyFont="1" applyAlignment="1">
      <alignment vertical="center"/>
    </xf>
    <xf numFmtId="0" fontId="3" fillId="0" borderId="0" xfId="0" applyFont="1"/>
    <xf numFmtId="0" fontId="16" fillId="0" borderId="0" xfId="4" applyFont="1" applyAlignment="1">
      <alignment vertical="top"/>
    </xf>
    <xf numFmtId="0" fontId="17" fillId="0" borderId="0" xfId="4" applyFont="1" applyBorder="1" applyAlignment="1">
      <alignment vertical="top" wrapText="1"/>
    </xf>
    <xf numFmtId="0" fontId="2" fillId="2" borderId="0" xfId="0" applyFont="1" applyFill="1" applyBorder="1" applyAlignment="1" applyProtection="1">
      <alignment vertical="center"/>
      <protection hidden="1"/>
    </xf>
    <xf numFmtId="0" fontId="18" fillId="0" borderId="0" xfId="4" applyFont="1" applyBorder="1" applyAlignment="1">
      <alignment vertical="top" wrapText="1"/>
    </xf>
    <xf numFmtId="0" fontId="0" fillId="0" borderId="0" xfId="0" applyBorder="1"/>
    <xf numFmtId="0" fontId="15" fillId="0" borderId="0" xfId="4" applyFont="1" applyBorder="1"/>
    <xf numFmtId="0" fontId="15" fillId="0" borderId="0" xfId="4" applyBorder="1"/>
    <xf numFmtId="0" fontId="3" fillId="0" borderId="0" xfId="0" applyFont="1" applyBorder="1"/>
    <xf numFmtId="0" fontId="19" fillId="0" borderId="0" xfId="0" applyFont="1"/>
    <xf numFmtId="9" fontId="13" fillId="5" borderId="2" xfId="3" applyFont="1" applyFill="1" applyBorder="1" applyAlignment="1" applyProtection="1">
      <alignment horizontal="right"/>
      <protection locked="0"/>
    </xf>
    <xf numFmtId="9" fontId="13" fillId="0" borderId="3" xfId="3" applyFont="1" applyFill="1" applyBorder="1" applyAlignment="1" applyProtection="1">
      <protection hidden="1"/>
    </xf>
    <xf numFmtId="0" fontId="6" fillId="0" borderId="0" xfId="0" applyFont="1"/>
    <xf numFmtId="0" fontId="6" fillId="2" borderId="0" xfId="0" applyFont="1" applyFill="1" applyBorder="1" applyAlignment="1" applyProtection="1">
      <alignment vertical="center"/>
      <protection hidden="1"/>
    </xf>
    <xf numFmtId="0" fontId="20" fillId="0" borderId="0" xfId="4" applyFont="1" applyAlignment="1">
      <alignment horizontal="left" vertical="center"/>
    </xf>
    <xf numFmtId="0" fontId="20" fillId="0" borderId="0" xfId="4" applyFont="1" applyAlignment="1">
      <alignment horizontal="left"/>
    </xf>
    <xf numFmtId="0" fontId="6" fillId="0" borderId="0" xfId="0" applyFont="1" applyAlignment="1">
      <alignment horizontal="left"/>
    </xf>
    <xf numFmtId="0" fontId="9" fillId="0" borderId="0" xfId="0" applyFont="1"/>
    <xf numFmtId="0" fontId="0" fillId="6" borderId="0" xfId="0" applyFont="1" applyFill="1" applyBorder="1" applyAlignment="1" applyProtection="1">
      <alignment horizontal="left" wrapText="1"/>
      <protection hidden="1"/>
    </xf>
    <xf numFmtId="0" fontId="7" fillId="2" borderId="0" xfId="0" applyFont="1" applyFill="1" applyBorder="1" applyAlignment="1" applyProtection="1">
      <alignment horizontal="left" vertical="center"/>
      <protection hidden="1"/>
    </xf>
    <xf numFmtId="2" fontId="0" fillId="4" borderId="2" xfId="0" applyNumberFormat="1" applyFont="1" applyFill="1" applyBorder="1" applyAlignment="1" applyProtection="1">
      <protection locked="0" hidden="1"/>
    </xf>
    <xf numFmtId="2" fontId="0" fillId="0" borderId="2" xfId="0" applyNumberFormat="1" applyFont="1" applyBorder="1" applyAlignment="1" applyProtection="1">
      <protection locked="0" hidden="1"/>
    </xf>
    <xf numFmtId="0" fontId="0" fillId="4" borderId="12" xfId="0" applyFont="1" applyFill="1" applyBorder="1" applyAlignment="1" applyProtection="1">
      <alignment horizontal="center" vertical="top"/>
      <protection locked="0"/>
    </xf>
    <xf numFmtId="0" fontId="0" fillId="4" borderId="13" xfId="0" applyFont="1" applyFill="1" applyBorder="1" applyAlignment="1" applyProtection="1">
      <alignment horizontal="center" vertical="top"/>
      <protection locked="0"/>
    </xf>
    <xf numFmtId="0" fontId="0" fillId="4" borderId="14" xfId="0" applyFont="1" applyFill="1" applyBorder="1" applyAlignment="1" applyProtection="1">
      <alignment horizontal="center" vertical="top"/>
      <protection locked="0"/>
    </xf>
    <xf numFmtId="0" fontId="0" fillId="4" borderId="4" xfId="0" applyFont="1" applyFill="1" applyBorder="1" applyAlignment="1" applyProtection="1">
      <alignment horizontal="center" vertical="top"/>
      <protection locked="0"/>
    </xf>
    <xf numFmtId="0" fontId="0" fillId="4" borderId="9" xfId="0" applyFont="1" applyFill="1" applyBorder="1" applyAlignment="1" applyProtection="1">
      <alignment horizontal="center" vertical="top"/>
      <protection locked="0"/>
    </xf>
    <xf numFmtId="0" fontId="0" fillId="4" borderId="5" xfId="0" applyFont="1" applyFill="1" applyBorder="1" applyAlignment="1" applyProtection="1">
      <alignment horizontal="center" vertical="top"/>
      <protection locked="0"/>
    </xf>
    <xf numFmtId="164" fontId="3" fillId="6" borderId="0" xfId="0" applyNumberFormat="1" applyFont="1" applyFill="1" applyBorder="1" applyAlignment="1" applyProtection="1">
      <alignment horizontal="right" wrapText="1"/>
      <protection hidden="1"/>
    </xf>
    <xf numFmtId="0" fontId="14" fillId="3" borderId="9" xfId="0" applyFont="1" applyFill="1" applyBorder="1" applyAlignment="1" applyProtection="1">
      <alignment vertical="top" wrapText="1"/>
      <protection hidden="1"/>
    </xf>
    <xf numFmtId="0" fontId="0" fillId="3" borderId="9" xfId="0" applyFont="1" applyFill="1" applyBorder="1" applyAlignment="1" applyProtection="1">
      <alignment vertical="top" wrapText="1"/>
      <protection hidden="1"/>
    </xf>
    <xf numFmtId="0" fontId="0" fillId="3" borderId="0" xfId="0" applyFont="1" applyFill="1" applyBorder="1" applyAlignment="1" applyProtection="1">
      <alignment vertical="top" wrapText="1"/>
      <protection hidden="1"/>
    </xf>
    <xf numFmtId="0" fontId="0" fillId="4" borderId="6" xfId="0" applyFont="1" applyFill="1" applyBorder="1" applyAlignment="1" applyProtection="1">
      <alignment vertical="top"/>
      <protection locked="0"/>
    </xf>
    <xf numFmtId="0" fontId="0" fillId="4" borderId="10" xfId="0" applyFont="1" applyFill="1" applyBorder="1" applyAlignment="1" applyProtection="1">
      <alignment vertical="top"/>
      <protection locked="0"/>
    </xf>
    <xf numFmtId="0" fontId="0" fillId="4" borderId="7" xfId="0" applyFont="1" applyFill="1" applyBorder="1" applyAlignment="1" applyProtection="1">
      <alignment vertical="top"/>
      <protection locked="0"/>
    </xf>
    <xf numFmtId="0" fontId="0" fillId="4" borderId="2" xfId="0" applyFont="1" applyFill="1" applyBorder="1" applyAlignment="1" applyProtection="1">
      <alignment horizontal="center" vertical="top"/>
      <protection locked="0"/>
    </xf>
  </cellXfs>
  <cellStyles count="5">
    <cellStyle name="Komma" xfId="1" builtinId="3"/>
    <cellStyle name="Procent" xfId="3" builtinId="5"/>
    <cellStyle name="Standaard" xfId="0" builtinId="0"/>
    <cellStyle name="Standaard 2" xfId="4"/>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1\akour00\LOCALS~1\Temp\notes29579C\https\sa.belastingdienst.nl\mail\brekm02.nsf\0\B3B1479E913F59DFC125773C00586233\$File\Prijsmodel%20beveiliging\Prijsmodel%20beveiligingsdiensten%200.6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SPROW55/CFD_UG_HKT/Inkoop-UNIT/94-ARCHIEF-IKC/Archief%202011/INK11-405%20Uitzenddiensten%20massaal/06%20-%20SELECTIE%20EN%20BEOORDELING/prijzenblad%20leveranciers/Bijlage%20H%20Randstad%20na%20correctie%201306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Kengetallen"/>
      <sheetName val="Parameters"/>
      <sheetName val="Perceel 1 NO"/>
      <sheetName val="Perceel 2 NW"/>
      <sheetName val="Perceel 3 ZO"/>
      <sheetName val="Perceel 4 ZW"/>
      <sheetName val="Componenten uurtarief"/>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Kengetallen"/>
      <sheetName val="Parameters"/>
      <sheetName val="Opbouw uurtarieven"/>
      <sheetName val="BelTel"/>
      <sheetName val="Toeslagen"/>
      <sheetName val="CA_CI"/>
    </sheetNames>
    <sheetDataSet>
      <sheetData sheetId="0"/>
      <sheetData sheetId="1">
        <row r="17">
          <cell r="D17">
            <v>6458100</v>
          </cell>
          <cell r="E17">
            <v>7038900</v>
          </cell>
          <cell r="F17">
            <v>7774500</v>
          </cell>
        </row>
        <row r="19">
          <cell r="D19">
            <v>3857100</v>
          </cell>
          <cell r="E19">
            <v>3913600</v>
          </cell>
          <cell r="F19">
            <v>4272200</v>
          </cell>
        </row>
        <row r="21">
          <cell r="D21">
            <v>270100</v>
          </cell>
          <cell r="E21">
            <v>285300</v>
          </cell>
          <cell r="F21">
            <v>338600</v>
          </cell>
        </row>
        <row r="22">
          <cell r="D22">
            <v>2601000</v>
          </cell>
          <cell r="E22">
            <v>3125300</v>
          </cell>
          <cell r="F22">
            <v>3502300</v>
          </cell>
        </row>
        <row r="25">
          <cell r="D25">
            <v>2491000</v>
          </cell>
          <cell r="E25">
            <v>2850800</v>
          </cell>
          <cell r="F25">
            <v>2898400</v>
          </cell>
        </row>
        <row r="26">
          <cell r="D26">
            <v>1865200</v>
          </cell>
          <cell r="E26">
            <v>1688700</v>
          </cell>
          <cell r="F26">
            <v>2148900</v>
          </cell>
        </row>
        <row r="27">
          <cell r="D27">
            <v>2101900</v>
          </cell>
          <cell r="E27">
            <v>2499400</v>
          </cell>
          <cell r="F27">
            <v>2727200</v>
          </cell>
        </row>
        <row r="32">
          <cell r="D32">
            <v>44400</v>
          </cell>
          <cell r="E32">
            <v>318000</v>
          </cell>
          <cell r="F32">
            <v>233000</v>
          </cell>
        </row>
        <row r="35">
          <cell r="D35">
            <v>12399.9</v>
          </cell>
          <cell r="E35">
            <v>14179.3</v>
          </cell>
          <cell r="F35">
            <v>16224.9</v>
          </cell>
        </row>
        <row r="42">
          <cell r="D42">
            <v>0.38571716139421813</v>
          </cell>
          <cell r="E42">
            <v>0.40500646407819402</v>
          </cell>
          <cell r="F42">
            <v>0.3728085407421699</v>
          </cell>
          <cell r="H42">
            <v>0.38800000000000001</v>
          </cell>
        </row>
        <row r="43">
          <cell r="D43">
            <v>6.8750870999210291E-3</v>
          </cell>
          <cell r="E43">
            <v>4.5177513531943915E-2</v>
          </cell>
          <cell r="F43">
            <v>2.9969772975754067E-2</v>
          </cell>
          <cell r="H43">
            <v>2.7E-2</v>
          </cell>
        </row>
        <row r="44">
          <cell r="D44">
            <v>1.2374518292973025</v>
          </cell>
          <cell r="E44">
            <v>1.2504201008241977</v>
          </cell>
          <cell r="F44">
            <v>1.2842109122909944</v>
          </cell>
          <cell r="H44">
            <v>1.2569999999999999</v>
          </cell>
        </row>
        <row r="45">
          <cell r="H45">
            <v>14268</v>
          </cell>
        </row>
      </sheetData>
      <sheetData sheetId="2">
        <row r="16">
          <cell r="C16">
            <v>1</v>
          </cell>
        </row>
        <row r="17">
          <cell r="C17">
            <v>1</v>
          </cell>
        </row>
        <row r="18">
          <cell r="C18">
            <v>1</v>
          </cell>
        </row>
        <row r="19">
          <cell r="C19">
            <v>3</v>
          </cell>
        </row>
        <row r="26">
          <cell r="E26">
            <v>1</v>
          </cell>
          <cell r="F26">
            <v>90</v>
          </cell>
        </row>
        <row r="27">
          <cell r="E27">
            <v>1</v>
          </cell>
          <cell r="F27">
            <v>50</v>
          </cell>
        </row>
        <row r="28">
          <cell r="E28">
            <v>1</v>
          </cell>
          <cell r="F28">
            <v>20</v>
          </cell>
        </row>
        <row r="29">
          <cell r="E29">
            <v>2</v>
          </cell>
          <cell r="F29">
            <v>0</v>
          </cell>
        </row>
        <row r="30">
          <cell r="F30">
            <v>160</v>
          </cell>
        </row>
        <row r="42">
          <cell r="C42">
            <v>2011</v>
          </cell>
        </row>
      </sheetData>
      <sheetData sheetId="3"/>
      <sheetData sheetId="4"/>
      <sheetData sheetId="5"/>
      <sheetData sheetId="6"/>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N39"/>
  <sheetViews>
    <sheetView showGridLines="0" tabSelected="1" workbookViewId="0"/>
  </sheetViews>
  <sheetFormatPr defaultColWidth="8.90625" defaultRowHeight="14.5"/>
  <cols>
    <col min="1" max="1" width="3.54296875" style="5" customWidth="1"/>
    <col min="2" max="2" width="18" style="5" customWidth="1"/>
    <col min="3" max="3" width="35.81640625" style="5" customWidth="1"/>
    <col min="4" max="4" width="44.1796875" style="5" bestFit="1" customWidth="1"/>
    <col min="5" max="5" width="20.08984375" style="5" customWidth="1"/>
    <col min="6" max="6" width="9.08984375" style="5" customWidth="1"/>
    <col min="7" max="8" width="12.81640625" style="5" customWidth="1"/>
    <col min="9" max="9" width="12.453125" style="5" customWidth="1"/>
    <col min="10" max="10" width="17.81640625" style="5" customWidth="1"/>
    <col min="11" max="11" width="17.6328125" style="5" customWidth="1"/>
    <col min="12" max="12" width="8.90625" style="5"/>
    <col min="13" max="13" width="26.6328125" style="5" customWidth="1"/>
    <col min="14" max="16384" width="8.90625" style="5"/>
  </cols>
  <sheetData>
    <row r="1" spans="1:12">
      <c r="A1" s="1"/>
      <c r="B1" s="2"/>
      <c r="C1" s="3"/>
      <c r="D1" s="1"/>
      <c r="E1" s="4"/>
    </row>
    <row r="2" spans="1:12">
      <c r="B2" s="73" t="s">
        <v>32</v>
      </c>
      <c r="C2" s="73"/>
      <c r="D2" s="73"/>
      <c r="E2" s="73"/>
    </row>
    <row r="3" spans="1:12">
      <c r="B3" s="73"/>
      <c r="C3" s="73"/>
      <c r="D3" s="73"/>
      <c r="E3" s="73"/>
    </row>
    <row r="4" spans="1:12">
      <c r="B4" s="6"/>
      <c r="C4" s="7"/>
      <c r="D4" s="7"/>
      <c r="E4" s="7"/>
    </row>
    <row r="5" spans="1:12">
      <c r="B5" s="8"/>
      <c r="C5" s="9"/>
      <c r="D5" s="10"/>
      <c r="E5" s="11"/>
    </row>
    <row r="6" spans="1:12">
      <c r="B6" s="12" t="s">
        <v>0</v>
      </c>
      <c r="C6" s="7"/>
      <c r="D6" s="7"/>
      <c r="E6" s="7"/>
    </row>
    <row r="7" spans="1:12">
      <c r="B7" s="13" t="s">
        <v>1</v>
      </c>
      <c r="C7" s="74"/>
      <c r="D7" s="74"/>
      <c r="E7" s="74"/>
    </row>
    <row r="8" spans="1:12">
      <c r="B8" s="13" t="s">
        <v>2</v>
      </c>
      <c r="C8" s="74"/>
      <c r="D8" s="75"/>
      <c r="E8" s="75"/>
    </row>
    <row r="9" spans="1:12">
      <c r="B9" s="13" t="s">
        <v>3</v>
      </c>
      <c r="C9" s="74"/>
      <c r="D9" s="75"/>
      <c r="E9" s="75"/>
    </row>
    <row r="10" spans="1:12">
      <c r="B10" s="13" t="s">
        <v>4</v>
      </c>
      <c r="C10" s="74"/>
      <c r="D10" s="75"/>
      <c r="E10" s="75"/>
    </row>
    <row r="11" spans="1:12">
      <c r="B11" s="1"/>
      <c r="C11" s="1"/>
      <c r="D11" s="1"/>
      <c r="E11" s="1"/>
    </row>
    <row r="12" spans="1:12">
      <c r="D12" s="14" t="s">
        <v>5</v>
      </c>
      <c r="E12" s="15"/>
    </row>
    <row r="13" spans="1:12">
      <c r="B13" s="1"/>
      <c r="C13" s="1"/>
    </row>
    <row r="14" spans="1:12">
      <c r="B14" s="16" t="s">
        <v>6</v>
      </c>
    </row>
    <row r="15" spans="1:12">
      <c r="B15" s="17" t="s">
        <v>7</v>
      </c>
      <c r="C15" s="17"/>
      <c r="D15" s="17"/>
      <c r="E15" s="17"/>
      <c r="F15" s="17"/>
      <c r="G15" s="17"/>
      <c r="H15" s="17"/>
      <c r="I15" s="17"/>
      <c r="J15" s="17"/>
      <c r="K15" s="17"/>
      <c r="L15" s="17"/>
    </row>
    <row r="16" spans="1:12">
      <c r="B16" s="17" t="s">
        <v>8</v>
      </c>
      <c r="C16" s="17" t="s">
        <v>9</v>
      </c>
      <c r="D16" s="17"/>
      <c r="E16" s="17"/>
      <c r="F16" s="17"/>
      <c r="G16" s="17"/>
      <c r="H16" s="17"/>
      <c r="I16" s="17"/>
      <c r="J16" s="17"/>
      <c r="K16" s="17"/>
      <c r="L16" s="17"/>
    </row>
    <row r="17" spans="1:14" ht="41.4" customHeight="1">
      <c r="B17" s="18" t="s">
        <v>10</v>
      </c>
      <c r="C17" s="72" t="s">
        <v>79</v>
      </c>
      <c r="D17" s="72"/>
      <c r="E17" s="72"/>
      <c r="F17" s="72"/>
      <c r="G17" s="72"/>
      <c r="H17" s="72"/>
      <c r="I17" s="72"/>
      <c r="J17" s="72"/>
      <c r="K17" s="72"/>
      <c r="L17" s="17"/>
    </row>
    <row r="18" spans="1:14">
      <c r="B18" s="17" t="s">
        <v>11</v>
      </c>
      <c r="C18" s="17" t="s">
        <v>12</v>
      </c>
      <c r="D18" s="17"/>
      <c r="E18" s="17"/>
      <c r="F18" s="17"/>
      <c r="G18" s="17"/>
      <c r="H18" s="17"/>
      <c r="I18" s="17"/>
      <c r="J18" s="17"/>
      <c r="K18" s="17"/>
      <c r="L18" s="17"/>
    </row>
    <row r="19" spans="1:14">
      <c r="B19" s="17" t="s">
        <v>13</v>
      </c>
      <c r="C19" s="17" t="s">
        <v>14</v>
      </c>
      <c r="D19" s="17"/>
      <c r="E19" s="17"/>
      <c r="F19" s="17"/>
      <c r="G19" s="17"/>
      <c r="H19" s="17"/>
      <c r="I19" s="17"/>
      <c r="J19" s="17"/>
      <c r="K19" s="17"/>
      <c r="L19" s="17"/>
    </row>
    <row r="20" spans="1:14" ht="14.4" customHeight="1">
      <c r="A20" s="1"/>
      <c r="B20" s="19"/>
      <c r="C20" s="19"/>
      <c r="D20" s="19"/>
      <c r="E20" s="19"/>
      <c r="F20" s="19"/>
      <c r="G20" s="19"/>
      <c r="H20" s="19"/>
      <c r="I20" s="19"/>
      <c r="J20" s="19"/>
      <c r="K20" s="19"/>
      <c r="L20" s="19"/>
      <c r="M20" s="19"/>
    </row>
    <row r="21" spans="1:14" ht="14.4" customHeight="1">
      <c r="A21" s="1"/>
      <c r="B21" s="19"/>
      <c r="C21" s="19"/>
      <c r="D21" s="19"/>
      <c r="E21" s="19"/>
      <c r="F21" s="19"/>
      <c r="G21" s="19" t="s">
        <v>80</v>
      </c>
      <c r="H21" s="64"/>
      <c r="I21" s="19"/>
      <c r="J21" s="19"/>
      <c r="K21" s="19"/>
      <c r="L21" s="19"/>
      <c r="M21" s="19"/>
    </row>
    <row r="22" spans="1:14" ht="14.4" customHeight="1">
      <c r="A22" s="1"/>
      <c r="B22" s="19"/>
      <c r="C22" s="19"/>
      <c r="D22" s="19"/>
      <c r="E22" s="19"/>
      <c r="F22" s="19"/>
      <c r="H22" s="19"/>
      <c r="I22" s="19"/>
      <c r="J22" s="19"/>
      <c r="K22" s="19"/>
      <c r="L22" s="19"/>
      <c r="M22" s="19"/>
    </row>
    <row r="23" spans="1:14" ht="60.65" customHeight="1">
      <c r="A23" s="1"/>
      <c r="B23" s="20" t="s">
        <v>15</v>
      </c>
      <c r="C23" s="21" t="s">
        <v>16</v>
      </c>
      <c r="D23" s="22" t="s">
        <v>17</v>
      </c>
      <c r="E23" s="23" t="s">
        <v>18</v>
      </c>
      <c r="F23" s="23" t="s">
        <v>19</v>
      </c>
      <c r="G23" s="23" t="s">
        <v>20</v>
      </c>
      <c r="H23" s="24" t="s">
        <v>21</v>
      </c>
      <c r="I23" s="23" t="s">
        <v>22</v>
      </c>
      <c r="J23" s="23" t="s">
        <v>23</v>
      </c>
      <c r="K23" s="82" t="s">
        <v>24</v>
      </c>
      <c r="L23" s="82"/>
    </row>
    <row r="24" spans="1:14" ht="14.4" customHeight="1">
      <c r="A24" s="1"/>
      <c r="B24" s="25">
        <v>1</v>
      </c>
      <c r="C24" s="26" t="s">
        <v>33</v>
      </c>
      <c r="D24" s="26" t="s">
        <v>77</v>
      </c>
      <c r="E24" s="27" t="s">
        <v>78</v>
      </c>
      <c r="F24" s="27" t="s">
        <v>72</v>
      </c>
      <c r="G24" s="28"/>
      <c r="H24" s="65">
        <f>$H$21</f>
        <v>0</v>
      </c>
      <c r="I24" s="30" t="str">
        <f t="shared" ref="I24:I30" si="0">IF(G24="","",E24*G24*(1-H24))</f>
        <v/>
      </c>
      <c r="J24" s="29"/>
      <c r="K24" s="31"/>
      <c r="L24" s="32"/>
    </row>
    <row r="25" spans="1:14">
      <c r="B25" s="33">
        <v>2</v>
      </c>
      <c r="C25" s="34" t="s">
        <v>71</v>
      </c>
      <c r="D25" s="34" t="s">
        <v>51</v>
      </c>
      <c r="E25" s="27" t="s">
        <v>72</v>
      </c>
      <c r="F25" s="27" t="s">
        <v>72</v>
      </c>
      <c r="G25" s="28"/>
      <c r="H25" s="65">
        <f t="shared" ref="H25:H30" si="1">$H$21</f>
        <v>0</v>
      </c>
      <c r="I25" s="30" t="str">
        <f t="shared" si="0"/>
        <v/>
      </c>
      <c r="J25" s="29"/>
      <c r="K25" s="35"/>
      <c r="L25" s="36"/>
    </row>
    <row r="26" spans="1:14">
      <c r="B26" s="33">
        <v>3</v>
      </c>
      <c r="C26" s="26" t="s">
        <v>71</v>
      </c>
      <c r="D26" s="34" t="s">
        <v>59</v>
      </c>
      <c r="E26" s="27" t="s">
        <v>72</v>
      </c>
      <c r="F26" s="27" t="s">
        <v>72</v>
      </c>
      <c r="G26" s="28"/>
      <c r="H26" s="65">
        <f t="shared" si="1"/>
        <v>0</v>
      </c>
      <c r="I26" s="30" t="str">
        <f t="shared" si="0"/>
        <v/>
      </c>
      <c r="J26" s="29"/>
      <c r="K26" s="35"/>
      <c r="L26" s="36"/>
    </row>
    <row r="27" spans="1:14">
      <c r="B27" s="33">
        <v>4</v>
      </c>
      <c r="C27" s="34" t="s">
        <v>71</v>
      </c>
      <c r="D27" s="34" t="s">
        <v>73</v>
      </c>
      <c r="E27" s="27" t="s">
        <v>72</v>
      </c>
      <c r="F27" s="27" t="s">
        <v>72</v>
      </c>
      <c r="G27" s="28"/>
      <c r="H27" s="65">
        <f t="shared" si="1"/>
        <v>0</v>
      </c>
      <c r="I27" s="30" t="str">
        <f t="shared" si="0"/>
        <v/>
      </c>
      <c r="J27" s="29"/>
      <c r="K27" s="35"/>
      <c r="L27" s="36"/>
    </row>
    <row r="28" spans="1:14">
      <c r="B28" s="33">
        <v>5</v>
      </c>
      <c r="C28" s="26" t="s">
        <v>71</v>
      </c>
      <c r="D28" s="34" t="s">
        <v>74</v>
      </c>
      <c r="E28" s="27" t="s">
        <v>72</v>
      </c>
      <c r="F28" s="27" t="s">
        <v>72</v>
      </c>
      <c r="G28" s="28"/>
      <c r="H28" s="65">
        <f t="shared" si="1"/>
        <v>0</v>
      </c>
      <c r="I28" s="30" t="str">
        <f t="shared" si="0"/>
        <v/>
      </c>
      <c r="J28" s="29"/>
      <c r="K28" s="35"/>
      <c r="L28" s="36"/>
    </row>
    <row r="29" spans="1:14">
      <c r="B29" s="33">
        <v>6</v>
      </c>
      <c r="C29" s="34" t="s">
        <v>71</v>
      </c>
      <c r="D29" s="34" t="s">
        <v>75</v>
      </c>
      <c r="E29" s="27" t="s">
        <v>72</v>
      </c>
      <c r="F29" s="27" t="s">
        <v>72</v>
      </c>
      <c r="G29" s="28"/>
      <c r="H29" s="65">
        <f t="shared" si="1"/>
        <v>0</v>
      </c>
      <c r="I29" s="30" t="str">
        <f t="shared" si="0"/>
        <v/>
      </c>
      <c r="J29" s="29"/>
      <c r="K29" s="35"/>
      <c r="L29" s="36"/>
    </row>
    <row r="30" spans="1:14">
      <c r="B30" s="33">
        <v>7</v>
      </c>
      <c r="C30" s="34" t="s">
        <v>71</v>
      </c>
      <c r="D30" s="34" t="s">
        <v>76</v>
      </c>
      <c r="E30" s="27" t="s">
        <v>72</v>
      </c>
      <c r="F30" s="27" t="s">
        <v>72</v>
      </c>
      <c r="G30" s="28"/>
      <c r="H30" s="65">
        <f t="shared" si="1"/>
        <v>0</v>
      </c>
      <c r="I30" s="30" t="str">
        <f t="shared" si="0"/>
        <v/>
      </c>
      <c r="J30" s="29"/>
      <c r="K30" s="35"/>
      <c r="L30" s="36"/>
    </row>
    <row r="31" spans="1:14">
      <c r="B31" s="37"/>
      <c r="C31" s="37"/>
      <c r="D31" s="37"/>
      <c r="E31" s="37"/>
      <c r="F31" s="38"/>
      <c r="G31" s="37"/>
      <c r="H31" s="37"/>
      <c r="I31" s="37"/>
      <c r="J31" s="37"/>
      <c r="K31" s="37"/>
      <c r="L31" s="37"/>
      <c r="M31" s="37"/>
      <c r="N31" s="19"/>
    </row>
    <row r="32" spans="1:14" ht="15" thickBot="1">
      <c r="B32" s="39" t="s">
        <v>25</v>
      </c>
      <c r="C32" s="40"/>
      <c r="D32" s="19"/>
      <c r="E32" s="41"/>
      <c r="F32" s="42"/>
      <c r="I32" s="43">
        <f>SUM(I24:I30)</f>
        <v>0</v>
      </c>
      <c r="J32" s="44"/>
      <c r="K32" s="44"/>
      <c r="L32" s="44"/>
      <c r="M32" s="4"/>
    </row>
    <row r="33" spans="2:10" ht="15" thickTop="1"/>
    <row r="35" spans="2:10" ht="14.4" customHeight="1">
      <c r="B35" s="83" t="s">
        <v>26</v>
      </c>
      <c r="C35" s="84"/>
      <c r="D35" s="84"/>
      <c r="E35" s="84"/>
      <c r="F35" s="84"/>
      <c r="G35" s="84"/>
      <c r="H35" s="84"/>
      <c r="I35" s="85"/>
    </row>
    <row r="36" spans="2:10">
      <c r="B36" s="45" t="s">
        <v>27</v>
      </c>
      <c r="C36" s="86"/>
      <c r="D36" s="87"/>
      <c r="E36" s="87"/>
      <c r="F36" s="87"/>
      <c r="G36" s="88"/>
      <c r="H36" s="45" t="s">
        <v>28</v>
      </c>
      <c r="I36" s="89"/>
      <c r="J36" s="89"/>
    </row>
    <row r="37" spans="2:10">
      <c r="B37" s="45" t="s">
        <v>29</v>
      </c>
      <c r="C37" s="86"/>
      <c r="D37" s="87"/>
      <c r="E37" s="87"/>
      <c r="F37" s="87"/>
      <c r="G37" s="88"/>
      <c r="H37" s="46" t="s">
        <v>30</v>
      </c>
      <c r="I37" s="89"/>
      <c r="J37" s="89"/>
    </row>
    <row r="38" spans="2:10">
      <c r="B38" s="46" t="s">
        <v>31</v>
      </c>
      <c r="C38" s="76"/>
      <c r="D38" s="77"/>
      <c r="E38" s="77"/>
      <c r="F38" s="77"/>
      <c r="G38" s="78"/>
      <c r="H38" s="47"/>
      <c r="I38" s="48"/>
    </row>
    <row r="39" spans="2:10">
      <c r="B39" s="49"/>
      <c r="C39" s="79"/>
      <c r="D39" s="80"/>
      <c r="E39" s="80"/>
      <c r="F39" s="80"/>
      <c r="G39" s="81"/>
      <c r="H39" s="50"/>
      <c r="I39" s="48"/>
    </row>
  </sheetData>
  <mergeCells count="13">
    <mergeCell ref="C38:G39"/>
    <mergeCell ref="K23:L23"/>
    <mergeCell ref="B35:I35"/>
    <mergeCell ref="C36:G36"/>
    <mergeCell ref="I36:J36"/>
    <mergeCell ref="C37:G37"/>
    <mergeCell ref="I37:J37"/>
    <mergeCell ref="C17:K17"/>
    <mergeCell ref="B2:E3"/>
    <mergeCell ref="C7:E7"/>
    <mergeCell ref="C8:E8"/>
    <mergeCell ref="C9:E9"/>
    <mergeCell ref="C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
  <sheetViews>
    <sheetView workbookViewId="0"/>
  </sheetViews>
  <sheetFormatPr defaultRowHeight="14.5"/>
  <cols>
    <col min="1" max="1" width="35.6328125" customWidth="1"/>
    <col min="2" max="2" width="66.08984375" style="66" customWidth="1"/>
    <col min="3" max="4" width="8.81640625" style="59"/>
  </cols>
  <sheetData>
    <row r="1" spans="1:4" ht="18.5">
      <c r="A1" s="63" t="s">
        <v>34</v>
      </c>
    </row>
    <row r="3" spans="1:4">
      <c r="A3" s="57" t="s">
        <v>77</v>
      </c>
      <c r="B3" s="67"/>
    </row>
    <row r="4" spans="1:4" ht="68" customHeight="1">
      <c r="B4" s="58" t="s">
        <v>97</v>
      </c>
      <c r="C4" s="56"/>
      <c r="D4" s="56"/>
    </row>
    <row r="5" spans="1:4">
      <c r="A5" s="55" t="s">
        <v>35</v>
      </c>
      <c r="B5" s="58"/>
      <c r="C5" s="56"/>
      <c r="D5" s="56"/>
    </row>
    <row r="6" spans="1:4">
      <c r="A6" s="52" t="s">
        <v>36</v>
      </c>
      <c r="B6" s="68" t="s">
        <v>37</v>
      </c>
      <c r="C6" s="60"/>
      <c r="D6" s="61"/>
    </row>
    <row r="7" spans="1:4">
      <c r="A7" s="52" t="s">
        <v>38</v>
      </c>
      <c r="B7" s="68" t="s">
        <v>39</v>
      </c>
      <c r="C7" s="60"/>
      <c r="D7" s="61"/>
    </row>
    <row r="8" spans="1:4">
      <c r="A8" s="52" t="s">
        <v>40</v>
      </c>
      <c r="B8" s="68" t="s">
        <v>41</v>
      </c>
      <c r="C8" s="60"/>
      <c r="D8" s="61"/>
    </row>
    <row r="9" spans="1:4">
      <c r="A9" s="51"/>
      <c r="B9" s="69"/>
      <c r="C9" s="60"/>
      <c r="D9" s="61"/>
    </row>
    <row r="10" spans="1:4">
      <c r="A10" s="53" t="s">
        <v>42</v>
      </c>
      <c r="B10" s="69"/>
      <c r="C10" s="60"/>
      <c r="D10" s="61"/>
    </row>
    <row r="11" spans="1:4">
      <c r="A11" s="52" t="s">
        <v>43</v>
      </c>
      <c r="B11" s="68" t="s">
        <v>44</v>
      </c>
      <c r="C11" s="60"/>
      <c r="D11" s="61"/>
    </row>
    <row r="12" spans="1:4">
      <c r="A12" s="52" t="s">
        <v>45</v>
      </c>
      <c r="B12" s="68" t="s">
        <v>46</v>
      </c>
      <c r="C12" s="60"/>
      <c r="D12" s="61"/>
    </row>
    <row r="13" spans="1:4">
      <c r="A13" s="52" t="s">
        <v>47</v>
      </c>
      <c r="B13" s="68" t="s">
        <v>48</v>
      </c>
      <c r="C13" s="60"/>
      <c r="D13" s="61"/>
    </row>
    <row r="14" spans="1:4">
      <c r="A14" s="52" t="s">
        <v>49</v>
      </c>
      <c r="B14" s="68" t="s">
        <v>50</v>
      </c>
      <c r="C14" s="60"/>
      <c r="D14" s="61"/>
    </row>
    <row r="17" spans="1:4">
      <c r="A17" s="57" t="s">
        <v>51</v>
      </c>
      <c r="B17" s="67"/>
    </row>
    <row r="18" spans="1:4">
      <c r="A18" s="54" t="s">
        <v>35</v>
      </c>
      <c r="B18" s="66" t="s">
        <v>52</v>
      </c>
    </row>
    <row r="19" spans="1:4">
      <c r="A19" t="s">
        <v>53</v>
      </c>
      <c r="B19" s="66" t="s">
        <v>81</v>
      </c>
    </row>
    <row r="20" spans="1:4">
      <c r="A20" t="s">
        <v>54</v>
      </c>
      <c r="B20" s="66" t="s">
        <v>82</v>
      </c>
    </row>
    <row r="21" spans="1:4">
      <c r="A21" t="s">
        <v>55</v>
      </c>
      <c r="B21" s="66" t="s">
        <v>83</v>
      </c>
    </row>
    <row r="22" spans="1:4">
      <c r="A22" t="s">
        <v>56</v>
      </c>
      <c r="B22" s="66" t="s">
        <v>84</v>
      </c>
    </row>
    <row r="23" spans="1:4">
      <c r="A23" t="s">
        <v>57</v>
      </c>
      <c r="B23" s="66" t="s">
        <v>85</v>
      </c>
    </row>
    <row r="25" spans="1:4">
      <c r="A25" s="54" t="s">
        <v>42</v>
      </c>
    </row>
    <row r="26" spans="1:4">
      <c r="A26" t="s">
        <v>45</v>
      </c>
      <c r="B26" s="70" t="s">
        <v>98</v>
      </c>
      <c r="D26"/>
    </row>
    <row r="28" spans="1:4">
      <c r="A28" s="57" t="s">
        <v>59</v>
      </c>
      <c r="B28" s="67"/>
    </row>
    <row r="29" spans="1:4">
      <c r="A29" s="54" t="s">
        <v>35</v>
      </c>
      <c r="B29" s="66" t="s">
        <v>52</v>
      </c>
    </row>
    <row r="30" spans="1:4">
      <c r="A30" t="s">
        <v>53</v>
      </c>
      <c r="B30" s="66" t="s">
        <v>60</v>
      </c>
    </row>
    <row r="31" spans="1:4">
      <c r="A31" t="s">
        <v>54</v>
      </c>
      <c r="B31" s="66" t="s">
        <v>86</v>
      </c>
    </row>
    <row r="32" spans="1:4">
      <c r="A32" t="s">
        <v>55</v>
      </c>
      <c r="B32" s="66" t="s">
        <v>87</v>
      </c>
    </row>
    <row r="33" spans="1:4">
      <c r="A33" t="s">
        <v>56</v>
      </c>
      <c r="B33" s="66" t="s">
        <v>88</v>
      </c>
    </row>
    <row r="34" spans="1:4">
      <c r="A34" t="s">
        <v>57</v>
      </c>
      <c r="B34" s="66" t="s">
        <v>85</v>
      </c>
    </row>
    <row r="36" spans="1:4">
      <c r="A36" s="54" t="s">
        <v>42</v>
      </c>
    </row>
    <row r="37" spans="1:4">
      <c r="A37" t="s">
        <v>45</v>
      </c>
      <c r="B37" s="70" t="s">
        <v>98</v>
      </c>
      <c r="D37"/>
    </row>
    <row r="38" spans="1:4">
      <c r="A38" t="s">
        <v>58</v>
      </c>
    </row>
    <row r="40" spans="1:4">
      <c r="A40" s="57" t="s">
        <v>61</v>
      </c>
      <c r="B40" s="67"/>
    </row>
    <row r="41" spans="1:4">
      <c r="A41" s="54" t="s">
        <v>35</v>
      </c>
      <c r="B41" s="66" t="s">
        <v>52</v>
      </c>
    </row>
    <row r="42" spans="1:4">
      <c r="A42" t="s">
        <v>53</v>
      </c>
      <c r="B42" s="66" t="s">
        <v>81</v>
      </c>
    </row>
    <row r="43" spans="1:4">
      <c r="A43" t="s">
        <v>55</v>
      </c>
      <c r="B43" s="66" t="s">
        <v>89</v>
      </c>
    </row>
    <row r="44" spans="1:4">
      <c r="A44" t="s">
        <v>56</v>
      </c>
      <c r="B44" s="66" t="s">
        <v>88</v>
      </c>
    </row>
    <row r="45" spans="1:4">
      <c r="A45" t="s">
        <v>57</v>
      </c>
      <c r="B45" s="66" t="s">
        <v>85</v>
      </c>
    </row>
    <row r="47" spans="1:4">
      <c r="A47" s="54" t="s">
        <v>42</v>
      </c>
    </row>
    <row r="48" spans="1:4">
      <c r="A48" t="s">
        <v>45</v>
      </c>
      <c r="B48" s="70" t="s">
        <v>99</v>
      </c>
      <c r="D48"/>
    </row>
    <row r="50" spans="1:4">
      <c r="A50" s="57" t="s">
        <v>62</v>
      </c>
      <c r="B50" s="67"/>
    </row>
    <row r="51" spans="1:4">
      <c r="A51" s="54" t="s">
        <v>42</v>
      </c>
      <c r="B51" s="66" t="s">
        <v>52</v>
      </c>
    </row>
    <row r="52" spans="1:4">
      <c r="A52" t="s">
        <v>53</v>
      </c>
      <c r="B52" s="66" t="s">
        <v>90</v>
      </c>
    </row>
    <row r="53" spans="1:4">
      <c r="A53" t="s">
        <v>55</v>
      </c>
      <c r="B53" s="66" t="s">
        <v>91</v>
      </c>
    </row>
    <row r="54" spans="1:4">
      <c r="A54" t="s">
        <v>56</v>
      </c>
      <c r="B54" s="66" t="s">
        <v>88</v>
      </c>
    </row>
    <row r="55" spans="1:4">
      <c r="A55" t="s">
        <v>57</v>
      </c>
      <c r="B55" s="66" t="s">
        <v>85</v>
      </c>
    </row>
    <row r="57" spans="1:4">
      <c r="A57" s="54" t="s">
        <v>42</v>
      </c>
    </row>
    <row r="58" spans="1:4">
      <c r="A58" t="s">
        <v>45</v>
      </c>
      <c r="B58" s="70" t="s">
        <v>99</v>
      </c>
      <c r="D58"/>
    </row>
    <row r="59" spans="1:4">
      <c r="A59" t="s">
        <v>58</v>
      </c>
    </row>
    <row r="61" spans="1:4">
      <c r="A61" s="57" t="s">
        <v>69</v>
      </c>
      <c r="B61" s="67"/>
    </row>
    <row r="62" spans="1:4">
      <c r="A62" s="54" t="s">
        <v>35</v>
      </c>
    </row>
    <row r="63" spans="1:4">
      <c r="A63" t="s">
        <v>63</v>
      </c>
      <c r="B63" s="66" t="s">
        <v>92</v>
      </c>
    </row>
    <row r="64" spans="1:4">
      <c r="A64" t="s">
        <v>64</v>
      </c>
      <c r="B64" s="66" t="s">
        <v>93</v>
      </c>
    </row>
    <row r="65" spans="1:4">
      <c r="A65" t="s">
        <v>65</v>
      </c>
      <c r="B65" s="66" t="s">
        <v>94</v>
      </c>
    </row>
    <row r="66" spans="1:4">
      <c r="A66" t="s">
        <v>66</v>
      </c>
      <c r="B66" s="66" t="s">
        <v>95</v>
      </c>
    </row>
    <row r="68" spans="1:4" s="54" customFormat="1">
      <c r="A68" s="54" t="s">
        <v>42</v>
      </c>
      <c r="B68" s="71"/>
      <c r="C68" s="62"/>
      <c r="D68" s="62"/>
    </row>
    <row r="69" spans="1:4">
      <c r="A69" t="s">
        <v>67</v>
      </c>
      <c r="B69" s="70" t="s">
        <v>100</v>
      </c>
      <c r="D69"/>
    </row>
    <row r="71" spans="1:4">
      <c r="A71" s="57" t="s">
        <v>70</v>
      </c>
      <c r="B71" s="67"/>
    </row>
    <row r="72" spans="1:4">
      <c r="A72" s="54" t="s">
        <v>35</v>
      </c>
    </row>
    <row r="73" spans="1:4">
      <c r="A73" t="s">
        <v>63</v>
      </c>
      <c r="B73" s="66" t="s">
        <v>92</v>
      </c>
    </row>
    <row r="74" spans="1:4">
      <c r="A74" t="s">
        <v>64</v>
      </c>
      <c r="B74" s="66" t="s">
        <v>93</v>
      </c>
    </row>
    <row r="75" spans="1:4">
      <c r="A75" t="s">
        <v>65</v>
      </c>
      <c r="B75" s="66" t="s">
        <v>94</v>
      </c>
    </row>
    <row r="76" spans="1:4">
      <c r="A76" t="s">
        <v>66</v>
      </c>
      <c r="B76" s="66" t="s">
        <v>95</v>
      </c>
    </row>
    <row r="77" spans="1:4">
      <c r="A77" t="s">
        <v>57</v>
      </c>
      <c r="B77" s="66" t="s">
        <v>96</v>
      </c>
    </row>
    <row r="79" spans="1:4">
      <c r="A79" s="54" t="s">
        <v>42</v>
      </c>
    </row>
    <row r="80" spans="1:4">
      <c r="A80" t="s">
        <v>68</v>
      </c>
      <c r="B80" s="70" t="s">
        <v>101</v>
      </c>
      <c r="D8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Catalogus</vt:lpstr>
      <vt:lpstr>Kenmerken producten</vt:lpstr>
    </vt:vector>
  </TitlesOfParts>
  <Company>Ministerie van Financien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D. Dirkzwager</dc:creator>
  <cp:lastModifiedBy>Dennis D. Dirkzwager</cp:lastModifiedBy>
  <dcterms:created xsi:type="dcterms:W3CDTF">2021-05-25T13:03:00Z</dcterms:created>
  <dcterms:modified xsi:type="dcterms:W3CDTF">2021-06-29T12:58:09Z</dcterms:modified>
</cp:coreProperties>
</file>