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530"/>
  <workbookPr/>
  <mc:AlternateContent xmlns:mc="http://schemas.openxmlformats.org/markup-compatibility/2006">
    <mc:Choice Requires="x15">
      <x15ac:absPath xmlns:x15ac="http://schemas.microsoft.com/office/spreadsheetml/2010/11/ac" url="https://aevesbv-my.sharepoint.com/personal/merlijn_pinkster_hetnic_nl/Documents/PSG/Aanbesteding Inhuur/Definitief/"/>
    </mc:Choice>
  </mc:AlternateContent>
  <xr:revisionPtr revIDLastSave="0" documentId="8_{F0E2A1B1-C1FE-4328-93D9-ACD164A7B9C8}" xr6:coauthVersionLast="46" xr6:coauthVersionMax="46" xr10:uidLastSave="{00000000-0000-0000-0000-000000000000}"/>
  <workbookProtection workbookAlgorithmName="SHA-512" workbookHashValue="hmSgXuSsbLqUucIAFtR072IQplLgoj+CNO+n0icWdHBBhkO6KwBQYRiTsIbNr44Z1Kh16K1lkYRWeSxBBzKG/w==" workbookSaltValue="m2/zgnla9PS9Z0Dy371Qfg==" workbookSpinCount="100000" lockStructure="1"/>
  <bookViews>
    <workbookView xWindow="28680" yWindow="-120" windowWidth="29040" windowHeight="15840" xr2:uid="{00000000-000D-0000-FFFF-FFFF00000000}"/>
  </bookViews>
  <sheets>
    <sheet name="Prijzenblad"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8" i="2" l="1"/>
  <c r="G18" i="2" s="1"/>
  <c r="E19" i="2" l="1"/>
  <c r="G19" i="2" s="1"/>
  <c r="E21" i="2" l="1"/>
  <c r="G21" i="2" s="1"/>
  <c r="E22" i="2"/>
  <c r="G22" i="2" s="1"/>
  <c r="E20" i="2"/>
  <c r="G20" i="2" s="1"/>
  <c r="F29" i="2"/>
  <c r="G29" i="2" s="1"/>
  <c r="F30" i="2"/>
  <c r="G17" i="2"/>
  <c r="G30" i="2" l="1"/>
  <c r="F31" i="2"/>
  <c r="G31" i="2" s="1"/>
  <c r="G23" i="2"/>
  <c r="G25" i="2" s="1"/>
</calcChain>
</file>

<file path=xl/sharedStrings.xml><?xml version="1.0" encoding="utf-8"?>
<sst xmlns="http://schemas.openxmlformats.org/spreadsheetml/2006/main" count="36" uniqueCount="35">
  <si>
    <t>Inschrijfprijs</t>
  </si>
  <si>
    <t>Leverancier</t>
  </si>
  <si>
    <t xml:space="preserve">Plaats </t>
  </si>
  <si>
    <t>Handtekening</t>
  </si>
  <si>
    <t>Opgebouwd uit</t>
  </si>
  <si>
    <t>Naam (tekenbevoegde) functionaris</t>
  </si>
  <si>
    <t>Functie</t>
  </si>
  <si>
    <t>Datum</t>
  </si>
  <si>
    <t>1. Eenmalige all-in kosten voor implementatietraject</t>
  </si>
  <si>
    <t>Factor</t>
  </si>
  <si>
    <t>Prijs voor Inschrijfprijs</t>
  </si>
  <si>
    <t>Totaal</t>
  </si>
  <si>
    <t>Tariefbijstelling</t>
  </si>
  <si>
    <t>Aantal uren</t>
  </si>
  <si>
    <t>1.</t>
  </si>
  <si>
    <t>2.</t>
  </si>
  <si>
    <t>Kortingspercentage all-in opslag op uurtarief</t>
  </si>
  <si>
    <t>Tarief per staffel</t>
  </si>
  <si>
    <t>3. All-in opslag op uurtarief Detachering</t>
  </si>
  <si>
    <t>4. All-in opslag op uurtarief ZZP</t>
  </si>
  <si>
    <t>5. All-in opslag op uurtarief Voorkeurskandidaat</t>
  </si>
  <si>
    <t>Inschrijfprijs ter beoordeling / TCO jaar 1</t>
  </si>
  <si>
    <t>Fictief bruto tarief</t>
  </si>
  <si>
    <t>Fictief netto tarief</t>
  </si>
  <si>
    <t>Cumulatief</t>
  </si>
  <si>
    <t>Staffel voor Detachering, ZZP en Voorkeurskandidaten</t>
  </si>
  <si>
    <t>3.</t>
  </si>
  <si>
    <t>1500+</t>
  </si>
  <si>
    <t>2a. Omrekenfactor Uitzenden Fase A</t>
  </si>
  <si>
    <t>2b. Omrekenfactor Uitzenden Fase B/C</t>
  </si>
  <si>
    <t>0-750</t>
  </si>
  <si>
    <t>750-1500</t>
  </si>
  <si>
    <t>Prijzenblad EA Uitbesteding Inhuur ten behoeve van de Purmerendse ScholenGroep en het Atlas College</t>
  </si>
  <si>
    <t xml:space="preserve">Dit prijzenblad berekent de inschrijfprijs op basis van de door de Inschrijver ingevulde velden.
1. Inschrijver dient alleen de  LICHTGRIJZE CELLEN in te vullen!
2. Inschrijver dient werkblad 2 in te vullen volgens de instructies zodat de omrekenfactor in dit werkblad wordt meeberekend in de TCO voor jaar 1.
 3. Inschrijver dient het Prijzenblad na het invullen bij de inschrijving toe te voegen, als Excel formulier.
3. Deze bijlage maakt integraal onderdeel uit van het Beschrijvend Document.
4. Alle prijzen dienen exclusief BTW te zijn.
5. Aanbestedende dienst behoudt zich het recht voor om, in het kader van transparantie, voor alle prijscomponenten verduidelijking te vragen over hoe de prijscomponenten tot stand zijn gekomen.
</t>
  </si>
  <si>
    <t>Kosten in Euro's (€) of Omrekenfactor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</si>
</sst>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quot;€&quot;* #,##0.00_);_(&quot;€&quot;* \(#,##0.00\);_(&quot;€&quot;* &quot;-&quot;??_);_(@_)"/>
    <numFmt numFmtId="165" formatCode="_(* #,##0.00_);_(* \(#,##0.00\);_(* &quot;-&quot;??_);_(@_)"/>
    <numFmt numFmtId="166" formatCode="_(* #,##0_);_(* \(#,##0\);_(* &quot;-&quot;??_);_(@_)"/>
  </numFmts>
  <fonts count="9" x14ac:knownFonts="1">
    <font>
      <sz val="10"/>
      <color theme="1"/>
      <name val="Arial"/>
      <family val="2"/>
    </font>
    <font>
      <sz val="10"/>
      <color theme="1"/>
      <name val="Arial"/>
      <family val="2"/>
    </font>
    <font>
      <sz val="10"/>
      <name val="Arial"/>
      <family val="2"/>
    </font>
    <font>
      <b/>
      <sz val="10"/>
      <name val="Arial"/>
      <family val="2"/>
    </font>
    <font>
      <i/>
      <sz val="10"/>
      <name val="Arial"/>
      <family val="2"/>
    </font>
    <font>
      <b/>
      <sz val="16"/>
      <name val="Arial"/>
      <family val="2"/>
    </font>
    <font>
      <b/>
      <sz val="10"/>
      <color theme="1"/>
      <name val="Arial"/>
      <family val="2"/>
    </font>
    <font>
      <b/>
      <sz val="14"/>
      <name val="Arial"/>
      <family val="2"/>
    </font>
    <font>
      <sz val="10"/>
      <color rgb="FFFF0000"/>
      <name val="Arial"/>
      <family val="2"/>
    </font>
  </fonts>
  <fills count="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6" tint="0.59999389629810485"/>
        <bgColor indexed="64"/>
      </patternFill>
    </fill>
    <fill>
      <patternFill patternType="solid">
        <fgColor theme="5"/>
        <bgColor indexed="64"/>
      </patternFill>
    </fill>
    <fill>
      <patternFill patternType="solid">
        <fgColor theme="5" tint="0.59999389629810485"/>
        <bgColor indexed="64"/>
      </patternFill>
    </fill>
    <fill>
      <patternFill patternType="solid">
        <fgColor theme="2" tint="-9.9978637043366805E-2"/>
        <bgColor indexed="64"/>
      </patternFill>
    </fill>
  </fills>
  <borders count="2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9">
    <xf numFmtId="0" fontId="0" fillId="0" borderId="0"/>
    <xf numFmtId="164" fontId="1" fillId="0" borderId="0" applyFont="0" applyFill="0" applyBorder="0" applyAlignment="0" applyProtection="0"/>
    <xf numFmtId="0" fontId="2" fillId="0" borderId="0"/>
    <xf numFmtId="0" fontId="2" fillId="0" borderId="0"/>
    <xf numFmtId="0" fontId="2" fillId="0" borderId="0"/>
    <xf numFmtId="165"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95">
    <xf numFmtId="0" fontId="0" fillId="0" borderId="0" xfId="0"/>
    <xf numFmtId="0" fontId="3" fillId="2" borderId="0" xfId="0" applyFont="1" applyFill="1" applyAlignment="1">
      <alignment vertical="center"/>
    </xf>
    <xf numFmtId="0" fontId="2" fillId="2" borderId="0" xfId="0" applyNumberFormat="1" applyFont="1" applyFill="1" applyBorder="1" applyAlignment="1">
      <alignment vertical="center"/>
    </xf>
    <xf numFmtId="166" fontId="2" fillId="2" borderId="0" xfId="5" applyNumberFormat="1" applyFont="1" applyFill="1" applyBorder="1" applyAlignment="1">
      <alignment vertical="center"/>
    </xf>
    <xf numFmtId="0" fontId="2" fillId="2" borderId="0" xfId="0" applyFont="1" applyFill="1" applyAlignment="1">
      <alignment vertical="center"/>
    </xf>
    <xf numFmtId="0" fontId="3" fillId="3" borderId="0" xfId="3" applyFont="1" applyFill="1" applyBorder="1" applyAlignment="1">
      <alignment horizontal="center" vertical="center"/>
    </xf>
    <xf numFmtId="166" fontId="3" fillId="3" borderId="0" xfId="5" applyNumberFormat="1" applyFont="1" applyFill="1" applyBorder="1" applyAlignment="1">
      <alignment horizontal="center" vertical="center"/>
    </xf>
    <xf numFmtId="0" fontId="0" fillId="0" borderId="0" xfId="0" applyAlignment="1">
      <alignment vertical="center"/>
    </xf>
    <xf numFmtId="0" fontId="2" fillId="2" borderId="0" xfId="0" applyFont="1" applyFill="1" applyAlignment="1">
      <alignment horizontal="center" vertical="center"/>
    </xf>
    <xf numFmtId="166" fontId="2" fillId="2" borderId="0" xfId="5" applyNumberFormat="1" applyFont="1" applyFill="1" applyAlignment="1">
      <alignment horizontal="center" vertical="center"/>
    </xf>
    <xf numFmtId="0" fontId="2" fillId="2" borderId="0" xfId="0" applyFont="1" applyFill="1" applyBorder="1" applyAlignment="1">
      <alignment horizontal="center" vertical="center"/>
    </xf>
    <xf numFmtId="166" fontId="2" fillId="2" borderId="0" xfId="5" applyNumberFormat="1" applyFont="1" applyFill="1" applyBorder="1" applyAlignment="1">
      <alignment horizontal="center" vertical="center"/>
    </xf>
    <xf numFmtId="0" fontId="2" fillId="2" borderId="0" xfId="0" applyFont="1" applyFill="1" applyBorder="1" applyAlignment="1">
      <alignment vertical="center"/>
    </xf>
    <xf numFmtId="166" fontId="2" fillId="2" borderId="0" xfId="5" applyNumberFormat="1" applyFont="1" applyFill="1" applyAlignment="1">
      <alignment vertical="center"/>
    </xf>
    <xf numFmtId="1" fontId="2" fillId="2" borderId="0" xfId="0" applyNumberFormat="1" applyFont="1" applyFill="1" applyAlignment="1">
      <alignment vertical="center"/>
    </xf>
    <xf numFmtId="164" fontId="2" fillId="2" borderId="0" xfId="1" applyFont="1" applyFill="1" applyAlignment="1">
      <alignment vertical="center"/>
    </xf>
    <xf numFmtId="165" fontId="2" fillId="2" borderId="0" xfId="5" applyFont="1" applyFill="1" applyAlignment="1">
      <alignment vertical="center"/>
    </xf>
    <xf numFmtId="166" fontId="3" fillId="2" borderId="0" xfId="5" applyNumberFormat="1" applyFont="1" applyFill="1" applyAlignment="1">
      <alignment vertical="center"/>
    </xf>
    <xf numFmtId="164" fontId="3" fillId="2" borderId="0" xfId="1" applyFont="1" applyFill="1" applyAlignment="1">
      <alignment vertical="center"/>
    </xf>
    <xf numFmtId="9" fontId="2" fillId="2" borderId="0" xfId="6" applyFont="1" applyFill="1" applyAlignment="1">
      <alignment vertical="center"/>
    </xf>
    <xf numFmtId="0" fontId="3" fillId="6" borderId="9" xfId="4" applyNumberFormat="1" applyFont="1" applyFill="1" applyBorder="1" applyAlignment="1">
      <alignment horizontal="center" vertical="center"/>
    </xf>
    <xf numFmtId="0" fontId="3" fillId="6" borderId="11" xfId="4" applyNumberFormat="1" applyFont="1" applyFill="1" applyBorder="1" applyAlignment="1">
      <alignment horizontal="center" vertical="center"/>
    </xf>
    <xf numFmtId="0" fontId="3" fillId="6" borderId="13" xfId="4" applyNumberFormat="1" applyFont="1" applyFill="1" applyBorder="1" applyAlignment="1">
      <alignment horizontal="center" vertical="center"/>
    </xf>
    <xf numFmtId="0" fontId="2" fillId="6" borderId="4" xfId="0" applyFont="1" applyFill="1" applyBorder="1" applyAlignment="1">
      <alignment horizontal="center" vertical="center"/>
    </xf>
    <xf numFmtId="0" fontId="3" fillId="6" borderId="0" xfId="0" applyNumberFormat="1" applyFont="1" applyFill="1" applyBorder="1" applyAlignment="1" applyProtection="1">
      <alignment horizontal="center" vertical="center"/>
      <protection hidden="1"/>
    </xf>
    <xf numFmtId="166" fontId="3" fillId="6" borderId="0" xfId="5" applyNumberFormat="1" applyFont="1" applyFill="1" applyBorder="1" applyAlignment="1" applyProtection="1">
      <alignment horizontal="center" vertical="center"/>
      <protection hidden="1"/>
    </xf>
    <xf numFmtId="0" fontId="3" fillId="6" borderId="5" xfId="0" applyNumberFormat="1" applyFont="1" applyFill="1" applyBorder="1" applyAlignment="1" applyProtection="1">
      <alignment horizontal="center" vertical="center"/>
      <protection hidden="1"/>
    </xf>
    <xf numFmtId="0" fontId="3" fillId="6" borderId="4" xfId="0" applyNumberFormat="1" applyFont="1" applyFill="1" applyBorder="1" applyAlignment="1" applyProtection="1">
      <alignment horizontal="center" vertical="center"/>
      <protection hidden="1"/>
    </xf>
    <xf numFmtId="0" fontId="4" fillId="6" borderId="0" xfId="0" applyNumberFormat="1" applyFont="1" applyFill="1" applyBorder="1" applyAlignment="1" applyProtection="1">
      <alignment horizontal="center" vertical="center"/>
      <protection hidden="1"/>
    </xf>
    <xf numFmtId="166" fontId="4" fillId="6" borderId="0" xfId="5" applyNumberFormat="1" applyFont="1" applyFill="1" applyBorder="1" applyAlignment="1" applyProtection="1">
      <alignment horizontal="center" vertical="center"/>
      <protection hidden="1"/>
    </xf>
    <xf numFmtId="0" fontId="4" fillId="6" borderId="5" xfId="0" applyNumberFormat="1" applyFont="1" applyFill="1" applyBorder="1" applyAlignment="1" applyProtection="1">
      <alignment horizontal="center" vertical="center"/>
      <protection hidden="1"/>
    </xf>
    <xf numFmtId="0" fontId="2" fillId="6" borderId="4" xfId="0" applyNumberFormat="1" applyFont="1" applyFill="1" applyBorder="1" applyAlignment="1" applyProtection="1">
      <alignment horizontal="left" vertical="center" wrapText="1"/>
      <protection hidden="1"/>
    </xf>
    <xf numFmtId="164" fontId="2" fillId="6" borderId="0" xfId="0" applyNumberFormat="1" applyFont="1" applyFill="1" applyBorder="1" applyAlignment="1" applyProtection="1">
      <alignment horizontal="center" vertical="center"/>
      <protection hidden="1"/>
    </xf>
    <xf numFmtId="166" fontId="2" fillId="6" borderId="0" xfId="5" applyNumberFormat="1" applyFont="1" applyFill="1" applyBorder="1" applyAlignment="1" applyProtection="1">
      <alignment horizontal="center" vertical="center"/>
      <protection hidden="1"/>
    </xf>
    <xf numFmtId="164" fontId="2" fillId="6" borderId="5" xfId="0" applyNumberFormat="1" applyFont="1" applyFill="1" applyBorder="1" applyAlignment="1" applyProtection="1">
      <alignment horizontal="center" vertical="center"/>
      <protection hidden="1"/>
    </xf>
    <xf numFmtId="164" fontId="3" fillId="6" borderId="5" xfId="0" applyNumberFormat="1" applyFont="1" applyFill="1" applyBorder="1" applyAlignment="1" applyProtection="1">
      <alignment horizontal="center" vertical="center"/>
      <protection hidden="1"/>
    </xf>
    <xf numFmtId="166" fontId="3" fillId="6" borderId="0" xfId="5" applyNumberFormat="1" applyFont="1" applyFill="1" applyBorder="1" applyAlignment="1">
      <alignment horizontal="center" vertical="center"/>
    </xf>
    <xf numFmtId="0" fontId="3" fillId="6" borderId="5" xfId="0" applyFont="1" applyFill="1" applyBorder="1" applyAlignment="1">
      <alignment horizontal="center" vertical="center"/>
    </xf>
    <xf numFmtId="164" fontId="3" fillId="6" borderId="8" xfId="0" applyNumberFormat="1" applyFont="1" applyFill="1" applyBorder="1" applyAlignment="1" applyProtection="1">
      <alignment horizontal="center" vertical="center"/>
      <protection hidden="1"/>
    </xf>
    <xf numFmtId="0" fontId="0" fillId="6" borderId="22" xfId="0" applyFill="1" applyBorder="1" applyAlignment="1">
      <alignment horizontal="center" vertical="center" wrapText="1"/>
    </xf>
    <xf numFmtId="0" fontId="2" fillId="6" borderId="22" xfId="0" applyFont="1" applyFill="1" applyBorder="1" applyAlignment="1">
      <alignment horizontal="center" vertical="center" wrapText="1"/>
    </xf>
    <xf numFmtId="0" fontId="0" fillId="6" borderId="1" xfId="0" applyFill="1" applyBorder="1" applyAlignment="1">
      <alignment horizontal="center" vertical="center"/>
    </xf>
    <xf numFmtId="0" fontId="0" fillId="6" borderId="22" xfId="0" applyFill="1" applyBorder="1" applyAlignment="1">
      <alignment horizontal="center" vertical="center"/>
    </xf>
    <xf numFmtId="10" fontId="0" fillId="6" borderId="22" xfId="6" applyNumberFormat="1" applyFont="1" applyFill="1" applyBorder="1" applyAlignment="1">
      <alignment horizontal="center" vertical="center"/>
    </xf>
    <xf numFmtId="44" fontId="2" fillId="6" borderId="3" xfId="0" applyNumberFormat="1" applyFont="1" applyFill="1" applyBorder="1" applyAlignment="1">
      <alignment horizontal="center" vertical="center"/>
    </xf>
    <xf numFmtId="0" fontId="0" fillId="6" borderId="4" xfId="0" applyFill="1" applyBorder="1" applyAlignment="1">
      <alignment horizontal="center" vertical="center"/>
    </xf>
    <xf numFmtId="0" fontId="0" fillId="6" borderId="21" xfId="0" applyFill="1" applyBorder="1" applyAlignment="1">
      <alignment horizontal="center" vertical="center"/>
    </xf>
    <xf numFmtId="10" fontId="0" fillId="6" borderId="21" xfId="6" applyNumberFormat="1" applyFont="1" applyFill="1" applyBorder="1" applyAlignment="1">
      <alignment horizontal="center" vertical="center"/>
    </xf>
    <xf numFmtId="44" fontId="2" fillId="6" borderId="5" xfId="0" applyNumberFormat="1" applyFont="1" applyFill="1" applyBorder="1" applyAlignment="1">
      <alignment horizontal="center" vertical="center"/>
    </xf>
    <xf numFmtId="0" fontId="0" fillId="6" borderId="6" xfId="0" applyFill="1" applyBorder="1" applyAlignment="1">
      <alignment horizontal="center" vertical="center"/>
    </xf>
    <xf numFmtId="0" fontId="0" fillId="6" borderId="23" xfId="0" applyFill="1" applyBorder="1" applyAlignment="1">
      <alignment horizontal="center" vertical="center"/>
    </xf>
    <xf numFmtId="10" fontId="0" fillId="6" borderId="23" xfId="6" applyNumberFormat="1" applyFont="1" applyFill="1" applyBorder="1" applyAlignment="1">
      <alignment horizontal="center" vertical="center"/>
    </xf>
    <xf numFmtId="44" fontId="2" fillId="6" borderId="8" xfId="0" applyNumberFormat="1" applyFont="1" applyFill="1" applyBorder="1" applyAlignment="1">
      <alignment horizontal="center" vertical="center"/>
    </xf>
    <xf numFmtId="0" fontId="4" fillId="6" borderId="0" xfId="0" applyNumberFormat="1" applyFont="1" applyFill="1" applyBorder="1" applyAlignment="1" applyProtection="1">
      <alignment horizontal="center" vertical="center" wrapText="1"/>
      <protection hidden="1"/>
    </xf>
    <xf numFmtId="0" fontId="0" fillId="6" borderId="1" xfId="0" applyFill="1" applyBorder="1" applyAlignment="1">
      <alignment horizontal="center" vertical="center" wrapText="1"/>
    </xf>
    <xf numFmtId="0" fontId="3" fillId="6" borderId="0" xfId="0" applyFont="1" applyFill="1" applyBorder="1" applyAlignment="1">
      <alignment horizontal="center" vertical="center"/>
    </xf>
    <xf numFmtId="0" fontId="8" fillId="2" borderId="0" xfId="0" applyFont="1" applyFill="1" applyAlignment="1">
      <alignment vertical="center"/>
    </xf>
    <xf numFmtId="0" fontId="7" fillId="5" borderId="15" xfId="0" applyFont="1" applyFill="1" applyBorder="1" applyAlignment="1">
      <alignment horizontal="center" vertical="center" wrapText="1"/>
    </xf>
    <xf numFmtId="0" fontId="5" fillId="5" borderId="17" xfId="0" applyFont="1" applyFill="1" applyBorder="1" applyAlignment="1">
      <alignment horizontal="center" vertical="center" wrapText="1"/>
    </xf>
    <xf numFmtId="0" fontId="5" fillId="5" borderId="16" xfId="0" applyFont="1" applyFill="1" applyBorder="1" applyAlignment="1">
      <alignment horizontal="center" vertical="center" wrapText="1"/>
    </xf>
    <xf numFmtId="0" fontId="3" fillId="6" borderId="1" xfId="2" applyFont="1" applyFill="1" applyBorder="1" applyAlignment="1">
      <alignment horizontal="center" vertical="center"/>
    </xf>
    <xf numFmtId="0" fontId="3" fillId="6" borderId="2" xfId="2" applyFont="1" applyFill="1" applyBorder="1" applyAlignment="1">
      <alignment horizontal="center" vertical="center"/>
    </xf>
    <xf numFmtId="0" fontId="3" fillId="6" borderId="3" xfId="2" applyFont="1" applyFill="1" applyBorder="1" applyAlignment="1">
      <alignment horizontal="center" vertical="center"/>
    </xf>
    <xf numFmtId="0" fontId="2" fillId="6" borderId="4" xfId="2" applyFont="1" applyFill="1" applyBorder="1" applyAlignment="1">
      <alignment horizontal="center" vertical="center" wrapText="1"/>
    </xf>
    <xf numFmtId="0" fontId="2" fillId="6" borderId="0" xfId="2" applyFont="1" applyFill="1" applyBorder="1" applyAlignment="1">
      <alignment horizontal="center" vertical="center" wrapText="1"/>
    </xf>
    <xf numFmtId="0" fontId="2" fillId="6" borderId="5" xfId="2" applyFont="1" applyFill="1" applyBorder="1" applyAlignment="1">
      <alignment horizontal="center" vertical="center" wrapText="1"/>
    </xf>
    <xf numFmtId="0" fontId="2" fillId="6" borderId="6" xfId="2" applyFont="1" applyFill="1" applyBorder="1" applyAlignment="1">
      <alignment horizontal="center" vertical="center" wrapText="1"/>
    </xf>
    <xf numFmtId="0" fontId="2" fillId="6" borderId="7" xfId="2" applyFont="1" applyFill="1" applyBorder="1" applyAlignment="1">
      <alignment horizontal="center" vertical="center" wrapText="1"/>
    </xf>
    <xf numFmtId="0" fontId="2" fillId="6" borderId="8" xfId="2" applyFont="1" applyFill="1" applyBorder="1" applyAlignment="1">
      <alignment horizontal="center" vertical="center" wrapText="1"/>
    </xf>
    <xf numFmtId="0" fontId="6" fillId="6" borderId="15" xfId="0" applyFont="1" applyFill="1" applyBorder="1" applyAlignment="1">
      <alignment horizontal="center" vertical="center"/>
    </xf>
    <xf numFmtId="0" fontId="6" fillId="6" borderId="17" xfId="0" applyFont="1" applyFill="1" applyBorder="1" applyAlignment="1">
      <alignment horizontal="center" vertical="center"/>
    </xf>
    <xf numFmtId="0" fontId="6" fillId="6" borderId="16" xfId="0" applyFont="1" applyFill="1" applyBorder="1" applyAlignment="1">
      <alignment horizontal="center" vertical="center"/>
    </xf>
    <xf numFmtId="0" fontId="3" fillId="6" borderId="4" xfId="0" applyNumberFormat="1" applyFont="1" applyFill="1" applyBorder="1" applyAlignment="1" applyProtection="1">
      <alignment horizontal="right" vertical="center"/>
      <protection hidden="1"/>
    </xf>
    <xf numFmtId="0" fontId="3" fillId="6" borderId="0" xfId="0" applyNumberFormat="1" applyFont="1" applyFill="1" applyBorder="1" applyAlignment="1" applyProtection="1">
      <alignment horizontal="right" vertical="center"/>
      <protection hidden="1"/>
    </xf>
    <xf numFmtId="0" fontId="3" fillId="6" borderId="6" xfId="0" applyNumberFormat="1" applyFont="1" applyFill="1" applyBorder="1" applyAlignment="1" applyProtection="1">
      <alignment horizontal="right" vertical="center"/>
      <protection hidden="1"/>
    </xf>
    <xf numFmtId="0" fontId="3" fillId="6" borderId="7" xfId="0" applyNumberFormat="1" applyFont="1" applyFill="1" applyBorder="1" applyAlignment="1" applyProtection="1">
      <alignment horizontal="right" vertical="center"/>
      <protection hidden="1"/>
    </xf>
    <xf numFmtId="0" fontId="3" fillId="6" borderId="1" xfId="0" applyFont="1" applyFill="1" applyBorder="1" applyAlignment="1">
      <alignment horizontal="center" vertical="center"/>
    </xf>
    <xf numFmtId="0" fontId="3" fillId="6" borderId="2" xfId="0" applyFont="1" applyFill="1" applyBorder="1" applyAlignment="1">
      <alignment horizontal="center" vertical="center"/>
    </xf>
    <xf numFmtId="0" fontId="3" fillId="6" borderId="3" xfId="0" applyFont="1" applyFill="1" applyBorder="1" applyAlignment="1">
      <alignment horizontal="center" vertical="center"/>
    </xf>
    <xf numFmtId="10" fontId="0" fillId="6" borderId="7" xfId="6" applyNumberFormat="1" applyFont="1" applyFill="1" applyBorder="1" applyAlignment="1">
      <alignment horizontal="center" vertical="center"/>
    </xf>
    <xf numFmtId="0" fontId="0" fillId="6" borderId="1" xfId="0" applyFill="1" applyBorder="1" applyAlignment="1">
      <alignment horizontal="center" vertical="center" wrapText="1"/>
    </xf>
    <xf numFmtId="0" fontId="0" fillId="6" borderId="3" xfId="0" applyFill="1" applyBorder="1" applyAlignment="1">
      <alignment horizontal="center" vertical="center" wrapText="1"/>
    </xf>
    <xf numFmtId="9" fontId="0" fillId="6" borderId="2" xfId="6" applyFont="1" applyFill="1" applyBorder="1" applyAlignment="1">
      <alignment horizontal="center" vertical="center"/>
    </xf>
    <xf numFmtId="10" fontId="0" fillId="6" borderId="0" xfId="6" applyNumberFormat="1" applyFont="1" applyFill="1" applyBorder="1" applyAlignment="1">
      <alignment horizontal="center" vertical="center"/>
    </xf>
    <xf numFmtId="0" fontId="3" fillId="6" borderId="4" xfId="0" applyFont="1" applyFill="1" applyBorder="1" applyAlignment="1">
      <alignment horizontal="center" vertical="center"/>
    </xf>
    <xf numFmtId="0" fontId="3" fillId="6" borderId="0" xfId="0" applyFont="1" applyFill="1" applyBorder="1" applyAlignment="1">
      <alignment horizontal="center" vertical="center"/>
    </xf>
    <xf numFmtId="10" fontId="2" fillId="4" borderId="19" xfId="0" applyNumberFormat="1" applyFont="1" applyFill="1" applyBorder="1" applyAlignment="1" applyProtection="1">
      <alignment horizontal="center" vertical="center"/>
      <protection locked="0"/>
    </xf>
    <xf numFmtId="10" fontId="2" fillId="4" borderId="10" xfId="0" applyNumberFormat="1" applyFont="1" applyFill="1" applyBorder="1" applyAlignment="1" applyProtection="1">
      <alignment horizontal="center" vertical="center"/>
      <protection locked="0"/>
    </xf>
    <xf numFmtId="10" fontId="2" fillId="4" borderId="18" xfId="0" applyNumberFormat="1" applyFont="1" applyFill="1" applyBorder="1" applyAlignment="1" applyProtection="1">
      <alignment horizontal="center" vertical="center"/>
      <protection locked="0"/>
    </xf>
    <xf numFmtId="10" fontId="2" fillId="4" borderId="12" xfId="0" applyNumberFormat="1" applyFont="1" applyFill="1" applyBorder="1" applyAlignment="1" applyProtection="1">
      <alignment horizontal="center" vertical="center"/>
      <protection locked="0"/>
    </xf>
    <xf numFmtId="10" fontId="2" fillId="4" borderId="20" xfId="0" applyNumberFormat="1" applyFont="1" applyFill="1" applyBorder="1" applyAlignment="1" applyProtection="1">
      <alignment horizontal="center" vertical="center"/>
      <protection locked="0"/>
    </xf>
    <xf numFmtId="10" fontId="2" fillId="4" borderId="14" xfId="0" applyNumberFormat="1" applyFont="1" applyFill="1" applyBorder="1" applyAlignment="1" applyProtection="1">
      <alignment horizontal="center" vertical="center"/>
      <protection locked="0"/>
    </xf>
    <xf numFmtId="164" fontId="2" fillId="7" borderId="0" xfId="1" applyFont="1" applyFill="1" applyBorder="1" applyAlignment="1" applyProtection="1">
      <alignment vertical="center"/>
      <protection locked="0"/>
    </xf>
    <xf numFmtId="165" fontId="2" fillId="7" borderId="0" xfId="5" applyFont="1" applyFill="1" applyBorder="1" applyAlignment="1" applyProtection="1">
      <alignment vertical="center"/>
      <protection locked="0"/>
    </xf>
    <xf numFmtId="164" fontId="2" fillId="7" borderId="0" xfId="1" applyFont="1" applyFill="1" applyBorder="1" applyAlignment="1" applyProtection="1">
      <alignment horizontal="center" vertical="center"/>
      <protection locked="0"/>
    </xf>
  </cellXfs>
  <cellStyles count="9">
    <cellStyle name="Komma" xfId="5" builtinId="3"/>
    <cellStyle name="Komma 2" xfId="8" xr:uid="{00000000-0005-0000-0000-000001000000}"/>
    <cellStyle name="Procent" xfId="6" builtinId="5"/>
    <cellStyle name="Standaard" xfId="0" builtinId="0"/>
    <cellStyle name="Standaard_Bijlage II - prijzenbladen nassau college -ep06" xfId="4" xr:uid="{00000000-0005-0000-0000-000004000000}"/>
    <cellStyle name="Standaard_Blad2" xfId="2" xr:uid="{00000000-0005-0000-0000-000005000000}"/>
    <cellStyle name="Standaard_Overnamekosten" xfId="3" xr:uid="{00000000-0005-0000-0000-000006000000}"/>
    <cellStyle name="Valuta" xfId="1" builtinId="4"/>
    <cellStyle name="Valuta 2" xfId="7"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Kantoor">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74"/>
  <sheetViews>
    <sheetView tabSelected="1" topLeftCell="B1" zoomScaleNormal="100" workbookViewId="0">
      <selection activeCell="I17" sqref="I17"/>
    </sheetView>
  </sheetViews>
  <sheetFormatPr defaultColWidth="9.109375" defaultRowHeight="13.2" x14ac:dyDescent="0.25"/>
  <cols>
    <col min="1" max="1" width="6.109375" style="4" customWidth="1"/>
    <col min="2" max="2" width="54.33203125" style="4" customWidth="1"/>
    <col min="3" max="3" width="18" style="4" bestFit="1" customWidth="1"/>
    <col min="4" max="4" width="16.44140625" style="4" bestFit="1" customWidth="1"/>
    <col min="5" max="5" width="16.33203125" style="4" bestFit="1" customWidth="1"/>
    <col min="6" max="6" width="11.88671875" style="13" bestFit="1" customWidth="1"/>
    <col min="7" max="7" width="20.109375" style="4" bestFit="1" customWidth="1"/>
    <col min="8" max="8" width="9.109375" style="4"/>
    <col min="9" max="9" width="9.44140625" style="4" bestFit="1" customWidth="1"/>
    <col min="10" max="10" width="30" style="4" bestFit="1" customWidth="1"/>
    <col min="11" max="16384" width="9.109375" style="4"/>
  </cols>
  <sheetData>
    <row r="1" spans="2:15" s="1" customFormat="1" ht="67.5" customHeight="1" thickBot="1" x14ac:dyDescent="0.3">
      <c r="B1" s="57" t="s">
        <v>32</v>
      </c>
      <c r="C1" s="58"/>
      <c r="D1" s="58"/>
      <c r="E1" s="58"/>
      <c r="F1" s="58"/>
      <c r="G1" s="59"/>
    </row>
    <row r="2" spans="2:15" ht="13.8" thickBot="1" x14ac:dyDescent="0.3">
      <c r="B2" s="2"/>
      <c r="C2" s="2"/>
      <c r="D2" s="2"/>
      <c r="E2" s="2"/>
      <c r="F2" s="3"/>
      <c r="G2" s="2"/>
    </row>
    <row r="3" spans="2:15" ht="21.75" customHeight="1" x14ac:dyDescent="0.25">
      <c r="B3" s="60" t="s">
        <v>0</v>
      </c>
      <c r="C3" s="61"/>
      <c r="D3" s="61"/>
      <c r="E3" s="61"/>
      <c r="F3" s="61"/>
      <c r="G3" s="62"/>
    </row>
    <row r="4" spans="2:15" ht="44.25" customHeight="1" x14ac:dyDescent="0.25">
      <c r="B4" s="63" t="s">
        <v>33</v>
      </c>
      <c r="C4" s="64"/>
      <c r="D4" s="64"/>
      <c r="E4" s="64"/>
      <c r="F4" s="64"/>
      <c r="G4" s="65"/>
    </row>
    <row r="5" spans="2:15" ht="81" customHeight="1" thickBot="1" x14ac:dyDescent="0.3">
      <c r="B5" s="66"/>
      <c r="C5" s="67"/>
      <c r="D5" s="67"/>
      <c r="E5" s="67"/>
      <c r="F5" s="67"/>
      <c r="G5" s="68"/>
    </row>
    <row r="6" spans="2:15" ht="13.8" thickBot="1" x14ac:dyDescent="0.3">
      <c r="B6" s="5"/>
      <c r="C6" s="5"/>
      <c r="D6" s="5"/>
      <c r="E6" s="5"/>
      <c r="F6" s="6"/>
      <c r="G6" s="5"/>
    </row>
    <row r="7" spans="2:15" x14ac:dyDescent="0.25">
      <c r="B7" s="20" t="s">
        <v>1</v>
      </c>
      <c r="C7" s="86"/>
      <c r="D7" s="86"/>
      <c r="E7" s="86"/>
      <c r="F7" s="86"/>
      <c r="G7" s="87"/>
    </row>
    <row r="8" spans="2:15" x14ac:dyDescent="0.25">
      <c r="B8" s="21" t="s">
        <v>5</v>
      </c>
      <c r="C8" s="88"/>
      <c r="D8" s="88"/>
      <c r="E8" s="88"/>
      <c r="F8" s="88"/>
      <c r="G8" s="89"/>
    </row>
    <row r="9" spans="2:15" x14ac:dyDescent="0.25">
      <c r="B9" s="21" t="s">
        <v>6</v>
      </c>
      <c r="C9" s="88"/>
      <c r="D9" s="88"/>
      <c r="E9" s="88"/>
      <c r="F9" s="88"/>
      <c r="G9" s="89"/>
    </row>
    <row r="10" spans="2:15" x14ac:dyDescent="0.25">
      <c r="B10" s="21" t="s">
        <v>2</v>
      </c>
      <c r="C10" s="88"/>
      <c r="D10" s="88"/>
      <c r="E10" s="88"/>
      <c r="F10" s="88"/>
      <c r="G10" s="89"/>
      <c r="K10" s="7"/>
    </row>
    <row r="11" spans="2:15" x14ac:dyDescent="0.25">
      <c r="B11" s="21" t="s">
        <v>7</v>
      </c>
      <c r="C11" s="88"/>
      <c r="D11" s="88"/>
      <c r="E11" s="88"/>
      <c r="F11" s="88"/>
      <c r="G11" s="89"/>
    </row>
    <row r="12" spans="2:15" ht="45" customHeight="1" thickBot="1" x14ac:dyDescent="0.3">
      <c r="B12" s="22" t="s">
        <v>3</v>
      </c>
      <c r="C12" s="90"/>
      <c r="D12" s="90"/>
      <c r="E12" s="90"/>
      <c r="F12" s="90"/>
      <c r="G12" s="91"/>
      <c r="O12" s="1"/>
    </row>
    <row r="13" spans="2:15" ht="13.8" thickBot="1" x14ac:dyDescent="0.3">
      <c r="B13" s="8"/>
      <c r="C13" s="8"/>
      <c r="D13" s="8"/>
      <c r="E13" s="8"/>
      <c r="F13" s="9"/>
      <c r="G13" s="8"/>
      <c r="O13" s="1"/>
    </row>
    <row r="14" spans="2:15" x14ac:dyDescent="0.25">
      <c r="B14" s="76" t="s">
        <v>0</v>
      </c>
      <c r="C14" s="77"/>
      <c r="D14" s="77"/>
      <c r="E14" s="77"/>
      <c r="F14" s="77"/>
      <c r="G14" s="78"/>
      <c r="O14" s="1"/>
    </row>
    <row r="15" spans="2:15" x14ac:dyDescent="0.25">
      <c r="B15" s="23"/>
      <c r="C15" s="24"/>
      <c r="D15" s="24"/>
      <c r="E15" s="24"/>
      <c r="F15" s="25"/>
      <c r="G15" s="26"/>
      <c r="O15" s="1"/>
    </row>
    <row r="16" spans="2:15" ht="26.4" x14ac:dyDescent="0.25">
      <c r="B16" s="27" t="s">
        <v>4</v>
      </c>
      <c r="C16" s="53" t="s">
        <v>34</v>
      </c>
      <c r="D16" s="28" t="s">
        <v>22</v>
      </c>
      <c r="E16" s="28" t="s">
        <v>23</v>
      </c>
      <c r="F16" s="29" t="s">
        <v>9</v>
      </c>
      <c r="G16" s="30" t="s">
        <v>10</v>
      </c>
      <c r="O16" s="1"/>
    </row>
    <row r="17" spans="2:15" x14ac:dyDescent="0.25">
      <c r="B17" s="31" t="s">
        <v>8</v>
      </c>
      <c r="C17" s="92">
        <v>0</v>
      </c>
      <c r="D17" s="32"/>
      <c r="E17" s="32"/>
      <c r="F17" s="33">
        <v>1</v>
      </c>
      <c r="G17" s="34">
        <f>F17*C17</f>
        <v>0</v>
      </c>
      <c r="O17" s="1"/>
    </row>
    <row r="18" spans="2:15" x14ac:dyDescent="0.25">
      <c r="B18" s="31" t="s">
        <v>28</v>
      </c>
      <c r="C18" s="93">
        <v>0</v>
      </c>
      <c r="D18" s="32">
        <v>15</v>
      </c>
      <c r="E18" s="32">
        <f>D18*C18</f>
        <v>0</v>
      </c>
      <c r="F18" s="33">
        <v>9000</v>
      </c>
      <c r="G18" s="34">
        <f>F18*E18</f>
        <v>0</v>
      </c>
      <c r="I18" s="19"/>
      <c r="O18" s="1"/>
    </row>
    <row r="19" spans="2:15" x14ac:dyDescent="0.25">
      <c r="B19" s="31" t="s">
        <v>29</v>
      </c>
      <c r="C19" s="93">
        <v>0</v>
      </c>
      <c r="D19" s="32">
        <v>15</v>
      </c>
      <c r="E19" s="32">
        <f>D19*C19</f>
        <v>0</v>
      </c>
      <c r="F19" s="33">
        <v>6000</v>
      </c>
      <c r="G19" s="34">
        <f>F19*E19</f>
        <v>0</v>
      </c>
      <c r="I19" s="19"/>
      <c r="O19" s="1"/>
    </row>
    <row r="20" spans="2:15" x14ac:dyDescent="0.25">
      <c r="B20" s="31" t="s">
        <v>18</v>
      </c>
      <c r="C20" s="94">
        <v>0</v>
      </c>
      <c r="D20" s="32">
        <v>80</v>
      </c>
      <c r="E20" s="32">
        <f t="shared" ref="E20:E21" si="0">D20+C20</f>
        <v>80</v>
      </c>
      <c r="F20" s="33">
        <v>6000</v>
      </c>
      <c r="G20" s="34">
        <f>F20*E20</f>
        <v>480000</v>
      </c>
      <c r="I20" s="19"/>
      <c r="O20" s="1"/>
    </row>
    <row r="21" spans="2:15" x14ac:dyDescent="0.25">
      <c r="B21" s="31" t="s">
        <v>19</v>
      </c>
      <c r="C21" s="94">
        <v>0</v>
      </c>
      <c r="D21" s="32">
        <v>80</v>
      </c>
      <c r="E21" s="32">
        <f t="shared" si="0"/>
        <v>80</v>
      </c>
      <c r="F21" s="33">
        <v>2000</v>
      </c>
      <c r="G21" s="34">
        <f t="shared" ref="G21:G22" si="1">F21*E21</f>
        <v>160000</v>
      </c>
      <c r="I21" s="19"/>
      <c r="O21" s="1"/>
    </row>
    <row r="22" spans="2:15" x14ac:dyDescent="0.25">
      <c r="B22" s="31" t="s">
        <v>20</v>
      </c>
      <c r="C22" s="94">
        <v>0</v>
      </c>
      <c r="D22" s="32">
        <v>80</v>
      </c>
      <c r="E22" s="32">
        <f>D22+C22</f>
        <v>80</v>
      </c>
      <c r="F22" s="33">
        <v>2000</v>
      </c>
      <c r="G22" s="34">
        <f t="shared" si="1"/>
        <v>160000</v>
      </c>
      <c r="I22" s="19"/>
      <c r="O22" s="1"/>
    </row>
    <row r="23" spans="2:15" x14ac:dyDescent="0.25">
      <c r="B23" s="72" t="s">
        <v>11</v>
      </c>
      <c r="C23" s="73"/>
      <c r="D23" s="73"/>
      <c r="E23" s="73"/>
      <c r="F23" s="73"/>
      <c r="G23" s="35">
        <f>SUM(G17:G22)</f>
        <v>800000</v>
      </c>
      <c r="O23" s="1"/>
    </row>
    <row r="24" spans="2:15" x14ac:dyDescent="0.25">
      <c r="B24" s="84"/>
      <c r="C24" s="85"/>
      <c r="D24" s="55"/>
      <c r="E24" s="55"/>
      <c r="F24" s="36"/>
      <c r="G24" s="37"/>
      <c r="I24" s="56"/>
      <c r="O24" s="1"/>
    </row>
    <row r="25" spans="2:15" ht="13.8" thickBot="1" x14ac:dyDescent="0.3">
      <c r="B25" s="74" t="s">
        <v>21</v>
      </c>
      <c r="C25" s="75"/>
      <c r="D25" s="75"/>
      <c r="E25" s="75"/>
      <c r="F25" s="75"/>
      <c r="G25" s="38">
        <f>G23</f>
        <v>800000</v>
      </c>
      <c r="O25" s="1"/>
    </row>
    <row r="26" spans="2:15" ht="13.8" thickBot="1" x14ac:dyDescent="0.3">
      <c r="B26" s="10"/>
      <c r="C26" s="10"/>
      <c r="D26" s="10"/>
      <c r="E26" s="10"/>
      <c r="F26" s="11"/>
      <c r="G26" s="10"/>
      <c r="O26" s="1"/>
    </row>
    <row r="27" spans="2:15" ht="13.8" thickBot="1" x14ac:dyDescent="0.3">
      <c r="B27" s="69" t="s">
        <v>12</v>
      </c>
      <c r="C27" s="70"/>
      <c r="D27" s="70"/>
      <c r="E27" s="70"/>
      <c r="F27" s="70"/>
      <c r="G27" s="71"/>
      <c r="H27" s="12"/>
    </row>
    <row r="28" spans="2:15" ht="34.5" customHeight="1" thickBot="1" x14ac:dyDescent="0.3">
      <c r="B28" s="39" t="s">
        <v>25</v>
      </c>
      <c r="C28" s="54" t="s">
        <v>13</v>
      </c>
      <c r="D28" s="80" t="s">
        <v>16</v>
      </c>
      <c r="E28" s="81"/>
      <c r="F28" s="39" t="s">
        <v>24</v>
      </c>
      <c r="G28" s="40" t="s">
        <v>17</v>
      </c>
    </row>
    <row r="29" spans="2:15" x14ac:dyDescent="0.25">
      <c r="B29" s="41" t="s">
        <v>14</v>
      </c>
      <c r="C29" s="42" t="s">
        <v>30</v>
      </c>
      <c r="D29" s="82">
        <v>0</v>
      </c>
      <c r="E29" s="82"/>
      <c r="F29" s="43">
        <f>D29</f>
        <v>0</v>
      </c>
      <c r="G29" s="44">
        <f>$C$20-$C$20*F29</f>
        <v>0</v>
      </c>
    </row>
    <row r="30" spans="2:15" x14ac:dyDescent="0.25">
      <c r="B30" s="45" t="s">
        <v>15</v>
      </c>
      <c r="C30" s="46" t="s">
        <v>31</v>
      </c>
      <c r="D30" s="83">
        <v>0.1</v>
      </c>
      <c r="E30" s="83"/>
      <c r="F30" s="47">
        <f>F29+D30</f>
        <v>0.1</v>
      </c>
      <c r="G30" s="48">
        <f t="shared" ref="G30" si="2">$C$20-$C$20*F30</f>
        <v>0</v>
      </c>
    </row>
    <row r="31" spans="2:15" ht="13.8" thickBot="1" x14ac:dyDescent="0.3">
      <c r="B31" s="49" t="s">
        <v>26</v>
      </c>
      <c r="C31" s="50" t="s">
        <v>27</v>
      </c>
      <c r="D31" s="79">
        <v>0.1</v>
      </c>
      <c r="E31" s="79"/>
      <c r="F31" s="51">
        <f>F30+D31</f>
        <v>0.2</v>
      </c>
      <c r="G31" s="52">
        <f t="shared" ref="G31" si="3">$C$20-$C$20*F31</f>
        <v>0</v>
      </c>
    </row>
    <row r="32" spans="2:15" x14ac:dyDescent="0.25">
      <c r="C32" s="1"/>
      <c r="D32" s="1"/>
      <c r="E32" s="1"/>
      <c r="F32" s="1"/>
      <c r="G32" s="13"/>
    </row>
    <row r="33" spans="3:7" x14ac:dyDescent="0.25">
      <c r="C33" s="16"/>
      <c r="D33" s="16"/>
      <c r="E33" s="16"/>
      <c r="F33" s="16"/>
      <c r="G33" s="13"/>
    </row>
    <row r="34" spans="3:7" x14ac:dyDescent="0.25">
      <c r="C34" s="16"/>
      <c r="D34" s="16"/>
      <c r="E34" s="16"/>
      <c r="F34" s="16"/>
      <c r="G34" s="13"/>
    </row>
    <row r="35" spans="3:7" x14ac:dyDescent="0.25">
      <c r="C35" s="16"/>
      <c r="D35" s="16"/>
      <c r="E35" s="16"/>
      <c r="F35" s="16"/>
      <c r="G35" s="13"/>
    </row>
    <row r="36" spans="3:7" x14ac:dyDescent="0.25">
      <c r="C36" s="16"/>
      <c r="D36" s="16"/>
      <c r="E36" s="16"/>
      <c r="F36" s="16"/>
      <c r="G36" s="13"/>
    </row>
    <row r="37" spans="3:7" x14ac:dyDescent="0.25">
      <c r="C37" s="16"/>
    </row>
    <row r="38" spans="3:7" x14ac:dyDescent="0.25">
      <c r="C38" s="16"/>
    </row>
    <row r="39" spans="3:7" x14ac:dyDescent="0.25">
      <c r="C39" s="16"/>
    </row>
    <row r="40" spans="3:7" x14ac:dyDescent="0.25">
      <c r="C40" s="16"/>
    </row>
    <row r="41" spans="3:7" x14ac:dyDescent="0.25">
      <c r="C41" s="13"/>
      <c r="D41" s="15"/>
      <c r="E41" s="15"/>
    </row>
    <row r="42" spans="3:7" x14ac:dyDescent="0.25">
      <c r="C42" s="13"/>
      <c r="D42" s="15"/>
      <c r="E42" s="15"/>
    </row>
    <row r="43" spans="3:7" x14ac:dyDescent="0.25">
      <c r="C43" s="13"/>
      <c r="D43" s="15"/>
      <c r="E43" s="15"/>
    </row>
    <row r="44" spans="3:7" x14ac:dyDescent="0.25">
      <c r="C44" s="13"/>
      <c r="D44" s="15"/>
      <c r="E44" s="15"/>
    </row>
    <row r="45" spans="3:7" x14ac:dyDescent="0.25">
      <c r="C45" s="13"/>
      <c r="D45" s="15"/>
      <c r="E45" s="15"/>
    </row>
    <row r="46" spans="3:7" x14ac:dyDescent="0.25">
      <c r="C46" s="17"/>
      <c r="D46" s="18"/>
      <c r="E46" s="18"/>
      <c r="F46" s="18"/>
    </row>
    <row r="47" spans="3:7" x14ac:dyDescent="0.25">
      <c r="C47" s="13"/>
      <c r="F47" s="18"/>
    </row>
    <row r="48" spans="3:7" x14ac:dyDescent="0.25">
      <c r="C48" s="13"/>
    </row>
    <row r="49" spans="3:6" x14ac:dyDescent="0.25">
      <c r="C49" s="13"/>
    </row>
    <row r="50" spans="3:6" x14ac:dyDescent="0.25">
      <c r="C50" s="13"/>
      <c r="D50" s="15"/>
      <c r="E50" s="15"/>
      <c r="F50" s="15"/>
    </row>
    <row r="51" spans="3:6" x14ac:dyDescent="0.25">
      <c r="C51" s="13"/>
      <c r="D51" s="15"/>
      <c r="E51" s="15"/>
      <c r="F51" s="15"/>
    </row>
    <row r="52" spans="3:6" x14ac:dyDescent="0.25">
      <c r="C52" s="13"/>
      <c r="D52" s="15"/>
      <c r="E52" s="15"/>
      <c r="F52" s="15"/>
    </row>
    <row r="53" spans="3:6" x14ac:dyDescent="0.25">
      <c r="C53" s="13"/>
      <c r="D53" s="15"/>
      <c r="E53" s="15"/>
      <c r="F53" s="15"/>
    </row>
    <row r="54" spans="3:6" x14ac:dyDescent="0.25">
      <c r="C54" s="13"/>
      <c r="D54" s="15"/>
      <c r="E54" s="15"/>
      <c r="F54" s="15"/>
    </row>
    <row r="55" spans="3:6" x14ac:dyDescent="0.25">
      <c r="C55" s="17"/>
      <c r="D55" s="18"/>
      <c r="E55" s="18"/>
      <c r="F55" s="18"/>
    </row>
    <row r="56" spans="3:6" x14ac:dyDescent="0.25">
      <c r="C56" s="15"/>
      <c r="D56" s="15"/>
      <c r="E56" s="15"/>
      <c r="F56" s="18"/>
    </row>
    <row r="57" spans="3:6" x14ac:dyDescent="0.25">
      <c r="C57" s="15"/>
      <c r="D57" s="15"/>
      <c r="E57" s="15"/>
      <c r="F57" s="18"/>
    </row>
    <row r="60" spans="3:6" x14ac:dyDescent="0.25">
      <c r="C60" s="16"/>
    </row>
    <row r="61" spans="3:6" x14ac:dyDescent="0.25">
      <c r="C61" s="13"/>
      <c r="D61" s="15"/>
      <c r="E61" s="15"/>
    </row>
    <row r="62" spans="3:6" x14ac:dyDescent="0.25">
      <c r="C62" s="13"/>
      <c r="D62" s="15"/>
      <c r="E62" s="15"/>
    </row>
    <row r="63" spans="3:6" x14ac:dyDescent="0.25">
      <c r="C63" s="13"/>
      <c r="D63" s="15"/>
      <c r="E63" s="15"/>
    </row>
    <row r="64" spans="3:6" x14ac:dyDescent="0.25">
      <c r="C64" s="13"/>
      <c r="D64" s="15"/>
      <c r="E64" s="15"/>
    </row>
    <row r="65" spans="3:6" x14ac:dyDescent="0.25">
      <c r="C65" s="13"/>
      <c r="D65" s="15"/>
      <c r="E65" s="15"/>
    </row>
    <row r="66" spans="3:6" x14ac:dyDescent="0.25">
      <c r="C66" s="17"/>
      <c r="D66" s="18"/>
      <c r="E66" s="18"/>
      <c r="F66" s="18"/>
    </row>
    <row r="67" spans="3:6" x14ac:dyDescent="0.25">
      <c r="C67" s="13"/>
      <c r="F67" s="18"/>
    </row>
    <row r="72" spans="3:6" x14ac:dyDescent="0.25">
      <c r="C72" s="15"/>
      <c r="D72" s="14"/>
      <c r="E72" s="15"/>
    </row>
    <row r="73" spans="3:6" x14ac:dyDescent="0.25">
      <c r="C73" s="15"/>
      <c r="D73" s="14"/>
      <c r="E73" s="15"/>
    </row>
    <row r="74" spans="3:6" x14ac:dyDescent="0.25">
      <c r="C74" s="15"/>
      <c r="D74" s="14"/>
      <c r="E74" s="15"/>
    </row>
  </sheetData>
  <sheetProtection algorithmName="SHA-512" hashValue="3ZO9aqd53ohxys6YwKUmH+GpsBtJSf5hySD5izcihVu9SLOR59cD0TL8yTA2AHbIX57hMFZ5NSaryJdFG5l1Jw==" saltValue="+UB974pPhBtSqPW0PR9qsg==" spinCount="100000" sheet="1" objects="1" scenarios="1"/>
  <mergeCells count="18">
    <mergeCell ref="B27:G27"/>
    <mergeCell ref="B23:F23"/>
    <mergeCell ref="B25:F25"/>
    <mergeCell ref="B14:G14"/>
    <mergeCell ref="D31:E31"/>
    <mergeCell ref="D28:E28"/>
    <mergeCell ref="D29:E29"/>
    <mergeCell ref="D30:E30"/>
    <mergeCell ref="B24:C24"/>
    <mergeCell ref="B1:G1"/>
    <mergeCell ref="B3:G3"/>
    <mergeCell ref="B4:G5"/>
    <mergeCell ref="C12:G12"/>
    <mergeCell ref="C7:G7"/>
    <mergeCell ref="C8:G8"/>
    <mergeCell ref="C9:G9"/>
    <mergeCell ref="C10:G10"/>
    <mergeCell ref="C11:G11"/>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8" ma:contentTypeDescription="Een nieuw document maken." ma:contentTypeScope="" ma:versionID="97c36d66ba980b2de2edb14f4e3b3c44">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2d97495f545255c0011bce5b766146b5"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1B808B3-DA88-4BDB-A646-E5A5B0767BD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FAF925AC-75E8-40A5-8CF1-700F157CA10E}"/>
</file>

<file path=customXml/itemProps3.xml><?xml version="1.0" encoding="utf-8"?>
<ds:datastoreItem xmlns:ds="http://schemas.openxmlformats.org/officeDocument/2006/customXml" ds:itemID="{AAC11B20-6C2F-4D82-B379-10D5459AE49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van Vught</dc:creator>
  <cp:lastModifiedBy>Merlijn Pinkster</cp:lastModifiedBy>
  <dcterms:created xsi:type="dcterms:W3CDTF">2017-06-13T07:46:14Z</dcterms:created>
  <dcterms:modified xsi:type="dcterms:W3CDTF">2021-02-08T08:29:23Z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RSA_GUID">
    <vt:lpwstr>8ee094e4-383d-e796-6714-d9c9c04e541a</vt:lpwstr>
  </property>
  <property fmtid="{D5CDD505-2E9C-101B-9397-08002B2CF9AE}" pid="3" name="CORSA_OBJECTTYPE">
    <vt:lpwstr>S</vt:lpwstr>
  </property>
  <property fmtid="{D5CDD505-2E9C-101B-9397-08002B2CF9AE}" pid="4" name="CORSA_OBJECTID">
    <vt:lpwstr>U20.03438</vt:lpwstr>
  </property>
  <property fmtid="{D5CDD505-2E9C-101B-9397-08002B2CF9AE}" pid="5" name="CORSA_VERSION">
    <vt:lpwstr>1</vt:lpwstr>
  </property>
  <property fmtid="{D5CDD505-2E9C-101B-9397-08002B2CF9AE}" pid="6" name="ContentTypeId">
    <vt:lpwstr>0x010100C2DD255881D5E446A776E017924A58F3</vt:lpwstr>
  </property>
</Properties>
</file>