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F&amp;c\Inkoop F&amp;C\1. Tactische inkoop\Maud 48-1082 Verzekeringen\2. Aanbestedingsdocument\Aansprakelijkheid\"/>
    </mc:Choice>
  </mc:AlternateContent>
  <bookViews>
    <workbookView xWindow="20055" yWindow="-105" windowWidth="20370" windowHeight="12240"/>
  </bookViews>
  <sheets>
    <sheet name="BAV 2016-hede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7" i="1" l="1"/>
  <c r="E46" i="1" l="1"/>
  <c r="D46" i="1"/>
  <c r="C46" i="1"/>
  <c r="E45" i="1"/>
  <c r="D45" i="1"/>
  <c r="C45" i="1"/>
  <c r="E44" i="1"/>
  <c r="D44" i="1"/>
  <c r="C44" i="1"/>
  <c r="E43" i="1"/>
  <c r="D43" i="1"/>
  <c r="C43" i="1"/>
  <c r="E42" i="1"/>
  <c r="D42" i="1"/>
  <c r="C42" i="1"/>
  <c r="G38" i="1"/>
  <c r="F38" i="1"/>
  <c r="E38" i="1"/>
  <c r="D38" i="1"/>
  <c r="D47" i="1" l="1"/>
  <c r="F42" i="1"/>
  <c r="C47" i="1"/>
  <c r="E47" i="1"/>
  <c r="F46" i="1"/>
  <c r="F44" i="1"/>
  <c r="F43" i="1"/>
  <c r="F45" i="1"/>
  <c r="F47" i="1" l="1"/>
</calcChain>
</file>

<file path=xl/sharedStrings.xml><?xml version="1.0" encoding="utf-8"?>
<sst xmlns="http://schemas.openxmlformats.org/spreadsheetml/2006/main" count="52" uniqueCount="16">
  <si>
    <t>Schadeoverzicht beroepsaansprakelijkheid RDW</t>
  </si>
  <si>
    <t>Periode 01-01-2016 tot en met september 2020</t>
  </si>
  <si>
    <t>Schadedatum</t>
  </si>
  <si>
    <t>Schadenr</t>
  </si>
  <si>
    <t>Oorzaak</t>
  </si>
  <si>
    <t>JER</t>
  </si>
  <si>
    <t>Betaalde schade</t>
  </si>
  <si>
    <t>Kosten</t>
  </si>
  <si>
    <t>Reserve</t>
  </si>
  <si>
    <t>Afgewerkt</t>
  </si>
  <si>
    <t>Beroepsfout</t>
  </si>
  <si>
    <t>M1711054</t>
  </si>
  <si>
    <t>M1711523</t>
  </si>
  <si>
    <t>Schadejaar</t>
  </si>
  <si>
    <t>Totaal</t>
  </si>
  <si>
    <t>Totalen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</si>
</sst>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d/m/yyyy;@"/>
  </numFmts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164" fontId="4" fillId="0" borderId="4" xfId="0" applyNumberFormat="1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44" fontId="4" fillId="0" borderId="4" xfId="0" applyNumberFormat="1" applyFont="1" applyBorder="1" applyAlignment="1">
      <alignment horizontal="left" vertical="top" wrapText="1"/>
    </xf>
    <xf numFmtId="164" fontId="4" fillId="0" borderId="5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44" fontId="4" fillId="0" borderId="5" xfId="0" applyNumberFormat="1" applyFont="1" applyBorder="1" applyAlignment="1">
      <alignment horizontal="left" vertical="top" wrapText="1"/>
    </xf>
    <xf numFmtId="44" fontId="3" fillId="0" borderId="5" xfId="0" applyNumberFormat="1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44" fontId="4" fillId="0" borderId="5" xfId="0" applyNumberFormat="1" applyFont="1" applyBorder="1" applyAlignment="1">
      <alignment horizontal="left" vertical="top"/>
    </xf>
    <xf numFmtId="44" fontId="0" fillId="0" borderId="0" xfId="0" applyNumberForma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44" fontId="4" fillId="0" borderId="9" xfId="0" applyNumberFormat="1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44" fontId="6" fillId="0" borderId="11" xfId="0" applyNumberFormat="1" applyFont="1" applyBorder="1" applyAlignment="1">
      <alignment horizontal="left" vertical="top"/>
    </xf>
    <xf numFmtId="44" fontId="6" fillId="0" borderId="12" xfId="0" applyNumberFormat="1" applyFont="1" applyBorder="1" applyAlignment="1">
      <alignment horizontal="left" vertical="top"/>
    </xf>
    <xf numFmtId="44" fontId="3" fillId="0" borderId="9" xfId="0" applyNumberFormat="1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P10" sqref="P10"/>
    </sheetView>
  </sheetViews>
  <sheetFormatPr defaultColWidth="8.85546875" defaultRowHeight="15" x14ac:dyDescent="0.25"/>
  <cols>
    <col min="1" max="1" width="12.28515625" style="3" customWidth="1"/>
    <col min="2" max="2" width="11.7109375" style="3" customWidth="1"/>
    <col min="3" max="3" width="18.42578125" style="3" customWidth="1"/>
    <col min="4" max="4" width="11.28515625" style="3" customWidth="1"/>
    <col min="5" max="6" width="12.5703125" style="3" customWidth="1"/>
    <col min="7" max="7" width="13.42578125" style="3" customWidth="1"/>
    <col min="8" max="8" width="11.28515625" style="3" customWidth="1"/>
    <col min="9" max="16384" width="8.85546875" style="3"/>
  </cols>
  <sheetData>
    <row r="1" spans="1:8" ht="21" x14ac:dyDescent="0.25">
      <c r="A1" s="1" t="s">
        <v>0</v>
      </c>
      <c r="B1" s="1"/>
      <c r="C1" s="1"/>
      <c r="D1" s="1"/>
      <c r="E1" s="1"/>
      <c r="F1" s="2"/>
    </row>
    <row r="2" spans="1:8" x14ac:dyDescent="0.25">
      <c r="A2" s="4" t="s">
        <v>1</v>
      </c>
      <c r="B2" s="4"/>
      <c r="C2" s="4"/>
      <c r="D2" s="4"/>
      <c r="E2" s="4"/>
    </row>
    <row r="3" spans="1:8" ht="15.75" thickBot="1" x14ac:dyDescent="0.3">
      <c r="A3" s="5"/>
      <c r="B3" s="5"/>
      <c r="C3" s="5"/>
      <c r="D3" s="5"/>
      <c r="E3" s="5"/>
    </row>
    <row r="4" spans="1:8" ht="26.25" thickBot="1" x14ac:dyDescent="0.3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7" t="s">
        <v>8</v>
      </c>
      <c r="H4" s="9" t="s">
        <v>9</v>
      </c>
    </row>
    <row r="5" spans="1:8" x14ac:dyDescent="0.25">
      <c r="A5" s="10">
        <v>42416</v>
      </c>
      <c r="B5" s="11">
        <v>1072689</v>
      </c>
      <c r="C5" s="12" t="s">
        <v>10</v>
      </c>
      <c r="D5" s="13">
        <v>0</v>
      </c>
      <c r="E5" s="13">
        <v>0</v>
      </c>
      <c r="F5" s="13">
        <v>0</v>
      </c>
      <c r="G5" s="13">
        <v>0</v>
      </c>
      <c r="H5" s="10">
        <v>43454</v>
      </c>
    </row>
    <row r="6" spans="1:8" x14ac:dyDescent="0.25">
      <c r="A6" s="14">
        <v>42492</v>
      </c>
      <c r="B6" s="15">
        <v>1074092</v>
      </c>
      <c r="C6" s="12" t="s">
        <v>10</v>
      </c>
      <c r="D6" s="16">
        <v>0</v>
      </c>
      <c r="E6" s="16">
        <v>0</v>
      </c>
      <c r="F6" s="13">
        <v>0</v>
      </c>
      <c r="G6" s="13">
        <v>0</v>
      </c>
      <c r="H6" s="10">
        <v>43133</v>
      </c>
    </row>
    <row r="7" spans="1:8" x14ac:dyDescent="0.25">
      <c r="A7" s="14">
        <v>42520</v>
      </c>
      <c r="B7" s="15">
        <v>1074607</v>
      </c>
      <c r="C7" s="12" t="s">
        <v>10</v>
      </c>
      <c r="D7" s="16">
        <v>0</v>
      </c>
      <c r="E7" s="16">
        <v>0</v>
      </c>
      <c r="F7" s="13">
        <v>0</v>
      </c>
      <c r="G7" s="13">
        <v>0</v>
      </c>
      <c r="H7" s="10">
        <v>43166</v>
      </c>
    </row>
    <row r="8" spans="1:8" x14ac:dyDescent="0.25">
      <c r="A8" s="14">
        <v>42541</v>
      </c>
      <c r="B8" s="15">
        <v>1075177</v>
      </c>
      <c r="C8" s="12" t="s">
        <v>10</v>
      </c>
      <c r="D8" s="16">
        <v>0</v>
      </c>
      <c r="E8" s="16">
        <v>14732.1</v>
      </c>
      <c r="F8" s="13">
        <v>0</v>
      </c>
      <c r="G8" s="13">
        <v>0</v>
      </c>
      <c r="H8" s="10">
        <v>43350</v>
      </c>
    </row>
    <row r="9" spans="1:8" x14ac:dyDescent="0.25">
      <c r="A9" s="14">
        <v>42507</v>
      </c>
      <c r="B9" s="15">
        <v>1075375</v>
      </c>
      <c r="C9" s="12" t="s">
        <v>10</v>
      </c>
      <c r="D9" s="16">
        <v>0</v>
      </c>
      <c r="E9" s="16">
        <v>0</v>
      </c>
      <c r="F9" s="13">
        <v>0</v>
      </c>
      <c r="G9" s="13">
        <v>0</v>
      </c>
      <c r="H9" s="10">
        <v>43469</v>
      </c>
    </row>
    <row r="10" spans="1:8" x14ac:dyDescent="0.25">
      <c r="A10" s="14">
        <v>42507</v>
      </c>
      <c r="B10" s="15">
        <v>1075376</v>
      </c>
      <c r="C10" s="12" t="s">
        <v>10</v>
      </c>
      <c r="D10" s="16">
        <v>0</v>
      </c>
      <c r="E10" s="16">
        <v>0</v>
      </c>
      <c r="F10" s="13">
        <v>0</v>
      </c>
      <c r="G10" s="13">
        <v>0</v>
      </c>
      <c r="H10" s="10">
        <v>43507</v>
      </c>
    </row>
    <row r="11" spans="1:8" x14ac:dyDescent="0.25">
      <c r="A11" s="14">
        <v>42507</v>
      </c>
      <c r="B11" s="15">
        <v>1075377</v>
      </c>
      <c r="C11" s="12" t="s">
        <v>10</v>
      </c>
      <c r="D11" s="16">
        <v>0</v>
      </c>
      <c r="E11" s="16">
        <v>0</v>
      </c>
      <c r="F11" s="13">
        <v>0</v>
      </c>
      <c r="G11" s="13">
        <v>0</v>
      </c>
      <c r="H11" s="10">
        <v>43507</v>
      </c>
    </row>
    <row r="12" spans="1:8" x14ac:dyDescent="0.25">
      <c r="A12" s="14">
        <v>42528</v>
      </c>
      <c r="B12" s="15">
        <v>1075378</v>
      </c>
      <c r="C12" s="12" t="s">
        <v>10</v>
      </c>
      <c r="D12" s="16">
        <v>0</v>
      </c>
      <c r="E12" s="16">
        <v>0</v>
      </c>
      <c r="F12" s="13">
        <v>0</v>
      </c>
      <c r="G12" s="13">
        <v>0</v>
      </c>
      <c r="H12" s="10">
        <v>43507</v>
      </c>
    </row>
    <row r="13" spans="1:8" x14ac:dyDescent="0.25">
      <c r="A13" s="14">
        <v>42691</v>
      </c>
      <c r="B13" s="15">
        <v>1077554</v>
      </c>
      <c r="C13" s="12" t="s">
        <v>10</v>
      </c>
      <c r="D13" s="16">
        <v>0</v>
      </c>
      <c r="E13" s="16">
        <v>5000</v>
      </c>
      <c r="F13" s="13">
        <v>0</v>
      </c>
      <c r="G13" s="13">
        <v>0</v>
      </c>
      <c r="H13" s="10">
        <v>42859</v>
      </c>
    </row>
    <row r="14" spans="1:8" x14ac:dyDescent="0.25">
      <c r="A14" s="14">
        <v>42723</v>
      </c>
      <c r="B14" s="15">
        <v>1078050</v>
      </c>
      <c r="C14" s="12" t="s">
        <v>10</v>
      </c>
      <c r="D14" s="16">
        <v>0</v>
      </c>
      <c r="E14" s="16">
        <v>0</v>
      </c>
      <c r="F14" s="13">
        <v>0</v>
      </c>
      <c r="G14" s="13">
        <v>0</v>
      </c>
      <c r="H14" s="10">
        <v>43622</v>
      </c>
    </row>
    <row r="15" spans="1:8" x14ac:dyDescent="0.25">
      <c r="A15" s="14">
        <v>42760</v>
      </c>
      <c r="B15" s="15">
        <v>1078614</v>
      </c>
      <c r="C15" s="12" t="s">
        <v>10</v>
      </c>
      <c r="D15" s="16">
        <v>0</v>
      </c>
      <c r="E15" s="16">
        <v>1500</v>
      </c>
      <c r="F15" s="13">
        <v>0</v>
      </c>
      <c r="G15" s="13">
        <v>0</v>
      </c>
      <c r="H15" s="10">
        <v>43052</v>
      </c>
    </row>
    <row r="16" spans="1:8" x14ac:dyDescent="0.25">
      <c r="A16" s="14">
        <v>42795</v>
      </c>
      <c r="B16" s="15">
        <v>1079224</v>
      </c>
      <c r="C16" s="12" t="s">
        <v>10</v>
      </c>
      <c r="D16" s="16">
        <v>0</v>
      </c>
      <c r="E16" s="16">
        <v>0</v>
      </c>
      <c r="F16" s="13">
        <v>0</v>
      </c>
      <c r="G16" s="13">
        <v>0</v>
      </c>
      <c r="H16" s="10">
        <v>43131</v>
      </c>
    </row>
    <row r="17" spans="1:8" x14ac:dyDescent="0.25">
      <c r="A17" s="14">
        <v>42807</v>
      </c>
      <c r="B17" s="15">
        <v>1079432</v>
      </c>
      <c r="C17" s="12" t="s">
        <v>10</v>
      </c>
      <c r="D17" s="16">
        <v>0</v>
      </c>
      <c r="E17" s="16">
        <v>0</v>
      </c>
      <c r="F17" s="16">
        <v>3168.99</v>
      </c>
      <c r="G17" s="13">
        <v>0</v>
      </c>
      <c r="H17" s="10">
        <v>43472</v>
      </c>
    </row>
    <row r="18" spans="1:8" x14ac:dyDescent="0.25">
      <c r="A18" s="14">
        <v>42823</v>
      </c>
      <c r="B18" s="15">
        <v>1079680</v>
      </c>
      <c r="C18" s="12" t="s">
        <v>10</v>
      </c>
      <c r="D18" s="16">
        <v>0</v>
      </c>
      <c r="E18" s="16">
        <v>0</v>
      </c>
      <c r="F18" s="16">
        <v>0</v>
      </c>
      <c r="G18" s="13">
        <v>0</v>
      </c>
      <c r="H18" s="10">
        <v>43136</v>
      </c>
    </row>
    <row r="19" spans="1:8" x14ac:dyDescent="0.25">
      <c r="A19" s="14">
        <v>42829</v>
      </c>
      <c r="B19" s="15">
        <v>1079789</v>
      </c>
      <c r="C19" s="12" t="s">
        <v>10</v>
      </c>
      <c r="D19" s="16">
        <v>0</v>
      </c>
      <c r="E19" s="16">
        <v>0</v>
      </c>
      <c r="F19" s="16">
        <v>0</v>
      </c>
      <c r="G19" s="13">
        <v>0</v>
      </c>
      <c r="H19" s="10">
        <v>43052</v>
      </c>
    </row>
    <row r="20" spans="1:8" x14ac:dyDescent="0.25">
      <c r="A20" s="14">
        <v>42943</v>
      </c>
      <c r="B20" s="15">
        <v>1082082</v>
      </c>
      <c r="C20" s="12" t="s">
        <v>10</v>
      </c>
      <c r="D20" s="16">
        <v>0</v>
      </c>
      <c r="E20" s="16">
        <v>0</v>
      </c>
      <c r="F20" s="16">
        <v>3757.04</v>
      </c>
      <c r="G20" s="13">
        <v>0</v>
      </c>
      <c r="H20" s="10">
        <v>43935</v>
      </c>
    </row>
    <row r="21" spans="1:8" x14ac:dyDescent="0.25">
      <c r="A21" s="14">
        <v>43005</v>
      </c>
      <c r="B21" s="15">
        <v>1083525</v>
      </c>
      <c r="C21" s="12" t="s">
        <v>10</v>
      </c>
      <c r="D21" s="16">
        <v>0</v>
      </c>
      <c r="E21" s="16">
        <v>0</v>
      </c>
      <c r="F21" s="16">
        <v>0</v>
      </c>
      <c r="G21" s="13">
        <v>0</v>
      </c>
      <c r="H21" s="10">
        <v>43081</v>
      </c>
    </row>
    <row r="22" spans="1:8" x14ac:dyDescent="0.25">
      <c r="A22" s="14">
        <v>42943</v>
      </c>
      <c r="B22" s="15">
        <v>201827483</v>
      </c>
      <c r="C22" s="12" t="s">
        <v>10</v>
      </c>
      <c r="D22" s="16">
        <v>0</v>
      </c>
      <c r="E22" s="16">
        <v>29211.41</v>
      </c>
      <c r="F22" s="16">
        <v>882.08</v>
      </c>
      <c r="G22" s="13">
        <v>0</v>
      </c>
      <c r="H22" s="10">
        <v>43749</v>
      </c>
    </row>
    <row r="23" spans="1:8" x14ac:dyDescent="0.25">
      <c r="A23" s="14">
        <v>43040</v>
      </c>
      <c r="B23" s="15" t="s">
        <v>11</v>
      </c>
      <c r="C23" s="12" t="s">
        <v>10</v>
      </c>
      <c r="D23" s="16">
        <v>0</v>
      </c>
      <c r="E23" s="16">
        <v>0</v>
      </c>
      <c r="F23" s="16">
        <v>0</v>
      </c>
      <c r="G23" s="13">
        <v>0</v>
      </c>
      <c r="H23" s="10"/>
    </row>
    <row r="24" spans="1:8" x14ac:dyDescent="0.25">
      <c r="A24" s="14">
        <v>43060</v>
      </c>
      <c r="B24" s="15" t="s">
        <v>12</v>
      </c>
      <c r="C24" s="12" t="s">
        <v>10</v>
      </c>
      <c r="D24" s="16">
        <v>0</v>
      </c>
      <c r="E24" s="16">
        <v>4365.28</v>
      </c>
      <c r="F24" s="16">
        <v>0</v>
      </c>
      <c r="G24" s="13">
        <v>0</v>
      </c>
      <c r="H24" s="10">
        <v>43682</v>
      </c>
    </row>
    <row r="25" spans="1:8" x14ac:dyDescent="0.25">
      <c r="A25" s="14">
        <v>43178</v>
      </c>
      <c r="B25" s="15">
        <v>201826480</v>
      </c>
      <c r="C25" s="12" t="s">
        <v>10</v>
      </c>
      <c r="D25" s="16">
        <v>4350</v>
      </c>
      <c r="E25" s="16">
        <v>71447.03</v>
      </c>
      <c r="F25" s="16">
        <v>0</v>
      </c>
      <c r="G25" s="13">
        <v>0</v>
      </c>
      <c r="H25" s="10">
        <v>43546</v>
      </c>
    </row>
    <row r="26" spans="1:8" x14ac:dyDescent="0.25">
      <c r="A26" s="14">
        <v>43325</v>
      </c>
      <c r="B26" s="15">
        <v>201829907</v>
      </c>
      <c r="C26" s="12" t="s">
        <v>10</v>
      </c>
      <c r="D26" s="16">
        <v>1346.13</v>
      </c>
      <c r="E26" s="16">
        <v>0</v>
      </c>
      <c r="F26" s="16">
        <v>0</v>
      </c>
      <c r="G26" s="16">
        <v>4632.87</v>
      </c>
      <c r="H26" s="10"/>
    </row>
    <row r="27" spans="1:8" x14ac:dyDescent="0.25">
      <c r="A27" s="14">
        <v>43410</v>
      </c>
      <c r="B27" s="15">
        <v>201831491</v>
      </c>
      <c r="C27" s="12" t="s">
        <v>10</v>
      </c>
      <c r="D27" s="16">
        <v>0</v>
      </c>
      <c r="E27" s="16">
        <v>3120.76</v>
      </c>
      <c r="F27" s="13">
        <v>0</v>
      </c>
      <c r="G27" s="13">
        <v>0</v>
      </c>
      <c r="H27" s="10">
        <v>43749</v>
      </c>
    </row>
    <row r="28" spans="1:8" x14ac:dyDescent="0.25">
      <c r="A28" s="14">
        <v>43418</v>
      </c>
      <c r="B28" s="15">
        <v>201831516</v>
      </c>
      <c r="C28" s="12" t="s">
        <v>10</v>
      </c>
      <c r="D28" s="16">
        <v>0</v>
      </c>
      <c r="E28" s="16">
        <v>19021</v>
      </c>
      <c r="F28" s="13">
        <v>0</v>
      </c>
      <c r="G28" s="13">
        <v>0</v>
      </c>
      <c r="H28" s="10">
        <v>43536</v>
      </c>
    </row>
    <row r="29" spans="1:8" x14ac:dyDescent="0.25">
      <c r="A29" s="14">
        <v>43517</v>
      </c>
      <c r="B29" s="15">
        <v>201936292</v>
      </c>
      <c r="C29" s="12" t="s">
        <v>10</v>
      </c>
      <c r="D29" s="16">
        <v>0</v>
      </c>
      <c r="E29" s="16">
        <v>0</v>
      </c>
      <c r="F29" s="13">
        <v>0</v>
      </c>
      <c r="G29" s="13">
        <v>0</v>
      </c>
      <c r="H29" s="10"/>
    </row>
    <row r="30" spans="1:8" x14ac:dyDescent="0.25">
      <c r="A30" s="14">
        <v>43605</v>
      </c>
      <c r="B30" s="15">
        <v>201938065</v>
      </c>
      <c r="C30" s="12" t="s">
        <v>10</v>
      </c>
      <c r="D30" s="16">
        <v>0</v>
      </c>
      <c r="E30" s="16">
        <v>24571.85</v>
      </c>
      <c r="F30" s="13">
        <v>0</v>
      </c>
      <c r="G30" s="13">
        <v>0</v>
      </c>
      <c r="H30" s="10">
        <v>43749</v>
      </c>
    </row>
    <row r="31" spans="1:8" x14ac:dyDescent="0.25">
      <c r="A31" s="14">
        <v>43755</v>
      </c>
      <c r="B31" s="15">
        <v>201941179</v>
      </c>
      <c r="C31" s="12" t="s">
        <v>10</v>
      </c>
      <c r="D31" s="16">
        <v>0</v>
      </c>
      <c r="E31" s="16">
        <v>0</v>
      </c>
      <c r="F31" s="13">
        <v>0</v>
      </c>
      <c r="G31" s="13">
        <v>0</v>
      </c>
      <c r="H31" s="10"/>
    </row>
    <row r="32" spans="1:8" x14ac:dyDescent="0.25">
      <c r="A32" s="14">
        <v>43678</v>
      </c>
      <c r="B32" s="15">
        <v>20202872</v>
      </c>
      <c r="C32" s="12" t="s">
        <v>10</v>
      </c>
      <c r="D32" s="16">
        <v>0</v>
      </c>
      <c r="E32" s="16">
        <v>0</v>
      </c>
      <c r="F32" s="13">
        <v>5130.3500000000004</v>
      </c>
      <c r="G32" s="13">
        <v>0</v>
      </c>
      <c r="H32" s="10"/>
    </row>
    <row r="33" spans="1:8" x14ac:dyDescent="0.25">
      <c r="A33" s="14">
        <v>43858</v>
      </c>
      <c r="B33" s="15">
        <v>20203025</v>
      </c>
      <c r="C33" s="12" t="s">
        <v>10</v>
      </c>
      <c r="D33" s="16">
        <v>0</v>
      </c>
      <c r="E33" s="16">
        <v>0</v>
      </c>
      <c r="F33" s="13">
        <v>0</v>
      </c>
      <c r="G33" s="13">
        <v>0</v>
      </c>
      <c r="H33" s="10"/>
    </row>
    <row r="34" spans="1:8" x14ac:dyDescent="0.25">
      <c r="A34" s="14">
        <v>43938</v>
      </c>
      <c r="B34" s="15">
        <v>20204279</v>
      </c>
      <c r="C34" s="12" t="s">
        <v>10</v>
      </c>
      <c r="D34" s="16">
        <v>0</v>
      </c>
      <c r="E34" s="16">
        <v>0</v>
      </c>
      <c r="F34" s="13">
        <v>0</v>
      </c>
      <c r="G34" s="16">
        <v>30144.880000000001</v>
      </c>
      <c r="H34" s="10"/>
    </row>
    <row r="35" spans="1:8" x14ac:dyDescent="0.25">
      <c r="A35" s="14">
        <v>43993</v>
      </c>
      <c r="B35" s="15">
        <v>20204942</v>
      </c>
      <c r="C35" s="12" t="s">
        <v>10</v>
      </c>
      <c r="D35" s="16">
        <v>0</v>
      </c>
      <c r="E35" s="16">
        <v>0</v>
      </c>
      <c r="F35" s="13">
        <v>0</v>
      </c>
      <c r="G35" s="16">
        <v>0</v>
      </c>
      <c r="H35" s="10"/>
    </row>
    <row r="36" spans="1:8" x14ac:dyDescent="0.25">
      <c r="A36" s="14">
        <v>44000</v>
      </c>
      <c r="B36" s="15">
        <v>20205029</v>
      </c>
      <c r="C36" s="12" t="s">
        <v>10</v>
      </c>
      <c r="D36" s="16">
        <v>0</v>
      </c>
      <c r="E36" s="16">
        <v>0</v>
      </c>
      <c r="F36" s="13">
        <v>0</v>
      </c>
      <c r="G36" s="16">
        <v>0</v>
      </c>
      <c r="H36" s="10"/>
    </row>
    <row r="37" spans="1:8" x14ac:dyDescent="0.25">
      <c r="A37" s="14">
        <v>44032</v>
      </c>
      <c r="B37" s="15">
        <v>20205465</v>
      </c>
      <c r="C37" s="12" t="s">
        <v>10</v>
      </c>
      <c r="D37" s="16">
        <v>0</v>
      </c>
      <c r="E37" s="16">
        <v>0</v>
      </c>
      <c r="F37" s="13">
        <v>0</v>
      </c>
      <c r="G37" s="16">
        <v>0</v>
      </c>
      <c r="H37" s="10">
        <v>44034</v>
      </c>
    </row>
    <row r="38" spans="1:8" x14ac:dyDescent="0.25">
      <c r="D38" s="17">
        <f>SUM(D5:D37)</f>
        <v>5696.13</v>
      </c>
      <c r="E38" s="17">
        <f>SUM(E5:E37)</f>
        <v>172969.43</v>
      </c>
      <c r="F38" s="17">
        <f>SUM(F5:F37)</f>
        <v>12938.46</v>
      </c>
      <c r="G38" s="17">
        <f>SUM(G5:G37)</f>
        <v>34777.75</v>
      </c>
    </row>
    <row r="40" spans="1:8" ht="15.75" thickBot="1" x14ac:dyDescent="0.3"/>
    <row r="41" spans="1:8" x14ac:dyDescent="0.25">
      <c r="A41" s="18" t="s">
        <v>13</v>
      </c>
      <c r="B41" s="19" t="s">
        <v>5</v>
      </c>
      <c r="C41" s="20" t="s">
        <v>6</v>
      </c>
      <c r="D41" s="21" t="s">
        <v>7</v>
      </c>
      <c r="E41" s="21" t="s">
        <v>8</v>
      </c>
      <c r="F41" s="21" t="s">
        <v>14</v>
      </c>
    </row>
    <row r="42" spans="1:8" x14ac:dyDescent="0.25">
      <c r="A42" s="22">
        <v>2016</v>
      </c>
      <c r="B42" s="23">
        <v>0</v>
      </c>
      <c r="C42" s="23">
        <f>SUM(E5:E14)</f>
        <v>19732.099999999999</v>
      </c>
      <c r="D42" s="23">
        <f>SUM(F5:F14)</f>
        <v>0</v>
      </c>
      <c r="E42" s="23">
        <f>SUM(G5:G14)</f>
        <v>0</v>
      </c>
      <c r="F42" s="17">
        <f>B42+C42+D42+E42</f>
        <v>19732.099999999999</v>
      </c>
    </row>
    <row r="43" spans="1:8" x14ac:dyDescent="0.25">
      <c r="A43" s="22">
        <v>2017</v>
      </c>
      <c r="B43" s="23">
        <v>0</v>
      </c>
      <c r="C43" s="23">
        <f>SUM(E15:E24)</f>
        <v>35076.69</v>
      </c>
      <c r="D43" s="23">
        <f>SUM(F15:F24)</f>
        <v>7808.11</v>
      </c>
      <c r="E43" s="23">
        <f>SUM(G15:G24)</f>
        <v>0</v>
      </c>
      <c r="F43" s="17">
        <f t="shared" ref="F43:F46" si="0">B43+C43+D43+E43</f>
        <v>42884.800000000003</v>
      </c>
    </row>
    <row r="44" spans="1:8" x14ac:dyDescent="0.25">
      <c r="A44" s="22">
        <v>2018</v>
      </c>
      <c r="B44" s="23">
        <v>5696.13</v>
      </c>
      <c r="C44" s="23">
        <f>SUM(E25:E28)</f>
        <v>93588.79</v>
      </c>
      <c r="D44" s="23">
        <f>SUM(F25:F28)</f>
        <v>0</v>
      </c>
      <c r="E44" s="23">
        <f>SUM(G25:G28)</f>
        <v>4632.87</v>
      </c>
      <c r="F44" s="17">
        <f t="shared" si="0"/>
        <v>103917.79</v>
      </c>
    </row>
    <row r="45" spans="1:8" x14ac:dyDescent="0.25">
      <c r="A45" s="22">
        <v>2019</v>
      </c>
      <c r="B45" s="23">
        <v>0</v>
      </c>
      <c r="C45" s="23">
        <f>SUM(E29:E32)</f>
        <v>24571.85</v>
      </c>
      <c r="D45" s="23">
        <f>SUM(F29:F32)</f>
        <v>5130.3500000000004</v>
      </c>
      <c r="E45" s="23">
        <f>SUM(G29:G32)</f>
        <v>0</v>
      </c>
      <c r="F45" s="17">
        <f t="shared" si="0"/>
        <v>29702.199999999997</v>
      </c>
    </row>
    <row r="46" spans="1:8" ht="15.75" thickBot="1" x14ac:dyDescent="0.3">
      <c r="A46" s="25">
        <v>2020</v>
      </c>
      <c r="B46" s="26">
        <v>0</v>
      </c>
      <c r="C46" s="26">
        <f>SUM(E33:E37)</f>
        <v>0</v>
      </c>
      <c r="D46" s="26">
        <f>SUM(F33:F37)</f>
        <v>0</v>
      </c>
      <c r="E46" s="26">
        <f>SUM(G33:G37)</f>
        <v>30144.880000000001</v>
      </c>
      <c r="F46" s="30">
        <f t="shared" si="0"/>
        <v>30144.880000000001</v>
      </c>
    </row>
    <row r="47" spans="1:8" ht="15.75" thickBot="1" x14ac:dyDescent="0.3">
      <c r="A47" s="27" t="s">
        <v>15</v>
      </c>
      <c r="B47" s="28">
        <f>SUM(B42:B46)</f>
        <v>5696.13</v>
      </c>
      <c r="C47" s="28">
        <f>SUM(C42:C46)</f>
        <v>172969.43</v>
      </c>
      <c r="D47" s="28">
        <f>SUM(D42:D46)</f>
        <v>12938.46</v>
      </c>
      <c r="E47" s="28">
        <f>SUM(E42:E46)</f>
        <v>34777.75</v>
      </c>
      <c r="F47" s="29">
        <f>SUM(F42:F46)</f>
        <v>226381.77000000002</v>
      </c>
    </row>
    <row r="48" spans="1:8" x14ac:dyDescent="0.25">
      <c r="B48" s="24"/>
      <c r="C48" s="24"/>
      <c r="D48" s="24"/>
      <c r="E48" s="24"/>
      <c r="F48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BAV 2016-heden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Rini Pasman</dc:creator>
  <cp:lastModifiedBy>Vliet, Maud van</cp:lastModifiedBy>
  <dcterms:created xsi:type="dcterms:W3CDTF">2021-03-04T09:17:22Z</dcterms:created>
  <dcterms:modified xsi:type="dcterms:W3CDTF">2021-03-23T15:38:58Z</dcterms:modified>
</cp:coreProperties>
</file>