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&amp;c\Inkoop F&amp;C\1. Tactische inkoop\Maud 48-1082 Verzekeringen\2. Aanbestedingsdocument\Aansprakelijkheid\"/>
    </mc:Choice>
  </mc:AlternateContent>
  <bookViews>
    <workbookView xWindow="20055" yWindow="-105" windowWidth="20370" windowHeight="12240"/>
  </bookViews>
  <sheets>
    <sheet name="AVB 2016-heden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/>
  <c r="E26" i="3" l="1"/>
  <c r="E29" i="3" s="1"/>
  <c r="C26" i="3"/>
  <c r="C29" i="3" s="1"/>
  <c r="F28" i="3"/>
  <c r="F27" i="3"/>
  <c r="F25" i="3"/>
  <c r="F24" i="3"/>
  <c r="D20" i="3"/>
  <c r="E20" i="3"/>
  <c r="F20" i="3"/>
  <c r="G20" i="3"/>
  <c r="F26" i="3" l="1"/>
  <c r="F29" i="3" s="1"/>
</calcChain>
</file>

<file path=xl/sharedStrings.xml><?xml version="1.0" encoding="utf-8"?>
<sst xmlns="http://schemas.openxmlformats.org/spreadsheetml/2006/main" count="32" uniqueCount="22">
  <si>
    <t>Schadeoverzicht bedrijfsaansprakelijkheid RDW</t>
  </si>
  <si>
    <t>Periode 01-01-2016 tot en met september 2020</t>
  </si>
  <si>
    <t>Schadedatum</t>
  </si>
  <si>
    <t>Schadenr</t>
  </si>
  <si>
    <t>Oorzaak</t>
  </si>
  <si>
    <t>JER</t>
  </si>
  <si>
    <t>Betaalde schade</t>
  </si>
  <si>
    <t>Kosten</t>
  </si>
  <si>
    <t>Reserve</t>
  </si>
  <si>
    <t>Aanrijding</t>
  </si>
  <si>
    <t>Foutieve handeling</t>
  </si>
  <si>
    <t>Alg. oorzaak Mijn Chabot</t>
  </si>
  <si>
    <t>Bedrijfsongeval</t>
  </si>
  <si>
    <t>Foutief Gebruik</t>
  </si>
  <si>
    <t>ongeval/letsel werknemer</t>
  </si>
  <si>
    <t>Onvoorzichtighei d</t>
  </si>
  <si>
    <t>Beroepsfout</t>
  </si>
  <si>
    <t>Menselijke fout</t>
  </si>
  <si>
    <t>Totaal</t>
  </si>
  <si>
    <t>Schadejaar</t>
  </si>
  <si>
    <t>Afgewerkt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</si>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</sst>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/yyyy;@"/>
  </numFmts>
  <fonts count="6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6"/>
      <color rgb="FF000000"/>
      <name val="Times New Roman"/>
      <family val="1"/>
    </font>
    <font>
      <b/>
      <sz val="10"/>
      <color rgb="FF000000"/>
      <name val="Calibri"/>
      <family val="2"/>
      <scheme val="minor"/>
    </font>
    <font>
      <b/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44" fontId="1" fillId="0" borderId="1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44" fontId="1" fillId="0" borderId="3" xfId="0" applyNumberFormat="1" applyFont="1" applyFill="1" applyBorder="1" applyAlignment="1">
      <alignment horizontal="left" vertical="top" wrapText="1"/>
    </xf>
    <xf numFmtId="164" fontId="1" fillId="0" borderId="1" xfId="0" applyNumberFormat="1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 vertical="top" wrapText="1"/>
    </xf>
    <xf numFmtId="44" fontId="1" fillId="0" borderId="1" xfId="0" applyNumberFormat="1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left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44" fontId="4" fillId="0" borderId="1" xfId="0" applyNumberFormat="1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workbookViewId="0">
      <selection activeCell="R10" sqref="R10"/>
    </sheetView>
  </sheetViews>
  <sheetFormatPr defaultRowHeight="12.75" x14ac:dyDescent="0.2"/>
  <cols>
    <col min="1" max="1" width="13.1640625" customWidth="1"/>
    <col min="2" max="2" width="11.1640625" customWidth="1"/>
    <col min="3" max="3" width="26.83203125" customWidth="1"/>
    <col min="4" max="4" width="11.1640625" customWidth="1"/>
    <col min="5" max="5" width="14.33203125" bestFit="1" customWidth="1"/>
    <col min="6" max="6" width="14.33203125" customWidth="1"/>
    <col min="7" max="7" width="14.33203125" bestFit="1" customWidth="1"/>
    <col min="8" max="8" width="11.83203125" bestFit="1" customWidth="1"/>
  </cols>
  <sheetData>
    <row r="1" spans="1:8" ht="21" x14ac:dyDescent="0.2">
      <c r="A1" s="2" t="s">
        <v>0</v>
      </c>
      <c r="B1" s="2"/>
      <c r="C1" s="2"/>
      <c r="D1" s="2"/>
      <c r="E1" s="2"/>
      <c r="F1" s="3"/>
    </row>
    <row r="2" spans="1:8" x14ac:dyDescent="0.2">
      <c r="A2" s="4" t="s">
        <v>1</v>
      </c>
      <c r="B2" s="4"/>
      <c r="C2" s="4"/>
      <c r="D2" s="4"/>
      <c r="E2" s="4"/>
    </row>
    <row r="3" spans="1:8" ht="13.5" thickBot="1" x14ac:dyDescent="0.25">
      <c r="A3" s="1"/>
      <c r="B3" s="1"/>
      <c r="C3" s="1"/>
      <c r="D3" s="1"/>
      <c r="E3" s="1"/>
    </row>
    <row r="4" spans="1:8" ht="26.25" thickBot="1" x14ac:dyDescent="0.25">
      <c r="A4" s="5" t="s">
        <v>2</v>
      </c>
      <c r="B4" s="6" t="s">
        <v>3</v>
      </c>
      <c r="C4" s="6" t="s">
        <v>4</v>
      </c>
      <c r="D4" s="6" t="s">
        <v>5</v>
      </c>
      <c r="E4" s="16" t="s">
        <v>6</v>
      </c>
      <c r="F4" s="6" t="s">
        <v>7</v>
      </c>
      <c r="G4" s="6" t="s">
        <v>8</v>
      </c>
      <c r="H4" s="23" t="s">
        <v>20</v>
      </c>
    </row>
    <row r="5" spans="1:8" x14ac:dyDescent="0.2">
      <c r="A5" s="10">
        <v>42656</v>
      </c>
      <c r="B5" s="11">
        <v>1076992</v>
      </c>
      <c r="C5" s="8" t="s">
        <v>9</v>
      </c>
      <c r="D5" s="12">
        <v>0</v>
      </c>
      <c r="E5" s="12">
        <v>0</v>
      </c>
      <c r="F5" s="12"/>
      <c r="G5" s="12">
        <v>0</v>
      </c>
      <c r="H5" s="10">
        <v>42810</v>
      </c>
    </row>
    <row r="6" spans="1:8" x14ac:dyDescent="0.2">
      <c r="A6" s="13">
        <v>42712</v>
      </c>
      <c r="B6" s="14">
        <v>1077926</v>
      </c>
      <c r="C6" s="9" t="s">
        <v>10</v>
      </c>
      <c r="D6" s="15">
        <v>0</v>
      </c>
      <c r="E6" s="15">
        <v>1244.1500000000001</v>
      </c>
      <c r="F6" s="15"/>
      <c r="G6" s="15">
        <v>0</v>
      </c>
      <c r="H6" s="10">
        <v>43052</v>
      </c>
    </row>
    <row r="7" spans="1:8" x14ac:dyDescent="0.2">
      <c r="A7" s="13">
        <v>42795</v>
      </c>
      <c r="B7" s="14">
        <v>1079223</v>
      </c>
      <c r="C7" s="9" t="s">
        <v>11</v>
      </c>
      <c r="D7" s="15">
        <v>0</v>
      </c>
      <c r="E7" s="15">
        <v>0</v>
      </c>
      <c r="F7" s="15"/>
      <c r="G7" s="15">
        <v>0</v>
      </c>
      <c r="H7" s="10">
        <v>42930</v>
      </c>
    </row>
    <row r="8" spans="1:8" x14ac:dyDescent="0.2">
      <c r="A8" s="13">
        <v>42823</v>
      </c>
      <c r="B8" s="14">
        <v>1079677</v>
      </c>
      <c r="C8" s="9" t="s">
        <v>9</v>
      </c>
      <c r="D8" s="15">
        <v>0</v>
      </c>
      <c r="E8" s="15">
        <v>0</v>
      </c>
      <c r="F8" s="15"/>
      <c r="G8" s="15">
        <v>0</v>
      </c>
      <c r="H8" s="10">
        <v>42930</v>
      </c>
    </row>
    <row r="9" spans="1:8" x14ac:dyDescent="0.2">
      <c r="A9" s="13">
        <v>42905</v>
      </c>
      <c r="B9" s="14">
        <v>1081278</v>
      </c>
      <c r="C9" s="9" t="s">
        <v>12</v>
      </c>
      <c r="D9" s="15">
        <v>0</v>
      </c>
      <c r="E9" s="15">
        <v>0</v>
      </c>
      <c r="F9" s="15"/>
      <c r="G9" s="15">
        <v>0</v>
      </c>
      <c r="H9" s="10">
        <v>43571</v>
      </c>
    </row>
    <row r="10" spans="1:8" x14ac:dyDescent="0.2">
      <c r="A10" s="13">
        <v>42919</v>
      </c>
      <c r="B10" s="14">
        <v>1081733</v>
      </c>
      <c r="C10" s="9" t="s">
        <v>10</v>
      </c>
      <c r="D10" s="15">
        <v>0</v>
      </c>
      <c r="E10" s="15">
        <v>3155.42</v>
      </c>
      <c r="F10" s="15"/>
      <c r="G10" s="15">
        <v>0</v>
      </c>
      <c r="H10" s="10">
        <v>43052</v>
      </c>
    </row>
    <row r="11" spans="1:8" x14ac:dyDescent="0.2">
      <c r="A11" s="13">
        <v>42947</v>
      </c>
      <c r="B11" s="14">
        <v>1082222</v>
      </c>
      <c r="C11" s="9" t="s">
        <v>12</v>
      </c>
      <c r="D11" s="15">
        <v>0</v>
      </c>
      <c r="E11" s="15">
        <v>0</v>
      </c>
      <c r="F11" s="15"/>
      <c r="G11" s="15">
        <v>0</v>
      </c>
      <c r="H11" s="10">
        <v>43490</v>
      </c>
    </row>
    <row r="12" spans="1:8" x14ac:dyDescent="0.2">
      <c r="A12" s="13">
        <v>42989</v>
      </c>
      <c r="B12" s="14">
        <v>201825812</v>
      </c>
      <c r="C12" s="9" t="s">
        <v>13</v>
      </c>
      <c r="D12" s="15">
        <v>0</v>
      </c>
      <c r="E12" s="15">
        <v>0</v>
      </c>
      <c r="F12" s="15"/>
      <c r="G12" s="15">
        <v>4005.64</v>
      </c>
      <c r="H12" s="10">
        <v>43749</v>
      </c>
    </row>
    <row r="13" spans="1:8" x14ac:dyDescent="0.2">
      <c r="A13" s="13">
        <v>42891</v>
      </c>
      <c r="B13" s="14">
        <v>201826709</v>
      </c>
      <c r="C13" s="9" t="s">
        <v>14</v>
      </c>
      <c r="D13" s="15">
        <v>0</v>
      </c>
      <c r="E13" s="15">
        <v>0</v>
      </c>
      <c r="F13" s="15"/>
      <c r="G13" s="15">
        <v>0</v>
      </c>
      <c r="H13" s="10">
        <v>43294</v>
      </c>
    </row>
    <row r="14" spans="1:8" x14ac:dyDescent="0.2">
      <c r="A14" s="13">
        <v>43193</v>
      </c>
      <c r="B14" s="14">
        <v>201826710</v>
      </c>
      <c r="C14" s="9" t="s">
        <v>14</v>
      </c>
      <c r="D14" s="15">
        <v>0</v>
      </c>
      <c r="E14" s="15">
        <v>4000</v>
      </c>
      <c r="F14" s="15"/>
      <c r="G14" s="15">
        <v>91657</v>
      </c>
      <c r="H14" s="10"/>
    </row>
    <row r="15" spans="1:8" x14ac:dyDescent="0.2">
      <c r="A15" s="13">
        <v>43139</v>
      </c>
      <c r="B15" s="14">
        <v>201827153</v>
      </c>
      <c r="C15" s="9" t="s">
        <v>14</v>
      </c>
      <c r="D15" s="15">
        <v>0</v>
      </c>
      <c r="E15" s="15">
        <v>0</v>
      </c>
      <c r="F15" s="15"/>
      <c r="G15" s="15">
        <v>12500</v>
      </c>
      <c r="H15" s="10"/>
    </row>
    <row r="16" spans="1:8" x14ac:dyDescent="0.2">
      <c r="A16" s="13">
        <v>43173</v>
      </c>
      <c r="B16" s="14">
        <v>201827372</v>
      </c>
      <c r="C16" s="9" t="s">
        <v>15</v>
      </c>
      <c r="D16" s="15">
        <v>0</v>
      </c>
      <c r="E16" s="15">
        <v>1575.28</v>
      </c>
      <c r="F16" s="15"/>
      <c r="G16" s="15">
        <v>0</v>
      </c>
      <c r="H16" s="10">
        <v>43567</v>
      </c>
    </row>
    <row r="17" spans="1:8" x14ac:dyDescent="0.2">
      <c r="A17" s="13">
        <v>43370</v>
      </c>
      <c r="B17" s="14">
        <v>201831523</v>
      </c>
      <c r="C17" s="9" t="s">
        <v>10</v>
      </c>
      <c r="D17" s="15">
        <v>0</v>
      </c>
      <c r="E17" s="15">
        <v>380.55</v>
      </c>
      <c r="F17" s="15"/>
      <c r="G17" s="15">
        <v>0</v>
      </c>
      <c r="H17" s="10">
        <v>43553</v>
      </c>
    </row>
    <row r="18" spans="1:8" x14ac:dyDescent="0.2">
      <c r="A18" s="13">
        <v>43678</v>
      </c>
      <c r="B18" s="14">
        <v>201941829</v>
      </c>
      <c r="C18" s="9" t="s">
        <v>16</v>
      </c>
      <c r="D18" s="15">
        <v>0</v>
      </c>
      <c r="E18" s="15">
        <v>0</v>
      </c>
      <c r="F18" s="15"/>
      <c r="G18" s="15">
        <v>0</v>
      </c>
      <c r="H18" s="10">
        <v>43852</v>
      </c>
    </row>
    <row r="19" spans="1:8" ht="25.15" customHeight="1" x14ac:dyDescent="0.2">
      <c r="A19" s="13">
        <v>44032</v>
      </c>
      <c r="B19" s="14">
        <v>20205466</v>
      </c>
      <c r="C19" s="9" t="s">
        <v>17</v>
      </c>
      <c r="D19" s="15">
        <v>0</v>
      </c>
      <c r="E19" s="15">
        <v>0</v>
      </c>
      <c r="F19" s="15">
        <v>0</v>
      </c>
      <c r="G19" s="15">
        <v>56.48</v>
      </c>
      <c r="H19" s="10"/>
    </row>
    <row r="20" spans="1:8" ht="21.6" customHeight="1" x14ac:dyDescent="0.2">
      <c r="D20" s="22">
        <f>SUM(D5:D19)</f>
        <v>0</v>
      </c>
      <c r="E20" s="22">
        <f>SUM(E5:E19)</f>
        <v>10355.4</v>
      </c>
      <c r="F20" s="22">
        <f>SUM(F5:F19)</f>
        <v>0</v>
      </c>
      <c r="G20" s="22">
        <f>SUM(G5:G19)</f>
        <v>108219.12</v>
      </c>
    </row>
    <row r="22" spans="1:8" ht="13.5" thickBot="1" x14ac:dyDescent="0.25"/>
    <row r="23" spans="1:8" ht="13.15" customHeight="1" x14ac:dyDescent="0.2">
      <c r="A23" s="17" t="s">
        <v>19</v>
      </c>
      <c r="B23" s="18" t="s">
        <v>5</v>
      </c>
      <c r="C23" s="19" t="s">
        <v>6</v>
      </c>
      <c r="D23" s="20" t="s">
        <v>7</v>
      </c>
      <c r="E23" s="20" t="s">
        <v>8</v>
      </c>
      <c r="F23" s="20" t="s">
        <v>18</v>
      </c>
    </row>
    <row r="24" spans="1:8" ht="13.15" customHeight="1" x14ac:dyDescent="0.2">
      <c r="A24" s="21">
        <v>2016</v>
      </c>
      <c r="B24" s="7">
        <v>0</v>
      </c>
      <c r="C24" s="7">
        <v>1244.1500000000001</v>
      </c>
      <c r="D24" s="7">
        <v>0</v>
      </c>
      <c r="E24" s="7">
        <v>0</v>
      </c>
      <c r="F24" s="22">
        <f>B24+C24+D24+E24</f>
        <v>1244.1500000000001</v>
      </c>
    </row>
    <row r="25" spans="1:8" x14ac:dyDescent="0.2">
      <c r="A25" s="21">
        <v>2017</v>
      </c>
      <c r="B25" s="7">
        <v>0</v>
      </c>
      <c r="C25" s="7">
        <v>3155.42</v>
      </c>
      <c r="D25" s="7">
        <v>0</v>
      </c>
      <c r="E25" s="7">
        <v>4005.64</v>
      </c>
      <c r="F25" s="22">
        <f t="shared" ref="F25:F28" si="0">B25+C25+D25+E25</f>
        <v>7161.0599999999995</v>
      </c>
    </row>
    <row r="26" spans="1:8" x14ac:dyDescent="0.2">
      <c r="A26" s="21">
        <v>2018</v>
      </c>
      <c r="B26" s="7">
        <v>0</v>
      </c>
      <c r="C26" s="7">
        <f>E14+E16+E17</f>
        <v>5955.83</v>
      </c>
      <c r="D26" s="7">
        <v>0</v>
      </c>
      <c r="E26" s="7">
        <f>G14+G15</f>
        <v>104157</v>
      </c>
      <c r="F26" s="22">
        <f t="shared" si="0"/>
        <v>110112.83</v>
      </c>
    </row>
    <row r="27" spans="1:8" x14ac:dyDescent="0.2">
      <c r="A27" s="21">
        <v>2019</v>
      </c>
      <c r="B27" s="7">
        <v>0</v>
      </c>
      <c r="C27" s="7">
        <v>0</v>
      </c>
      <c r="D27" s="7">
        <v>0</v>
      </c>
      <c r="E27" s="7">
        <v>0</v>
      </c>
      <c r="F27" s="22">
        <f t="shared" si="0"/>
        <v>0</v>
      </c>
    </row>
    <row r="28" spans="1:8" x14ac:dyDescent="0.2">
      <c r="A28" s="21">
        <v>2020</v>
      </c>
      <c r="B28" s="7">
        <v>0</v>
      </c>
      <c r="C28" s="7">
        <v>0</v>
      </c>
      <c r="D28" s="7">
        <v>0</v>
      </c>
      <c r="E28" s="7">
        <v>56.48</v>
      </c>
      <c r="F28" s="22">
        <f t="shared" si="0"/>
        <v>56.48</v>
      </c>
    </row>
    <row r="29" spans="1:8" x14ac:dyDescent="0.2">
      <c r="A29" s="21" t="s">
        <v>21</v>
      </c>
      <c r="B29" s="22">
        <f>SUM(B24:B28)</f>
        <v>0</v>
      </c>
      <c r="C29" s="22">
        <f>SUM(C24:C28)</f>
        <v>10355.4</v>
      </c>
      <c r="D29" s="22">
        <f>SUM(D24:D28)</f>
        <v>0</v>
      </c>
      <c r="E29" s="22">
        <f>SUM(E24:E28)</f>
        <v>108219.12</v>
      </c>
      <c r="F29" s="22">
        <f>SUM(F24:F28)</f>
        <v>118574.52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AVB 2016-heden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Crystal Reports - Overzicht Schade boekingen (JER)</dc:title>
  <dc:creator>unmamo</dc:creator>
  <cp:lastModifiedBy>Vliet, Maud van</cp:lastModifiedBy>
  <dcterms:created xsi:type="dcterms:W3CDTF">2021-03-03T15:50:19Z</dcterms:created>
  <dcterms:modified xsi:type="dcterms:W3CDTF">2021-03-23T15:39:08Z</dcterms:modified>
</cp:coreProperties>
</file>