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DOVA/2. Aanbestedingsleidraad/"/>
    </mc:Choice>
  </mc:AlternateContent>
  <xr:revisionPtr revIDLastSave="1" documentId="114_{CEEEAF87-33CF-4606-A807-2D2C58F57CC5}" xr6:coauthVersionLast="45" xr6:coauthVersionMax="45" xr10:uidLastSave="{634DA50B-BF1F-49DC-9710-37DDB5DC0931}"/>
  <bookViews>
    <workbookView xWindow="28680" yWindow="1050" windowWidth="29040" windowHeight="15840" xr2:uid="{00000000-000D-0000-FFFF-FFFF00000000}"/>
  </bookViews>
  <sheets>
    <sheet name="Prijzenblad" sheetId="1" r:id="rId1"/>
  </sheets>
  <definedNames>
    <definedName name="_Toc7179300" localSheetId="0">Prijzenblad!$A$15</definedName>
    <definedName name="_xlnm.Print_Area" localSheetId="0">Prijzenblad!$A$1:$F$20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18" i="1"/>
  <c r="B7" i="1"/>
</calcChain>
</file>

<file path=xl/sharedStrings.xml><?xml version="1.0" encoding="utf-8"?>
<sst xmlns="http://schemas.openxmlformats.org/spreadsheetml/2006/main" count="26" uniqueCount="23">
  <si>
    <t>Het beeldmateriaal is nooit ouder dan 24 maanden, optie</t>
  </si>
  <si>
    <t>Het beeldmateriaal is nooit ouder dan 12 maanden, optie</t>
  </si>
  <si>
    <t>Beeldmateriaal is binnen 2 maanden na melden beschikbaar, optie</t>
  </si>
  <si>
    <t>Beeldmateriaal is binnen 1 maand na melden beschikbaar, optie</t>
  </si>
  <si>
    <t>All-in prijs (exclusief opties)</t>
  </si>
  <si>
    <r>
      <t xml:space="preserve">Prijzenblad
</t>
    </r>
    <r>
      <rPr>
        <sz val="11"/>
        <color theme="0"/>
        <rFont val="Corbel"/>
        <family val="2"/>
      </rPr>
      <t>Het ontsluiten van actuele 360-gradenbeelden via een tool, incl. de levering van panoramafoto’s t.b.v. het Centraal Halte Bestand</t>
    </r>
  </si>
  <si>
    <r>
      <t xml:space="preserve">Voorschriften voor aan te bieden prijzen - indien hier niet aan wordt voldoen wordt de Inschrijving terzijde gelegd:
- Inschrijvers dienen alleen de geel gemarkeerde velden in te vullen. 
- Onderliggende formules mogen niet worden gewijzigd.
- Alle prijzen zijn in Euro's (€) en exclusief btw.
- Het is enkel toegestaan positieve bedragen in te vullen. Negatieve tarieven zijn dus niet toegestaan. Het invullen van nul is enkel toegestaan bij de opties. 
- Indien Inschrijver een bepaalde optie niet aanbiedt dient de cel </t>
    </r>
    <r>
      <rPr>
        <u/>
        <sz val="9"/>
        <rFont val="Corbel"/>
        <family val="2"/>
      </rPr>
      <t>niet</t>
    </r>
    <r>
      <rPr>
        <sz val="9"/>
        <rFont val="Corbel"/>
        <family val="2"/>
      </rPr>
      <t xml:space="preserve"> ingevuld te worden. </t>
    </r>
  </si>
  <si>
    <r>
      <t xml:space="preserve">Prijs in € </t>
    </r>
    <r>
      <rPr>
        <sz val="9"/>
        <color theme="0"/>
        <rFont val="Corbel"/>
        <family val="2"/>
      </rPr>
      <t>(excl. btw)</t>
    </r>
  </si>
  <si>
    <t>Actualiteit 360-gradenbeelden die ontsloten worden via de tool</t>
  </si>
  <si>
    <t>Beschikbaarheid 360-gradenbeelden en panoramafoto’s nieuwe haltes en geplande mutaties anderszins</t>
  </si>
  <si>
    <t>Beschikbaarheid 360-gradenbeelden en panoramafoto’s niet-geplande mutaties anderszins</t>
  </si>
  <si>
    <t xml:space="preserve">Initiële kosten t.b.v. de implementatiefase </t>
  </si>
  <si>
    <t>Prijs t/m 40 gebruikers in de betreffende maand</t>
  </si>
  <si>
    <t>A. Initiële kosten</t>
  </si>
  <si>
    <t>B. Prijs per maand (exclusief opties)</t>
  </si>
  <si>
    <t>Gemiddelde prijs per maand (GEMIDDELDE B6:F6)</t>
  </si>
  <si>
    <t>Prijs bij 41 t/m 45 gebruikers in de betreffende maand</t>
  </si>
  <si>
    <t>Prijs bij 46 t/m 50 gebruikers in de betreffende maand</t>
  </si>
  <si>
    <t>Prijs bij51 t/m 55 gebruikers in de betreffende maand</t>
  </si>
  <si>
    <t>Prijs bij 56 en meer gebruikers in de betreffende maand</t>
  </si>
  <si>
    <t>Gewogen prijs per maand voor de opties (Gemiddelde drie opties * 0,25)</t>
  </si>
  <si>
    <r>
      <t xml:space="preserve">Totalen gewogen inschrijfsom over looptijd van zes jaar (wordt beoordeeld)
</t>
    </r>
    <r>
      <rPr>
        <sz val="9"/>
        <color theme="0"/>
        <rFont val="Corbel"/>
        <family val="2"/>
      </rPr>
      <t>Initiële kosten + ((Gemiddelde all-in prijs per maand + gewogen prijs per maand voor de opties) * 12 * 6)</t>
    </r>
  </si>
  <si>
    <r>
      <t xml:space="preserve">C. Meerprijs per maand voor de opties - ongeacht het aantal gebruikers - elke meerprijs geldt </t>
    </r>
    <r>
      <rPr>
        <b/>
        <u/>
        <sz val="9"/>
        <color theme="0"/>
        <rFont val="Corbel"/>
        <family val="2"/>
      </rPr>
      <t>ten opzichte van de Prijs zoals aangeboden onder B (dus niet ten opzichte van elkaar).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</si>
</sst>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orbel"/>
      <family val="2"/>
    </font>
    <font>
      <b/>
      <sz val="9"/>
      <color theme="0"/>
      <name val="Corbel"/>
      <family val="2"/>
    </font>
    <font>
      <sz val="9"/>
      <color theme="1"/>
      <name val="Corbel"/>
      <family val="2"/>
    </font>
    <font>
      <sz val="9"/>
      <name val="Corbel"/>
      <family val="2"/>
    </font>
    <font>
      <sz val="9"/>
      <color rgb="FF000000"/>
      <name val="Corbel"/>
      <family val="2"/>
    </font>
    <font>
      <sz val="9"/>
      <color theme="0"/>
      <name val="Corbel"/>
      <family val="2"/>
    </font>
    <font>
      <sz val="9"/>
      <color rgb="FFFFFFFF"/>
      <name val="Corbel"/>
      <family val="2"/>
    </font>
    <font>
      <sz val="11"/>
      <color theme="0"/>
      <name val="Corbel"/>
      <family val="2"/>
    </font>
    <font>
      <u/>
      <sz val="9"/>
      <name val="Corbel"/>
      <family val="2"/>
    </font>
    <font>
      <b/>
      <sz val="9"/>
      <name val="Corbe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orbel"/>
      <family val="2"/>
    </font>
    <font>
      <b/>
      <u/>
      <sz val="9"/>
      <color theme="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6" fillId="6" borderId="0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164" fontId="6" fillId="4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/>
    </xf>
    <xf numFmtId="0" fontId="0" fillId="0" borderId="0" xfId="0" applyFont="1"/>
    <xf numFmtId="0" fontId="5" fillId="2" borderId="2" xfId="0" applyFont="1" applyFill="1" applyBorder="1" applyAlignment="1" applyProtection="1">
      <alignment vertical="center"/>
    </xf>
    <xf numFmtId="164" fontId="6" fillId="6" borderId="0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vertical="top" wrapText="1"/>
    </xf>
    <xf numFmtId="0" fontId="15" fillId="6" borderId="0" xfId="0" applyFont="1" applyFill="1" applyBorder="1" applyAlignment="1">
      <alignment horizontal="left"/>
    </xf>
    <xf numFmtId="0" fontId="14" fillId="0" borderId="0" xfId="0" applyFont="1"/>
    <xf numFmtId="0" fontId="5" fillId="5" borderId="1" xfId="0" applyFont="1" applyFill="1" applyBorder="1" applyAlignment="1" applyProtection="1">
      <alignment vertical="center" wrapText="1"/>
    </xf>
    <xf numFmtId="164" fontId="13" fillId="3" borderId="3" xfId="0" applyNumberFormat="1" applyFont="1" applyFill="1" applyBorder="1" applyAlignment="1" applyProtection="1">
      <alignment horizontal="right" vertical="center"/>
    </xf>
    <xf numFmtId="164" fontId="13" fillId="3" borderId="4" xfId="0" applyNumberFormat="1" applyFont="1" applyFill="1" applyBorder="1" applyAlignment="1" applyProtection="1">
      <alignment horizontal="right" vertical="center"/>
    </xf>
    <xf numFmtId="164" fontId="13" fillId="3" borderId="5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64" fontId="5" fillId="5" borderId="1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15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="115" zoomScaleNormal="115" zoomScalePageLayoutView="125" workbookViewId="0">
      <selection activeCell="F4" sqref="F4"/>
    </sheetView>
  </sheetViews>
  <sheetFormatPr defaultColWidth="0" defaultRowHeight="14.5" zeroHeight="1" x14ac:dyDescent="0.35"/>
  <cols>
    <col min="1" max="1" width="57.54296875" customWidth="1"/>
    <col min="2" max="6" width="21.6328125" customWidth="1"/>
    <col min="7" max="7" width="4.7265625" customWidth="1"/>
    <col min="8" max="10" width="8.81640625" hidden="1" customWidth="1"/>
    <col min="11" max="11" width="45.81640625" hidden="1" customWidth="1"/>
    <col min="12" max="12" width="8.81640625" hidden="1" customWidth="1"/>
    <col min="13" max="13" width="45.81640625" hidden="1" customWidth="1"/>
    <col min="14" max="16384" width="8.81640625" hidden="1"/>
  </cols>
  <sheetData>
    <row r="1" spans="1:7" ht="40" customHeight="1" x14ac:dyDescent="0.35">
      <c r="A1" s="18" t="s">
        <v>5</v>
      </c>
      <c r="B1" s="19"/>
      <c r="C1" s="19"/>
      <c r="D1" s="19"/>
      <c r="E1" s="19"/>
      <c r="F1" s="19"/>
      <c r="G1" s="1"/>
    </row>
    <row r="2" spans="1:7" ht="84.5" customHeight="1" x14ac:dyDescent="0.35">
      <c r="A2" s="20" t="s">
        <v>6</v>
      </c>
      <c r="B2" s="20"/>
      <c r="C2" s="20"/>
      <c r="D2" s="20"/>
      <c r="E2" s="20"/>
      <c r="F2" s="20"/>
      <c r="G2" s="1"/>
    </row>
    <row r="3" spans="1:7" ht="24" customHeight="1" x14ac:dyDescent="0.35">
      <c r="A3" s="28" t="s">
        <v>13</v>
      </c>
      <c r="B3" s="29"/>
      <c r="C3" s="29"/>
      <c r="D3" s="29"/>
      <c r="E3" s="30"/>
      <c r="F3" s="6" t="s">
        <v>7</v>
      </c>
      <c r="G3" s="1"/>
    </row>
    <row r="4" spans="1:7" ht="19" customHeight="1" x14ac:dyDescent="0.35">
      <c r="A4" s="24" t="s">
        <v>11</v>
      </c>
      <c r="B4" s="25"/>
      <c r="C4" s="25"/>
      <c r="D4" s="25"/>
      <c r="E4" s="26"/>
      <c r="F4" s="5">
        <v>0</v>
      </c>
      <c r="G4" s="1"/>
    </row>
    <row r="5" spans="1:7" ht="36" x14ac:dyDescent="0.35">
      <c r="A5" s="9" t="s">
        <v>14</v>
      </c>
      <c r="B5" s="3" t="s">
        <v>12</v>
      </c>
      <c r="C5" s="3" t="s">
        <v>16</v>
      </c>
      <c r="D5" s="3" t="s">
        <v>17</v>
      </c>
      <c r="E5" s="3" t="s">
        <v>18</v>
      </c>
      <c r="F5" s="3" t="s">
        <v>19</v>
      </c>
      <c r="G5" s="1"/>
    </row>
    <row r="6" spans="1:7" ht="15" customHeight="1" x14ac:dyDescent="0.35">
      <c r="A6" s="2" t="s">
        <v>4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1"/>
    </row>
    <row r="7" spans="1:7" s="13" customFormat="1" ht="15" customHeight="1" x14ac:dyDescent="0.35">
      <c r="A7" s="7" t="s">
        <v>15</v>
      </c>
      <c r="B7" s="15">
        <f>AVERAGE(B6:F6)</f>
        <v>1</v>
      </c>
      <c r="C7" s="16"/>
      <c r="D7" s="16"/>
      <c r="E7" s="16"/>
      <c r="F7" s="17"/>
      <c r="G7" s="12"/>
    </row>
    <row r="8" spans="1:7" ht="24" customHeight="1" x14ac:dyDescent="0.35">
      <c r="A8" s="28" t="s">
        <v>22</v>
      </c>
      <c r="B8" s="29"/>
      <c r="C8" s="29"/>
      <c r="D8" s="29"/>
      <c r="E8" s="30"/>
      <c r="F8" s="6" t="s">
        <v>7</v>
      </c>
      <c r="G8" s="1"/>
    </row>
    <row r="9" spans="1:7" s="4" customFormat="1" x14ac:dyDescent="0.35">
      <c r="A9" s="37" t="s">
        <v>8</v>
      </c>
      <c r="B9" s="38"/>
      <c r="C9" s="38"/>
      <c r="D9" s="38"/>
      <c r="E9" s="38"/>
      <c r="F9" s="11"/>
      <c r="G9" s="1"/>
    </row>
    <row r="10" spans="1:7" s="4" customFormat="1" ht="15" customHeight="1" x14ac:dyDescent="0.35">
      <c r="A10" s="31" t="s">
        <v>0</v>
      </c>
      <c r="B10" s="32"/>
      <c r="C10" s="32"/>
      <c r="D10" s="32"/>
      <c r="E10" s="33"/>
      <c r="F10" s="5">
        <v>1</v>
      </c>
      <c r="G10" s="1"/>
    </row>
    <row r="11" spans="1:7" s="4" customFormat="1" ht="15" customHeight="1" x14ac:dyDescent="0.35">
      <c r="A11" s="31" t="s">
        <v>1</v>
      </c>
      <c r="B11" s="32"/>
      <c r="C11" s="32"/>
      <c r="D11" s="32"/>
      <c r="E11" s="33"/>
      <c r="F11" s="5">
        <v>1</v>
      </c>
      <c r="G11" s="1"/>
    </row>
    <row r="12" spans="1:7" s="4" customFormat="1" ht="14.5" customHeight="1" x14ac:dyDescent="0.35">
      <c r="A12" s="21" t="s">
        <v>9</v>
      </c>
      <c r="B12" s="22"/>
      <c r="C12" s="22"/>
      <c r="D12" s="22"/>
      <c r="E12" s="22"/>
      <c r="F12" s="23"/>
      <c r="G12" s="1"/>
    </row>
    <row r="13" spans="1:7" s="4" customFormat="1" x14ac:dyDescent="0.35">
      <c r="A13" s="34" t="s">
        <v>2</v>
      </c>
      <c r="B13" s="35"/>
      <c r="C13" s="35"/>
      <c r="D13" s="35"/>
      <c r="E13" s="36"/>
      <c r="F13" s="5">
        <v>1</v>
      </c>
      <c r="G13" s="1"/>
    </row>
    <row r="14" spans="1:7" s="4" customFormat="1" ht="15" customHeight="1" x14ac:dyDescent="0.35">
      <c r="A14" s="34" t="s">
        <v>3</v>
      </c>
      <c r="B14" s="35"/>
      <c r="C14" s="35"/>
      <c r="D14" s="35"/>
      <c r="E14" s="36"/>
      <c r="F14" s="5">
        <v>1</v>
      </c>
      <c r="G14" s="1"/>
    </row>
    <row r="15" spans="1:7" s="4" customFormat="1" ht="15" customHeight="1" x14ac:dyDescent="0.35">
      <c r="A15" s="21" t="s">
        <v>10</v>
      </c>
      <c r="B15" s="22"/>
      <c r="C15" s="22"/>
      <c r="D15" s="22"/>
      <c r="E15" s="22"/>
      <c r="F15" s="23"/>
      <c r="G15" s="1"/>
    </row>
    <row r="16" spans="1:7" s="4" customFormat="1" ht="15" customHeight="1" x14ac:dyDescent="0.35">
      <c r="A16" s="34" t="s">
        <v>2</v>
      </c>
      <c r="B16" s="35"/>
      <c r="C16" s="35"/>
      <c r="D16" s="35"/>
      <c r="E16" s="36"/>
      <c r="F16" s="5">
        <v>1</v>
      </c>
      <c r="G16" s="1"/>
    </row>
    <row r="17" spans="1:7" s="4" customFormat="1" ht="15" customHeight="1" x14ac:dyDescent="0.35">
      <c r="A17" s="34" t="s">
        <v>3</v>
      </c>
      <c r="B17" s="35"/>
      <c r="C17" s="35"/>
      <c r="D17" s="35"/>
      <c r="E17" s="36"/>
      <c r="F17" s="5">
        <v>1</v>
      </c>
      <c r="G17" s="1"/>
    </row>
    <row r="18" spans="1:7" s="8" customFormat="1" x14ac:dyDescent="0.35">
      <c r="A18" s="7" t="s">
        <v>20</v>
      </c>
      <c r="B18" s="15">
        <f>((AVERAGE(F10:F11)+AVERAGE(F13:F14)+AVERAGE(F16:F17))*0.25)</f>
        <v>0.75</v>
      </c>
      <c r="C18" s="16"/>
      <c r="D18" s="16"/>
      <c r="E18" s="16"/>
      <c r="F18" s="17"/>
      <c r="G18" s="1"/>
    </row>
    <row r="19" spans="1:7" ht="36" x14ac:dyDescent="0.35">
      <c r="A19" s="14" t="s">
        <v>21</v>
      </c>
      <c r="B19" s="27">
        <f>F4+((B7+B18)*12*6)</f>
        <v>126</v>
      </c>
      <c r="C19" s="27"/>
      <c r="D19" s="27"/>
      <c r="E19" s="27"/>
      <c r="F19" s="27"/>
      <c r="G19" s="1"/>
    </row>
    <row r="20" spans="1:7" ht="20.5" customHeight="1" x14ac:dyDescent="0.35">
      <c r="A20" s="1"/>
      <c r="B20" s="10"/>
      <c r="C20" s="1"/>
      <c r="D20" s="1"/>
      <c r="E20" s="1"/>
      <c r="F20" s="1"/>
      <c r="G20" s="1"/>
    </row>
    <row r="21" spans="1:7" hidden="1" x14ac:dyDescent="0.35">
      <c r="G21" s="1"/>
    </row>
    <row r="22" spans="1:7" ht="15" hidden="1" customHeight="1" x14ac:dyDescent="0.35">
      <c r="G22" s="1"/>
    </row>
    <row r="23" spans="1:7" ht="15" hidden="1" customHeight="1" x14ac:dyDescent="0.35">
      <c r="G23" s="1"/>
    </row>
    <row r="24" spans="1:7" ht="15" hidden="1" customHeight="1" x14ac:dyDescent="0.35">
      <c r="G24" s="1"/>
    </row>
    <row r="25" spans="1:7" ht="15" hidden="1" customHeight="1" x14ac:dyDescent="0.35">
      <c r="G25" s="1"/>
    </row>
    <row r="26" spans="1:7" ht="22" hidden="1" customHeight="1" x14ac:dyDescent="0.35">
      <c r="G26" s="1"/>
    </row>
    <row r="27" spans="1:7" ht="25.5" hidden="1" customHeight="1" x14ac:dyDescent="0.35">
      <c r="G27" s="1"/>
    </row>
    <row r="28" spans="1:7" hidden="1" x14ac:dyDescent="0.35">
      <c r="G28" s="1"/>
    </row>
  </sheetData>
  <sheetProtection algorithmName="SHA-512" hashValue="H3a0ij7cnK1nuUTLfV1vLN66OEzbAF/cS9eZmztXdrdcvTXA3YosHjGOvVTiKdLmK7keskmBjednqF2mJ/Sczw==" saltValue="DltXhnEXdpYTpDc3hKTTXA==" spinCount="100000" sheet="1" objects="1" scenarios="1"/>
  <mergeCells count="17">
    <mergeCell ref="B19:F19"/>
    <mergeCell ref="A12:F12"/>
    <mergeCell ref="A3:E3"/>
    <mergeCell ref="B7:F7"/>
    <mergeCell ref="A11:E11"/>
    <mergeCell ref="A10:E10"/>
    <mergeCell ref="A17:E17"/>
    <mergeCell ref="A16:E16"/>
    <mergeCell ref="A14:E14"/>
    <mergeCell ref="A13:E13"/>
    <mergeCell ref="A8:E8"/>
    <mergeCell ref="A9:E9"/>
    <mergeCell ref="B18:F18"/>
    <mergeCell ref="A1:F1"/>
    <mergeCell ref="A2:F2"/>
    <mergeCell ref="A15:F15"/>
    <mergeCell ref="A4:E4"/>
  </mergeCells>
  <phoneticPr fontId="1" type="noConversion"/>
  <pageMargins left="0.23622047244094491" right="0.23622047244094491" top="0.23622047244094491" bottom="0.23622047244094491" header="0.31496062992125984" footer="0.31496062992125984"/>
  <pageSetup paperSize="9" scale="91"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8A40CA-03AB-47D4-9B81-73FB40945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C4DE4-AD1D-4AB8-B1B3-BB2B1CC41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FDA0A-9AAC-453A-842D-45A1508044D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Prijzenblad!_Toc7179300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</dc:creator>
  <cp:lastModifiedBy>Emily van der Linden</cp:lastModifiedBy>
  <cp:lastPrinted>2019-03-12T09:25:08Z</cp:lastPrinted>
  <dcterms:created xsi:type="dcterms:W3CDTF">2008-11-10T14:30:41Z</dcterms:created>
  <dcterms:modified xsi:type="dcterms:W3CDTF">2020-12-15T09:03:34Z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10734600</vt:r8>
  </property>
</Properties>
</file>