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Verhuizingen 2021/3. Documenten/5. NvI/"/>
    </mc:Choice>
  </mc:AlternateContent>
  <xr:revisionPtr revIDLastSave="165" documentId="13_ncr:1_{AD1DD5AA-857C-4D08-A017-D7D94016ECCD}" xr6:coauthVersionLast="46" xr6:coauthVersionMax="46" xr10:uidLastSave="{5A8D21B6-2081-4D81-9183-CA0E4CEF1298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28" i="1"/>
  <c r="E14" i="1"/>
  <c r="E15" i="1"/>
  <c r="E16" i="1"/>
  <c r="E17" i="1"/>
  <c r="E18" i="1"/>
  <c r="E19" i="1"/>
  <c r="E22" i="1"/>
  <c r="E13" i="1"/>
  <c r="E24" i="1" l="1"/>
</calcChain>
</file>

<file path=xl/sharedStrings.xml><?xml version="1.0" encoding="utf-8"?>
<sst xmlns="http://schemas.openxmlformats.org/spreadsheetml/2006/main" count="38" uniqueCount="33">
  <si>
    <t>Prijzenblad</t>
  </si>
  <si>
    <t>Inschrijver dient enkel de gele cellen in te vullen</t>
  </si>
  <si>
    <t>Totaalprijs</t>
  </si>
  <si>
    <t>Inschrijfprijs</t>
  </si>
  <si>
    <t>Er kunnen geen rechten worden ontleend aan de aantallen.</t>
  </si>
  <si>
    <t>Inschrijver</t>
  </si>
  <si>
    <t>Onderwijsgroep Tilburg</t>
  </si>
  <si>
    <t>Verhuisdiensten</t>
  </si>
  <si>
    <t>Tarief</t>
  </si>
  <si>
    <t>Eenheid</t>
  </si>
  <si>
    <t>Weging</t>
  </si>
  <si>
    <t>Verhuizer: uitvoerend</t>
  </si>
  <si>
    <t>Projectleider: coördinerend en regie voorafgaande en na afronding van het project</t>
  </si>
  <si>
    <t>Voorman: eerste aanspreekpunt en dagelijkse aansturing van de verhuizers</t>
  </si>
  <si>
    <t>Verhuislift (tot 2e verdieping)</t>
  </si>
  <si>
    <t>Statiegeld verhuisdoos</t>
  </si>
  <si>
    <t>Verhuur van hondjes voor gebruik vanaf 16 werkdagen na project</t>
  </si>
  <si>
    <t>Verhuur meterbakken voor gebruik vanaf 16 werkdagen na project</t>
  </si>
  <si>
    <t>Afvoerkosten</t>
  </si>
  <si>
    <t>Opslag</t>
  </si>
  <si>
    <t>Uurtarief</t>
  </si>
  <si>
    <t>Kilometertarief</t>
  </si>
  <si>
    <t>Prijs per stuk</t>
  </si>
  <si>
    <t>Huurpijs per stuk/per week</t>
  </si>
  <si>
    <t>m3</t>
  </si>
  <si>
    <t>Per m3 per maand</t>
  </si>
  <si>
    <t>5/3</t>
  </si>
  <si>
    <t>10/3</t>
  </si>
  <si>
    <t>Prijs ter info en niet ter beoordeling</t>
  </si>
  <si>
    <t>Prijs inschrijver inclusief btw</t>
  </si>
  <si>
    <r>
      <t xml:space="preserve">Alle uitgevraagde prijzen zijn </t>
    </r>
    <r>
      <rPr>
        <i/>
        <u/>
        <sz val="11"/>
        <color theme="1"/>
        <rFont val="Calibri"/>
        <family val="2"/>
        <scheme val="minor"/>
      </rPr>
      <t>inclusief btw.</t>
    </r>
  </si>
  <si>
    <t>Vrachtwagen 20m3 voor ritten tussen locaties en aanrijdkilometers gemaximaliseerd tot 10 kilometer buiten Tilburg</t>
  </si>
  <si>
    <t>Vrachtwagen 40m3 voor ritten tussen locaties en aanrijdkilometers gemaximaliseerd tot 10 kilometer buiten Tilburg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</si>
</sst>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2" borderId="1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5" fillId="0" borderId="0" xfId="0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44" fontId="2" fillId="0" borderId="1" xfId="1" applyFont="1" applyBorder="1" applyAlignment="1" applyProtection="1">
      <alignment horizontal="left"/>
    </xf>
    <xf numFmtId="44" fontId="2" fillId="0" borderId="1" xfId="1" applyFont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44" fontId="0" fillId="0" borderId="1" xfId="1" applyFont="1" applyBorder="1" applyProtection="1"/>
    <xf numFmtId="49" fontId="0" fillId="0" borderId="1" xfId="0" applyNumberFormat="1" applyBorder="1" applyAlignment="1" applyProtection="1">
      <alignment horizontal="center"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7" zoomScale="70" zoomScaleNormal="70" workbookViewId="0">
      <selection activeCell="D13" activeCellId="2" sqref="B6 C6 D13:D23"/>
    </sheetView>
  </sheetViews>
  <sheetFormatPr defaultColWidth="9.1796875" defaultRowHeight="14.5" x14ac:dyDescent="0.35"/>
  <cols>
    <col min="1" max="1" width="50.7265625" style="3" customWidth="1"/>
    <col min="2" max="2" width="27.54296875" style="3" customWidth="1"/>
    <col min="3" max="3" width="22" style="3" bestFit="1" customWidth="1"/>
    <col min="4" max="4" width="27.453125" style="4" bestFit="1" customWidth="1"/>
    <col min="5" max="5" width="17.54296875" style="4" customWidth="1"/>
    <col min="6" max="16384" width="9.1796875" style="3"/>
  </cols>
  <sheetData>
    <row r="1" spans="1:5" x14ac:dyDescent="0.35">
      <c r="A1" s="2" t="s">
        <v>6</v>
      </c>
    </row>
    <row r="2" spans="1:5" x14ac:dyDescent="0.35">
      <c r="A2" s="5" t="s">
        <v>7</v>
      </c>
    </row>
    <row r="3" spans="1:5" x14ac:dyDescent="0.35">
      <c r="A3" s="5" t="s">
        <v>0</v>
      </c>
    </row>
    <row r="4" spans="1:5" x14ac:dyDescent="0.35">
      <c r="A4" s="6">
        <v>44281</v>
      </c>
    </row>
    <row r="6" spans="1:5" x14ac:dyDescent="0.35">
      <c r="A6" s="7" t="s">
        <v>5</v>
      </c>
      <c r="B6" s="21"/>
      <c r="C6" s="21"/>
    </row>
    <row r="8" spans="1:5" x14ac:dyDescent="0.35">
      <c r="A8" s="8" t="s">
        <v>1</v>
      </c>
    </row>
    <row r="9" spans="1:5" x14ac:dyDescent="0.35">
      <c r="A9" s="8" t="s">
        <v>4</v>
      </c>
    </row>
    <row r="10" spans="1:5" x14ac:dyDescent="0.35">
      <c r="A10" s="8" t="s">
        <v>30</v>
      </c>
    </row>
    <row r="12" spans="1:5" ht="33.75" customHeight="1" x14ac:dyDescent="0.35">
      <c r="A12" s="9" t="s">
        <v>8</v>
      </c>
      <c r="B12" s="10" t="s">
        <v>9</v>
      </c>
      <c r="C12" s="11" t="s">
        <v>10</v>
      </c>
      <c r="D12" s="12" t="s">
        <v>29</v>
      </c>
      <c r="E12" s="13" t="s">
        <v>2</v>
      </c>
    </row>
    <row r="13" spans="1:5" ht="16" customHeight="1" x14ac:dyDescent="0.35">
      <c r="A13" s="14" t="s">
        <v>11</v>
      </c>
      <c r="B13" s="15" t="s">
        <v>20</v>
      </c>
      <c r="C13" s="16">
        <v>200</v>
      </c>
      <c r="D13" s="1"/>
      <c r="E13" s="17">
        <f t="shared" ref="E13:E19" si="0">C13*D13</f>
        <v>0</v>
      </c>
    </row>
    <row r="14" spans="1:5" ht="32.15" customHeight="1" x14ac:dyDescent="0.35">
      <c r="A14" s="15" t="s">
        <v>12</v>
      </c>
      <c r="B14" s="15" t="s">
        <v>20</v>
      </c>
      <c r="C14" s="16">
        <v>16</v>
      </c>
      <c r="D14" s="1"/>
      <c r="E14" s="17">
        <f t="shared" si="0"/>
        <v>0</v>
      </c>
    </row>
    <row r="15" spans="1:5" ht="32.15" customHeight="1" x14ac:dyDescent="0.35">
      <c r="A15" s="15" t="s">
        <v>13</v>
      </c>
      <c r="B15" s="15" t="s">
        <v>20</v>
      </c>
      <c r="C15" s="16">
        <v>60</v>
      </c>
      <c r="D15" s="1"/>
      <c r="E15" s="17">
        <f t="shared" si="0"/>
        <v>0</v>
      </c>
    </row>
    <row r="16" spans="1:5" ht="43.5" x14ac:dyDescent="0.35">
      <c r="A16" s="15" t="s">
        <v>31</v>
      </c>
      <c r="B16" s="15" t="s">
        <v>21</v>
      </c>
      <c r="C16" s="16">
        <v>60</v>
      </c>
      <c r="D16" s="1"/>
      <c r="E16" s="17">
        <f t="shared" si="0"/>
        <v>0</v>
      </c>
    </row>
    <row r="17" spans="1:5" ht="43.5" x14ac:dyDescent="0.35">
      <c r="A17" s="15" t="s">
        <v>32</v>
      </c>
      <c r="B17" s="15" t="s">
        <v>21</v>
      </c>
      <c r="C17" s="16">
        <v>60</v>
      </c>
      <c r="D17" s="1"/>
      <c r="E17" s="17">
        <f t="shared" si="0"/>
        <v>0</v>
      </c>
    </row>
    <row r="18" spans="1:5" ht="16" customHeight="1" x14ac:dyDescent="0.35">
      <c r="A18" s="14" t="s">
        <v>14</v>
      </c>
      <c r="B18" s="15" t="s">
        <v>20</v>
      </c>
      <c r="C18" s="16">
        <v>4</v>
      </c>
      <c r="D18" s="1"/>
      <c r="E18" s="17">
        <f t="shared" si="0"/>
        <v>0</v>
      </c>
    </row>
    <row r="19" spans="1:5" ht="16" customHeight="1" x14ac:dyDescent="0.35">
      <c r="A19" s="14" t="s">
        <v>15</v>
      </c>
      <c r="B19" s="15" t="s">
        <v>22</v>
      </c>
      <c r="C19" s="16">
        <v>100</v>
      </c>
      <c r="D19" s="1"/>
      <c r="E19" s="17">
        <f t="shared" si="0"/>
        <v>0</v>
      </c>
    </row>
    <row r="20" spans="1:5" ht="32.15" customHeight="1" x14ac:dyDescent="0.35">
      <c r="A20" s="14" t="s">
        <v>16</v>
      </c>
      <c r="B20" s="15" t="s">
        <v>23</v>
      </c>
      <c r="C20" s="18" t="s">
        <v>26</v>
      </c>
      <c r="D20" s="1"/>
      <c r="E20" s="17">
        <f>D20*5*3</f>
        <v>0</v>
      </c>
    </row>
    <row r="21" spans="1:5" ht="32.15" customHeight="1" x14ac:dyDescent="0.35">
      <c r="A21" s="14" t="s">
        <v>17</v>
      </c>
      <c r="B21" s="15" t="s">
        <v>23</v>
      </c>
      <c r="C21" s="18" t="s">
        <v>27</v>
      </c>
      <c r="D21" s="1"/>
      <c r="E21" s="17">
        <f>D21*10*3</f>
        <v>0</v>
      </c>
    </row>
    <row r="22" spans="1:5" ht="16" customHeight="1" x14ac:dyDescent="0.35">
      <c r="A22" s="14" t="s">
        <v>18</v>
      </c>
      <c r="B22" s="15" t="s">
        <v>24</v>
      </c>
      <c r="C22" s="16">
        <v>60</v>
      </c>
      <c r="D22" s="1"/>
      <c r="E22" s="17">
        <f>C22*D22</f>
        <v>0</v>
      </c>
    </row>
    <row r="23" spans="1:5" ht="16" customHeight="1" x14ac:dyDescent="0.35"/>
    <row r="24" spans="1:5" x14ac:dyDescent="0.35">
      <c r="D24" s="19" t="s">
        <v>3</v>
      </c>
      <c r="E24" s="20">
        <f>SUM(E13:E22)</f>
        <v>0</v>
      </c>
    </row>
    <row r="28" spans="1:5" ht="32.15" customHeight="1" x14ac:dyDescent="0.35">
      <c r="A28" s="14" t="s">
        <v>19</v>
      </c>
      <c r="B28" s="15" t="s">
        <v>25</v>
      </c>
      <c r="C28" s="16" t="s">
        <v>28</v>
      </c>
      <c r="D28" s="1"/>
      <c r="E28" s="17">
        <f>D28</f>
        <v>0</v>
      </c>
    </row>
  </sheetData>
  <sheetProtection algorithmName="SHA-512" hashValue="YMqcGL2iP6d5z0CCvP7U+jT6U/ybTfCviSmNvbJ764Ovdd2wABN3Kmh/BylftvCFqFlBqxzI/fx4SshVZ+ybJQ==" saltValue="FXI3ELY6s2pS9czO37dhDg==" spinCount="100000" sheet="1" objects="1" scenarios="1"/>
  <phoneticPr fontId="6" type="noConversion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Eveline Smeur | InkoopMeesters</cp:lastModifiedBy>
  <cp:lastPrinted>2018-11-27T11:39:19Z</cp:lastPrinted>
  <dcterms:created xsi:type="dcterms:W3CDTF">2017-12-28T15:05:00Z</dcterms:created>
  <dcterms:modified xsi:type="dcterms:W3CDTF">2021-03-26T13:46:43Z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