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330"/>
  </bookViews>
  <sheets>
    <sheet name="Payroll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15" i="1" l="1"/>
  <c r="C8" i="1"/>
  <c r="C12" i="1" s="1"/>
  <c r="C13" i="1" l="1"/>
  <c r="C11" i="1"/>
  <c r="C17" i="1" l="1"/>
  <c r="C19" i="1" s="1"/>
  <c r="C27" i="1" l="1"/>
  <c r="C23" i="1"/>
  <c r="C29" i="1"/>
  <c r="C25" i="1"/>
  <c r="C24" i="1"/>
  <c r="C26" i="1"/>
  <c r="C22" i="1"/>
  <c r="C28" i="1"/>
  <c r="C31" i="1" l="1"/>
  <c r="C35" i="1" s="1"/>
</calcChain>
</file>

<file path=xl/sharedStrings.xml><?xml version="1.0" encoding="utf-8"?>
<sst xmlns="http://schemas.openxmlformats.org/spreadsheetml/2006/main" count="25" uniqueCount="25">
  <si>
    <t>Loonsomopbouw payroll gewerkte uren</t>
  </si>
  <si>
    <t>Bepaalde tijd</t>
  </si>
  <si>
    <t>% over het bruto uurloon</t>
  </si>
  <si>
    <t>Bruto loon</t>
  </si>
  <si>
    <t>SUBTOTAAL LOON</t>
  </si>
  <si>
    <t>Reserveringen</t>
  </si>
  <si>
    <t>Vakantiedagen</t>
  </si>
  <si>
    <t>Erkende feestdagen</t>
  </si>
  <si>
    <t>Buitengewoon verlof</t>
  </si>
  <si>
    <t>SUBTOTAAL LOON + RESERVERINGEN</t>
  </si>
  <si>
    <t>IKB</t>
  </si>
  <si>
    <t>SUBTOTAAL LOON+RESERVERINGEN+IKB</t>
  </si>
  <si>
    <t>Wettelijke inhoudingen</t>
  </si>
  <si>
    <t>WW-premie</t>
  </si>
  <si>
    <t>WAO/WIA Basispremie</t>
  </si>
  <si>
    <t>Werkhervattingskas</t>
  </si>
  <si>
    <t xml:space="preserve">Transitievergoeding </t>
  </si>
  <si>
    <t>ZVW</t>
  </si>
  <si>
    <t>Ziekte</t>
  </si>
  <si>
    <t>ABP pensioen</t>
  </si>
  <si>
    <t>Leegloop</t>
  </si>
  <si>
    <t>LOONSOM</t>
  </si>
  <si>
    <t>Marge (%)</t>
  </si>
  <si>
    <t>TARIEF</t>
  </si>
  <si>
    <t>Naam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</si>
</sst>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* #,##0.00_-;_-* #,##0.00\-;_-* &quot;-&quot;??_-;_-@_-"/>
    <numFmt numFmtId="165" formatCode="#,##0.00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theme="5"/>
      </patternFill>
    </fill>
    <fill>
      <patternFill patternType="solid">
        <fgColor rgb="FFF2F2F2"/>
        <bgColor theme="5" tint="0.59999389629810485"/>
      </patternFill>
    </fill>
    <fill>
      <patternFill patternType="solid">
        <fgColor rgb="FFF2F2F2"/>
        <bgColor theme="5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0" fillId="2" borderId="0" xfId="0" applyFill="1"/>
    <xf numFmtId="0" fontId="3" fillId="3" borderId="2" xfId="0" applyFont="1" applyFill="1" applyBorder="1" applyAlignment="1">
      <alignment horizontal="left" vertical="center"/>
    </xf>
    <xf numFmtId="0" fontId="2" fillId="3" borderId="3" xfId="0" applyFont="1" applyFill="1" applyBorder="1"/>
    <xf numFmtId="0" fontId="2" fillId="3" borderId="4" xfId="0" applyFont="1" applyFill="1" applyBorder="1"/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wrapText="1"/>
    </xf>
    <xf numFmtId="0" fontId="5" fillId="4" borderId="9" xfId="0" applyFont="1" applyFill="1" applyBorder="1" applyAlignment="1">
      <alignment shrinkToFit="1"/>
    </xf>
    <xf numFmtId="0" fontId="5" fillId="4" borderId="1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center" shrinkToFit="1"/>
    </xf>
    <xf numFmtId="0" fontId="5" fillId="4" borderId="9" xfId="0" applyFont="1" applyFill="1" applyBorder="1"/>
    <xf numFmtId="0" fontId="5" fillId="4" borderId="1" xfId="0" applyFont="1" applyFill="1" applyBorder="1" applyAlignment="1">
      <alignment shrinkToFit="1"/>
    </xf>
    <xf numFmtId="0" fontId="5" fillId="4" borderId="1" xfId="0" applyFont="1" applyFill="1" applyBorder="1"/>
    <xf numFmtId="0" fontId="5" fillId="4" borderId="12" xfId="0" applyFont="1" applyFill="1" applyBorder="1"/>
    <xf numFmtId="0" fontId="4" fillId="4" borderId="13" xfId="0" applyFont="1" applyFill="1" applyBorder="1" applyAlignment="1">
      <alignment wrapText="1"/>
    </xf>
    <xf numFmtId="0" fontId="4" fillId="4" borderId="13" xfId="0" applyFont="1" applyFill="1" applyBorder="1"/>
    <xf numFmtId="0" fontId="4" fillId="4" borderId="9" xfId="0" applyFont="1" applyFill="1" applyBorder="1"/>
    <xf numFmtId="0" fontId="5" fillId="4" borderId="8" xfId="0" applyFont="1" applyFill="1" applyBorder="1"/>
    <xf numFmtId="0" fontId="4" fillId="4" borderId="14" xfId="0" applyFont="1" applyFill="1" applyBorder="1"/>
    <xf numFmtId="0" fontId="5" fillId="4" borderId="15" xfId="0" applyFont="1" applyFill="1" applyBorder="1" applyAlignment="1">
      <alignment horizontal="center" wrapText="1"/>
    </xf>
    <xf numFmtId="0" fontId="4" fillId="4" borderId="16" xfId="0" applyFont="1" applyFill="1" applyBorder="1"/>
    <xf numFmtId="0" fontId="5" fillId="4" borderId="16" xfId="0" applyFont="1" applyFill="1" applyBorder="1"/>
    <xf numFmtId="0" fontId="5" fillId="4" borderId="16" xfId="0" applyFont="1" applyFill="1" applyBorder="1" applyAlignment="1">
      <alignment shrinkToFit="1"/>
    </xf>
    <xf numFmtId="165" fontId="5" fillId="4" borderId="16" xfId="0" applyNumberFormat="1" applyFont="1" applyFill="1" applyBorder="1"/>
    <xf numFmtId="165" fontId="5" fillId="4" borderId="1" xfId="0" applyNumberFormat="1" applyFont="1" applyFill="1" applyBorder="1"/>
    <xf numFmtId="165" fontId="5" fillId="4" borderId="9" xfId="0" applyNumberFormat="1" applyFont="1" applyFill="1" applyBorder="1"/>
    <xf numFmtId="10" fontId="4" fillId="5" borderId="17" xfId="2" applyNumberFormat="1" applyFont="1" applyFill="1" applyBorder="1"/>
    <xf numFmtId="164" fontId="4" fillId="6" borderId="18" xfId="0" applyNumberFormat="1" applyFont="1" applyFill="1" applyBorder="1"/>
    <xf numFmtId="164" fontId="5" fillId="6" borderId="18" xfId="0" applyNumberFormat="1" applyFont="1" applyFill="1" applyBorder="1"/>
    <xf numFmtId="164" fontId="6" fillId="6" borderId="18" xfId="0" applyNumberFormat="1" applyFont="1" applyFill="1" applyBorder="1"/>
    <xf numFmtId="165" fontId="4" fillId="5" borderId="17" xfId="2" applyNumberFormat="1" applyFont="1" applyFill="1" applyBorder="1"/>
    <xf numFmtId="43" fontId="5" fillId="6" borderId="18" xfId="1" applyFont="1" applyFill="1" applyBorder="1"/>
    <xf numFmtId="165" fontId="4" fillId="6" borderId="18" xfId="0" applyNumberFormat="1" applyFont="1" applyFill="1" applyBorder="1"/>
    <xf numFmtId="165" fontId="5" fillId="6" borderId="18" xfId="2" applyNumberFormat="1" applyFont="1" applyFill="1" applyBorder="1"/>
    <xf numFmtId="165" fontId="5" fillId="6" borderId="18" xfId="0" applyNumberFormat="1" applyFont="1" applyFill="1" applyBorder="1"/>
    <xf numFmtId="165" fontId="4" fillId="5" borderId="19" xfId="2" applyNumberFormat="1" applyFont="1" applyFill="1" applyBorder="1"/>
    <xf numFmtId="165" fontId="5" fillId="6" borderId="20" xfId="0" applyNumberFormat="1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7" fillId="3" borderId="1" xfId="0" applyFont="1" applyFill="1" applyBorder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H19" sqref="H19"/>
    </sheetView>
  </sheetViews>
  <sheetFormatPr defaultRowHeight="12.75" x14ac:dyDescent="0.2"/>
  <cols>
    <col min="1" max="1" width="44.7109375" style="3" customWidth="1"/>
    <col min="2" max="3" width="18.140625" style="3" customWidth="1"/>
    <col min="4" max="16384" width="9.140625" style="3"/>
  </cols>
  <sheetData>
    <row r="1" spans="1:3" ht="13.5" thickBot="1" x14ac:dyDescent="0.25">
      <c r="A1" s="1"/>
      <c r="B1" s="1"/>
      <c r="C1" s="1"/>
    </row>
    <row r="2" spans="1:3" ht="20.25" x14ac:dyDescent="0.2">
      <c r="A2" s="4" t="s">
        <v>0</v>
      </c>
      <c r="B2" s="5"/>
      <c r="C2" s="6"/>
    </row>
    <row r="3" spans="1:3" ht="13.5" thickBot="1" x14ac:dyDescent="0.25">
      <c r="A3" s="7"/>
      <c r="B3" s="8"/>
      <c r="C3" s="9"/>
    </row>
    <row r="4" spans="1:3" ht="13.5" thickBot="1" x14ac:dyDescent="0.25">
      <c r="A4" s="10"/>
      <c r="B4" s="24" t="s">
        <v>1</v>
      </c>
      <c r="C4" s="12"/>
    </row>
    <row r="5" spans="1:3" ht="13.5" thickBot="1" x14ac:dyDescent="0.25">
      <c r="A5" s="11"/>
      <c r="B5" s="13" t="s">
        <v>2</v>
      </c>
      <c r="C5" s="14"/>
    </row>
    <row r="6" spans="1:3" ht="13.5" thickBot="1" x14ac:dyDescent="0.25">
      <c r="A6" s="25" t="s">
        <v>3</v>
      </c>
      <c r="B6" s="31"/>
      <c r="C6" s="32">
        <v>100</v>
      </c>
    </row>
    <row r="7" spans="1:3" x14ac:dyDescent="0.2">
      <c r="A7" s="10"/>
      <c r="B7" s="31"/>
      <c r="C7" s="32"/>
    </row>
    <row r="8" spans="1:3" ht="13.5" thickBot="1" x14ac:dyDescent="0.25">
      <c r="A8" s="15" t="s">
        <v>4</v>
      </c>
      <c r="B8" s="31"/>
      <c r="C8" s="33">
        <f>SUM(C6:C7)</f>
        <v>100</v>
      </c>
    </row>
    <row r="9" spans="1:3" ht="13.5" thickBot="1" x14ac:dyDescent="0.25">
      <c r="A9" s="26"/>
      <c r="B9" s="31"/>
      <c r="C9" s="32"/>
    </row>
    <row r="10" spans="1:3" x14ac:dyDescent="0.2">
      <c r="A10" s="18" t="s">
        <v>5</v>
      </c>
      <c r="B10" s="31"/>
      <c r="C10" s="32"/>
    </row>
    <row r="11" spans="1:3" x14ac:dyDescent="0.2">
      <c r="A11" s="19" t="s">
        <v>6</v>
      </c>
      <c r="B11" s="31">
        <v>0</v>
      </c>
      <c r="C11" s="32">
        <f>B11*(C$8)</f>
        <v>0</v>
      </c>
    </row>
    <row r="12" spans="1:3" x14ac:dyDescent="0.2">
      <c r="A12" s="20" t="s">
        <v>7</v>
      </c>
      <c r="B12" s="31">
        <v>0</v>
      </c>
      <c r="C12" s="32">
        <f>B12*(C$8)</f>
        <v>0</v>
      </c>
    </row>
    <row r="13" spans="1:3" x14ac:dyDescent="0.2">
      <c r="A13" s="20" t="s">
        <v>8</v>
      </c>
      <c r="B13" s="31">
        <v>0</v>
      </c>
      <c r="C13" s="32">
        <f>B13*(C$8)</f>
        <v>0</v>
      </c>
    </row>
    <row r="14" spans="1:3" ht="13.5" thickBot="1" x14ac:dyDescent="0.25">
      <c r="A14" s="21"/>
      <c r="B14" s="31"/>
      <c r="C14" s="32"/>
    </row>
    <row r="15" spans="1:3" ht="13.5" thickBot="1" x14ac:dyDescent="0.25">
      <c r="A15" s="17" t="s">
        <v>9</v>
      </c>
      <c r="B15" s="31"/>
      <c r="C15" s="33">
        <f>SUM(C8:C13)</f>
        <v>100</v>
      </c>
    </row>
    <row r="16" spans="1:3" ht="13.5" thickBot="1" x14ac:dyDescent="0.25">
      <c r="A16" s="26"/>
      <c r="B16" s="31"/>
      <c r="C16" s="32"/>
    </row>
    <row r="17" spans="1:3" ht="13.5" thickBot="1" x14ac:dyDescent="0.25">
      <c r="A17" s="16" t="s">
        <v>10</v>
      </c>
      <c r="B17" s="31">
        <v>0</v>
      </c>
      <c r="C17" s="34">
        <f>B17*(C15)</f>
        <v>0</v>
      </c>
    </row>
    <row r="18" spans="1:3" ht="13.5" thickBot="1" x14ac:dyDescent="0.25">
      <c r="A18" s="27"/>
      <c r="B18" s="31"/>
      <c r="C18" s="34"/>
    </row>
    <row r="19" spans="1:3" ht="13.5" thickBot="1" x14ac:dyDescent="0.25">
      <c r="A19" s="17" t="s">
        <v>11</v>
      </c>
      <c r="B19" s="31"/>
      <c r="C19" s="33">
        <f>SUM(C15:C17)</f>
        <v>100</v>
      </c>
    </row>
    <row r="20" spans="1:3" ht="13.5" thickBot="1" x14ac:dyDescent="0.25">
      <c r="A20" s="26"/>
      <c r="B20" s="31"/>
      <c r="C20" s="32"/>
    </row>
    <row r="21" spans="1:3" x14ac:dyDescent="0.2">
      <c r="A21" s="22" t="s">
        <v>12</v>
      </c>
      <c r="B21" s="31"/>
      <c r="C21" s="32"/>
    </row>
    <row r="22" spans="1:3" x14ac:dyDescent="0.2">
      <c r="A22" s="20" t="s">
        <v>13</v>
      </c>
      <c r="B22" s="31">
        <v>0</v>
      </c>
      <c r="C22" s="32">
        <f>ROUND(+C$19*B22,2)</f>
        <v>0</v>
      </c>
    </row>
    <row r="23" spans="1:3" x14ac:dyDescent="0.2">
      <c r="A23" s="20" t="s">
        <v>14</v>
      </c>
      <c r="B23" s="31">
        <v>0</v>
      </c>
      <c r="C23" s="32">
        <f t="shared" ref="C23:C29" si="0">ROUND(+C$19*B23,2)</f>
        <v>0</v>
      </c>
    </row>
    <row r="24" spans="1:3" x14ac:dyDescent="0.2">
      <c r="A24" s="20" t="s">
        <v>15</v>
      </c>
      <c r="B24" s="31">
        <v>0</v>
      </c>
      <c r="C24" s="32">
        <f t="shared" si="0"/>
        <v>0</v>
      </c>
    </row>
    <row r="25" spans="1:3" x14ac:dyDescent="0.2">
      <c r="A25" s="20" t="s">
        <v>16</v>
      </c>
      <c r="B25" s="31">
        <v>0</v>
      </c>
      <c r="C25" s="32">
        <f>ROUND(+C$19*B25,2)</f>
        <v>0</v>
      </c>
    </row>
    <row r="26" spans="1:3" x14ac:dyDescent="0.2">
      <c r="A26" s="20" t="s">
        <v>17</v>
      </c>
      <c r="B26" s="31">
        <v>0</v>
      </c>
      <c r="C26" s="32">
        <f>ROUND(+C$19*B26,2)</f>
        <v>0</v>
      </c>
    </row>
    <row r="27" spans="1:3" x14ac:dyDescent="0.2">
      <c r="A27" s="20" t="s">
        <v>18</v>
      </c>
      <c r="B27" s="31">
        <v>0</v>
      </c>
      <c r="C27" s="32">
        <f>ROUND(+C$19*B27,2)</f>
        <v>0</v>
      </c>
    </row>
    <row r="28" spans="1:3" x14ac:dyDescent="0.2">
      <c r="A28" s="19" t="s">
        <v>19</v>
      </c>
      <c r="B28" s="31">
        <v>0</v>
      </c>
      <c r="C28" s="32">
        <f t="shared" si="0"/>
        <v>0</v>
      </c>
    </row>
    <row r="29" spans="1:3" ht="13.5" thickBot="1" x14ac:dyDescent="0.25">
      <c r="A29" s="23" t="s">
        <v>20</v>
      </c>
      <c r="B29" s="31">
        <v>0</v>
      </c>
      <c r="C29" s="32">
        <f t="shared" si="0"/>
        <v>0</v>
      </c>
    </row>
    <row r="30" spans="1:3" ht="13.5" thickBot="1" x14ac:dyDescent="0.25">
      <c r="A30" s="25"/>
      <c r="B30" s="31"/>
      <c r="C30" s="32"/>
    </row>
    <row r="31" spans="1:3" ht="13.5" thickBot="1" x14ac:dyDescent="0.25">
      <c r="A31" s="29" t="s">
        <v>21</v>
      </c>
      <c r="B31" s="35"/>
      <c r="C31" s="36">
        <f>SUM(C19:C30)</f>
        <v>100</v>
      </c>
    </row>
    <row r="32" spans="1:3" ht="13.5" thickBot="1" x14ac:dyDescent="0.25">
      <c r="A32" s="28"/>
      <c r="B32" s="35"/>
      <c r="C32" s="37"/>
    </row>
    <row r="33" spans="1:3" ht="13.5" thickBot="1" x14ac:dyDescent="0.25">
      <c r="A33" s="29" t="s">
        <v>22</v>
      </c>
      <c r="B33" s="35">
        <v>0</v>
      </c>
      <c r="C33" s="38"/>
    </row>
    <row r="34" spans="1:3" ht="13.5" thickBot="1" x14ac:dyDescent="0.25">
      <c r="A34" s="28"/>
      <c r="B34" s="35"/>
      <c r="C34" s="37"/>
    </row>
    <row r="35" spans="1:3" ht="13.5" thickBot="1" x14ac:dyDescent="0.25">
      <c r="A35" s="29" t="s">
        <v>23</v>
      </c>
      <c r="B35" s="35"/>
      <c r="C35" s="39">
        <f>C31/(100-B33)</f>
        <v>1</v>
      </c>
    </row>
    <row r="36" spans="1:3" ht="13.5" thickBot="1" x14ac:dyDescent="0.25">
      <c r="A36" s="30"/>
      <c r="B36" s="40"/>
      <c r="C36" s="41"/>
    </row>
    <row r="37" spans="1:3" x14ac:dyDescent="0.2">
      <c r="A37" s="1"/>
      <c r="B37" s="1"/>
      <c r="C37" s="1"/>
    </row>
    <row r="38" spans="1:3" ht="13.5" thickBot="1" x14ac:dyDescent="0.25">
      <c r="A38" s="1"/>
      <c r="B38" s="2"/>
      <c r="C38" s="2"/>
    </row>
    <row r="39" spans="1:3" ht="13.5" thickBot="1" x14ac:dyDescent="0.25">
      <c r="A39" s="44" t="s">
        <v>24</v>
      </c>
      <c r="B39" s="42"/>
      <c r="C39" s="43"/>
    </row>
  </sheetData>
  <mergeCells count="4">
    <mergeCell ref="B3:C3"/>
    <mergeCell ref="B4:C4"/>
    <mergeCell ref="B5:C5"/>
    <mergeCell ref="B39:C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Payroll</vt:lpstr>
      <vt:lpstr>Blad2</vt:lpstr>
      <vt:lpstr>Blad3</vt:lpstr>
    </vt:vector>
  </TitlesOfParts>
  <Company>Gemeente Noordoostpolder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Kallen, Marcel van</dc:creator>
  <cp:lastModifiedBy>Kallen, Marcel van</cp:lastModifiedBy>
  <dcterms:created xsi:type="dcterms:W3CDTF">2021-06-04T09:10:18Z</dcterms:created>
  <dcterms:modified xsi:type="dcterms:W3CDTF">2021-06-04T09:38:33Z</dcterms:modified>
</cp:coreProperties>
</file>