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Users/laurahoogendonk/Library/Mobile Documents/com~apple~CloudDocs/Concessie Waarderpolder/"/>
    </mc:Choice>
  </mc:AlternateContent>
  <xr:revisionPtr revIDLastSave="0" documentId="8_{DA75B9E4-0706-9E43-BA2D-0809EA630795}" xr6:coauthVersionLast="47" xr6:coauthVersionMax="47" xr10:uidLastSave="{00000000-0000-0000-0000-000000000000}"/>
  <bookViews>
    <workbookView xWindow="0" yWindow="500" windowWidth="28800" windowHeight="15840" tabRatio="432" xr2:uid="{D6AD98AE-56B5-4EB8-9D92-11CC8BECE082}"/>
  </bookViews>
  <sheets>
    <sheet name="Sheet1" sheetId="1" r:id="rId1"/>
  </sheet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3" i="1" l="1"/>
  <c r="A24" i="1"/>
  <c r="A25" i="1"/>
  <c r="B25" i="1"/>
  <c r="A26" i="1"/>
  <c r="B26" i="1"/>
  <c r="B27" i="1" s="1"/>
  <c r="B28" i="1" s="1"/>
  <c r="B29" i="1" s="1"/>
  <c r="A27" i="1"/>
  <c r="A28" i="1"/>
  <c r="A29" i="1"/>
  <c r="A30" i="1"/>
  <c r="B30" i="1"/>
  <c r="A31" i="1"/>
  <c r="B31" i="1"/>
  <c r="B32" i="1" s="1"/>
  <c r="B33" i="1" s="1"/>
  <c r="B34" i="1" s="1"/>
  <c r="A32" i="1"/>
  <c r="A33" i="1"/>
  <c r="A34" i="1"/>
  <c r="A22" i="1"/>
  <c r="A4" i="1"/>
  <c r="B4" i="1"/>
  <c r="B5" i="1" s="1"/>
  <c r="B6" i="1" s="1"/>
  <c r="B7" i="1" s="1"/>
  <c r="B8" i="1" s="1"/>
  <c r="A5" i="1"/>
  <c r="A6" i="1"/>
  <c r="A7" i="1"/>
  <c r="A8" i="1"/>
  <c r="A9" i="1"/>
  <c r="B9" i="1"/>
  <c r="A10" i="1"/>
  <c r="B10" i="1"/>
  <c r="B11" i="1" s="1"/>
  <c r="A11" i="1"/>
  <c r="A12" i="1"/>
  <c r="B12" i="1"/>
  <c r="A13" i="1"/>
  <c r="B13" i="1"/>
  <c r="B14" i="1" s="1"/>
  <c r="B15" i="1" s="1"/>
  <c r="B16" i="1" s="1"/>
  <c r="B17" i="1" s="1"/>
  <c r="B18" i="1" s="1"/>
  <c r="B19" i="1" s="1"/>
  <c r="A14" i="1"/>
  <c r="A15" i="1"/>
  <c r="A16" i="1"/>
  <c r="A17" i="1"/>
  <c r="A18" i="1"/>
  <c r="A19" i="1"/>
  <c r="A20" i="1"/>
  <c r="B20" i="1"/>
  <c r="A21" i="1"/>
  <c r="B21" i="1"/>
  <c r="B22" i="1" s="1"/>
  <c r="B23" i="1" s="1"/>
  <c r="B24" i="1" s="1"/>
  <c r="C28" i="1" l="1"/>
  <c r="C30" i="1"/>
  <c r="C22" i="1"/>
  <c r="C27" i="1"/>
  <c r="C31" i="1"/>
  <c r="C29" i="1" l="1"/>
  <c r="C32" i="1"/>
  <c r="C23" i="1"/>
  <c r="B3" i="1"/>
  <c r="A3" i="1"/>
  <c r="C33" i="1" l="1"/>
  <c r="C34" i="1"/>
  <c r="C3" i="1"/>
  <c r="C14" i="1"/>
  <c r="C20" i="1"/>
  <c r="C24" i="1"/>
  <c r="C9" i="1"/>
  <c r="C10" i="1"/>
  <c r="C25" i="1"/>
  <c r="C11" i="1"/>
  <c r="C26" i="1"/>
  <c r="C4" i="1"/>
  <c r="C12" i="1"/>
  <c r="C7" i="1"/>
  <c r="C21" i="1"/>
  <c r="C15" i="1"/>
  <c r="C13" i="1"/>
  <c r="C5" i="1" l="1"/>
  <c r="C6" i="1"/>
  <c r="C8" i="1"/>
  <c r="C16" i="1"/>
  <c r="C17" i="1" l="1"/>
  <c r="C18" i="1" l="1"/>
  <c r="C19" i="1" l="1"/>
</calcChain>
</file>

<file path=xl/sharedStrings.xml><?xml version="1.0" encoding="utf-8"?>
<sst xmlns="http://schemas.openxmlformats.org/spreadsheetml/2006/main" count="95" uniqueCount="71">
  <si>
    <t>Uitgangspunt</t>
  </si>
  <si>
    <t>Investering/participatie</t>
  </si>
  <si>
    <t>Subsidie CAPEX</t>
  </si>
  <si>
    <t>Volloop risico afdekken</t>
  </si>
  <si>
    <t>Garantstelling op lening</t>
  </si>
  <si>
    <t xml:space="preserve">Wordt door de gemeente al subsidie aangevraagd voor de concessie? </t>
  </si>
  <si>
    <t>Duur en lengte van concessie</t>
  </si>
  <si>
    <t>Het warmtebedrijf heeft voldoende financiële draagkracht</t>
  </si>
  <si>
    <t>Knock out eis</t>
  </si>
  <si>
    <t>Ervaring in ontwikkeling en exploitatie</t>
  </si>
  <si>
    <t>Kosten naar voor afnemers (BAK en GJ)</t>
  </si>
  <si>
    <t>Eisen aan ontwikkelsnelheid van het warmtenet</t>
  </si>
  <si>
    <t>Tweede duurzame bron</t>
  </si>
  <si>
    <t>Duurzaamheidseis</t>
  </si>
  <si>
    <t>Open-net eisen</t>
  </si>
  <si>
    <t>Houden aan de voorwaarden van Concessiehouder</t>
  </si>
  <si>
    <t>Type voorwaarde</t>
  </si>
  <si>
    <t>Ontwikkeling warmtenet</t>
  </si>
  <si>
    <t>Afdwingen voorwaarden, exit strategie</t>
  </si>
  <si>
    <t>Hoofd</t>
  </si>
  <si>
    <t>Sub</t>
  </si>
  <si>
    <t>Mogelijkheden voor werk met werk</t>
  </si>
  <si>
    <t>Aansluitplicht warmtebedrijf</t>
  </si>
  <si>
    <t>Aansluitplicht bedrijven</t>
  </si>
  <si>
    <t>Draagvlak creëren</t>
  </si>
  <si>
    <t>Financiële bijdrage gemeente</t>
  </si>
  <si>
    <t>voorstel eis</t>
  </si>
  <si>
    <t>De gemeente zal niet investeren of participeren in het warmtebedrijf</t>
  </si>
  <si>
    <r>
      <t xml:space="preserve">De gemeente zal geen </t>
    </r>
    <r>
      <rPr>
        <sz val="11"/>
        <rFont val="Calibri"/>
        <family val="2"/>
      </rPr>
      <t>exploitatie</t>
    </r>
    <r>
      <rPr>
        <sz val="11"/>
        <color rgb="FFFF0000"/>
        <rFont val="Calibri"/>
        <family val="2"/>
      </rPr>
      <t xml:space="preserve"> </t>
    </r>
    <r>
      <rPr>
        <sz val="11"/>
        <color rgb="FF000000"/>
        <rFont val="Calibri"/>
        <family val="2"/>
      </rPr>
      <t xml:space="preserve">risico's van het warmtebedrijf afdekken, het volloop risico ligt bij het warmtebedrijf. Deze zal met een goed aanbod de bedrijven moeten overtuigen. </t>
    </r>
  </si>
  <si>
    <t xml:space="preserve">Het warmtebedrijf moet zelf voor eventuele subsidies zorgen, zoals SDE++ op de warmtebron. </t>
  </si>
  <si>
    <t xml:space="preserve">Hier nemen we niets over op in de concessie. Het uitgangspunt is verleiding met een goed contract. </t>
  </si>
  <si>
    <t xml:space="preserve">Het warmtenet wordt in fases ontwikkeld volgens het plan van de warmteleverancier. Als een gebied in een fase ontwikkeld wordt geld hier een aansluitplicht voor het warmtebedrijf. </t>
  </si>
  <si>
    <t xml:space="preserve">Voor het creëren van draagvlak en contacten met de bedrijven zal de concessiehouder ondersteund worden vanuit het Park management. We ontvangen graag een plan van aanpak hoe het de concessiehouder met het creëren van draagvlak om wil gaan en welke acties er vanuit park management worden verwacht. </t>
  </si>
  <si>
    <t>Tarief structuur</t>
  </si>
  <si>
    <t>De concessiehouder heeft bij overgang of bij voortijdig beëindigen van de concessie recht op een tegenprestatie die de marktwaarde van de verschafte rechten op het warmtenet vertegenwoordigen. (dit betreft dus niet alleen  de waarde van het warmtenet zelf (assetwaarde), maar eveneens de marktwaarde, de verdienpotentie van het net( die marktpotentie  is er niet als de concessie na 30 jaar is verlopen ) Uiteraard zal als de voortijdige beëindiging van de concessie het gevolg is van falen van de concessiehouder zelf, met dit falen rekening moet worden gehouden.</t>
  </si>
  <si>
    <t>Exit scenario of einde concessie, financieel</t>
  </si>
  <si>
    <t>Exit scenario of einde concessie, medewerking</t>
  </si>
  <si>
    <t xml:space="preserve">Er moet een mogelijkheid zijn voor derden om als bron warmte te leveren aan het warmtenet (Thirt party Access). De concessie houder moet laten zien hoe zij dat mogelijk wil maken en op welke momenten in het ontwikkelplan hier keuzes is gemaakt worden. Bijvoorbeeld bij een uitbreiding of bij renovaties van de opwek installatie. </t>
  </si>
  <si>
    <t xml:space="preserve">De garant stelling op leningen door de gemeente is niet wenselijk, en zal alleen worden overwogen als dit de enige manier is om de businesscase rond te maken. De inschrijver geeft in de aanbieding aan of er een garantstelling nodig is. </t>
  </si>
  <si>
    <t>Voorwaarde warmtebronnen</t>
  </si>
  <si>
    <t>Opmerkingen of vragen</t>
  </si>
  <si>
    <t xml:space="preserve">Afsluit mogelijkheid warmtenet </t>
  </si>
  <si>
    <t>Transparantie in ontwikkeling</t>
  </si>
  <si>
    <t>Transparantie in exploitatie</t>
  </si>
  <si>
    <t xml:space="preserve">De bedrijven zullen via een goed aanbod overgehaald moeten worden aan te sluiten. Er is transparantie over de investerings- en exploitatiekosten. De tarieven zijn openbaar en logisch te verklaren. Daarnaast blijft er een mogelijkheid voor bedrijven om weer af te sluiten van het warmtenet. </t>
  </si>
  <si>
    <t xml:space="preserve">De aangesloten partij moet de mogelijkheid hebben om na een termijn van 5 jaar af te kunnen sluiten van het warmtenet. Deze partij moet een wat betreft duurzaamheid gelijkwaardig alternatief hebben. </t>
  </si>
  <si>
    <t xml:space="preserve">Aan het einde van de concessie (dat kan dus ook tussentijds zijn) is de concessiehouder gehouden om mee te werken aan de (eigendoms) overdracht van de assets aan de nieuwe concessiehouder. Bij het einde van de concessie moet de warmtelevering bij normaal onderhoud nog  tenminste 5 jaar gegarandeerd worden. </t>
  </si>
  <si>
    <t>Warmtewet 2.0</t>
  </si>
  <si>
    <t>Selectie eisen warmtebedrijf</t>
  </si>
  <si>
    <t>Concessie voorwaarden</t>
  </si>
  <si>
    <t>Kansen en bedreigingen</t>
  </si>
  <si>
    <t xml:space="preserve">De concessiehouder stelt een dossier op voor de aanpak van kansen en bedreigingen. Hier geeft de concessiehouder aan hoe er met onverwachte situaties wordt omgegaan. </t>
  </si>
  <si>
    <t>Indien de concessiehouder niet kan voldoen aan een overeengekomen verplichting (concessievoorwaarde)  zal de concessiehouder verplicht worden binnen een bepaalde termijn een verbeterplan op te stellen en uit te voeren dat goedkeuring behoeft van de gemeente. Komt de concessiehouder deze verplichting niet of onvoldoende na dan kan concessiehouder een boete verbeuren, blijft concessiehouder niet voldoen dan moet er een exit/beëindigingsmogelijkheid zijn voor concessiegever (de gemeente).</t>
  </si>
  <si>
    <t>We volgen zoveel mogelijk de tekst van de concept warmtewet 2.0, bij wijzigingen ten opzichte van de definitieve wet gaan we in gesprek hoe randvoorwaarden eventueel aangepast moeten worden om deze aan te laten sluiten bij de nieuwe warmtewet. In art 14.3 WCW wordt bepaald dat de voorwaarden van de concessie gelden, voor zover deze voorwaarden niet in strijd zijn met het bepaalde bij of krachtens in de WCW. Burgemeester en wethouders stellen beperkingen en voorschriften vast indien daarover in de concessie niets is opgenomen.</t>
  </si>
  <si>
    <t xml:space="preserve">We eisen een warmteleveringsvergunning en ervaring met een net die een zelfde  omvang heeft als de Waarderpolder. </t>
  </si>
  <si>
    <t>De gemeente heeft momenteel geen subsidie middelen beschikbaar voor de ontwikkeling. Het staat de concessie houder (het warmtebedrijf)  vrij om bij andere overheden subsidie aan te vragen. Een eventuele (nieuwe) subsidie regeling kan wel gedurende de exploitatieperiode nog worden aangevraagd en/of worden verleend.</t>
  </si>
  <si>
    <t xml:space="preserve">De lengte van de concessie is 30 jaar. De start van de concessie is direct na gunning. (kan ook na FID, dan is er iets meer tijd voor de leverancier) </t>
  </si>
  <si>
    <t>Er wordt zoveel mogelijk de warmtewet 2.0 concepttekst gevolgd.</t>
  </si>
  <si>
    <t>Gunningscriterium</t>
  </si>
  <si>
    <t xml:space="preserve">De gemeente participeert niet financieel en verstrekt ook geen subsidies. De gemeente dekt ook geen risico's af zoals het volloop risico. Een bankgarantie is niet gewenst maar wel een optie. </t>
  </si>
  <si>
    <t>De afgelopen jaren is levensverlengend onderhoud uitgevoerd aan de riolering in de Waarderpolder. De komende 20 jaar is er geen onderhoud meer voorzien. Met uitzondering van de Jan van Krimpenweg, waar nog onderhoud uitgevoerd moet worden (gepland 2021). verdere kleine ingrepen (wegdek herstellen) Mincklersweg 2025, I. Enschedeweg (2025)</t>
  </si>
  <si>
    <t xml:space="preserve">Belangrijkste voorwaarde is een door de ACM afgegeven Warmteleveringsvergunning, hiermee voldoet de partij ook aan de financiële, technische en organisatorische eisen die daar bij horen. 
Daarnaast eisen we ervaring met warmtelevering in één net van ten minste de omvang van de Waarderpolder. 
</t>
  </si>
  <si>
    <t xml:space="preserve">Concessie duurt 30 jaar, er geld een aansluitplicht voor het warmtebedrijf en we staan geen houtige biomassa toe. 
Het warmtebedrijf levert een CO2 reductie plan op hoe  betrouwbaar duurzame warmte geleverd kan worden wat aansluit bij aardgasvrij in 2040. Ook geeft het warmtebedrijf aan hoe deze ruimte geeft aan bronnen van derde partijen. </t>
  </si>
  <si>
    <t xml:space="preserve">De zekerheid van duurzame warmte is belangrijk. Ook bij het uitvallen van een duurzame bron door onvoorziene omstandigheden. Hoe garandeert de concessienemer duurzame warmte ook als bv het datacentrum geen warmte meer kan leveren? </t>
  </si>
  <si>
    <t>Het datacentrum als warmtebron is voor elke concessienemer beschikbaar (Uitgangspunt: warmte is gratis maar mag niet tot extra kosten voor het datacentrum leiden) Deze bron hoeft niet ingezet te worden een andere duurzame bron voldoet ook, het stoken op houtige biomassa is daarbij uitgesloten. (Andere biomassa vormen worden niet uitgesloten)</t>
  </si>
  <si>
    <t xml:space="preserve">Het warmtebedrijf levert een plan van aanpak voor de ontwikkeling van het warmtenet. Inclusief een tijdslijn voor de waarde polder en hoe stakeholders betrokken worden. </t>
  </si>
  <si>
    <t xml:space="preserve">De ontwikkelaar is vrij om zelf de deelgebieden te selecteren. We ontvangen graag een voorstel van een planning voor de ontwikkeling van het net in de Waarderpolder. Deze voldoet ten minste aan de volgende voorwaarden: 
- Er wordt een duidelijke planning afgegeven van milestones om tot FID en realisatie te komen. Ook geeft de concessie houder duidelijk aan onder welke voorwaarde de volgende stap wordt ingezet. 
- De concessiehouder geeft ook milestones van de vervolg fases aan tot 100% van het gebied gedekt is. 
- Het ontwikkelplan moet aansluiten bij de ambitie van de gemeente om aardgasvrij te zijn in 2040
- Voor de eerste fase verwachten we dat ten minste 15% van de totale warmtevraag wordt aangesloten
- De voorwaarde om een deelgebied niet verder te ontwikkelen worden duidelijk uit een gezet. Ook de voorwaarden voor uitstel van een milestone, met uitstel termijn. </t>
  </si>
  <si>
    <t xml:space="preserve">De concessiehouder moet met een CO2 reductieplan duidelijk laten zien hoe zij het doel van de gemeente om aardgasvrij te zijn in 2040 gaat halen. Dit geld ook voor piek en back-up voorziening. Daarnaast dient de partij te voldoen aan de duurzaamheidseisen zoals warmtewet 2.0, aangezien deze nog niet definitief zijn moet uit het CO2 reductieplan duidelijk worden hoe hier in alle gevallen aan kan worden voldaan. </t>
  </si>
  <si>
    <t xml:space="preserve">Tijdens de ontwikkeling van het warmtenet wordt er transparantie geëist over de investeringsafwegingen. Dit houd in dat er met een open businesscase gewerkt wordt en dat alle informatie die belangrijk is voor de afweging om een warmtenet in een deelgebied te ontwikkelen wordt gedeeld met de gemeente. </t>
  </si>
  <si>
    <t xml:space="preserve">Afnemers van het warmtenet hebben het recht op transparantie van de financiën in het warmtekavel. Zij moeten inzicht kunnen krijgen in de kosten en baten van het warmtenet. </t>
  </si>
  <si>
    <t xml:space="preserve">Over het hele warmtenet moet een genormaliseerd openbaar  systeem van aansluit en warmtetarieven gelden, gelijkvormig aan de elektranet tarieven.  Deze kosten kunnen afhankelijk zijn van vermogen, warmtevraag of lengte van de aansluitleiding tot de openbare weg.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</si>
</sst>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family val="2"/>
    </font>
    <font>
      <sz val="10"/>
      <color rgb="FF000000"/>
      <name val="Times New Roman"/>
      <family val="1"/>
    </font>
    <font>
      <sz val="11"/>
      <color rgb="FF000000"/>
      <name val="Calibri"/>
      <family val="2"/>
    </font>
    <font>
      <b/>
      <sz val="11"/>
      <color rgb="FF000000"/>
      <name val="Calibri"/>
      <family val="2"/>
    </font>
    <font>
      <b/>
      <sz val="11"/>
      <color theme="0"/>
      <name val="Calibri"/>
      <family val="2"/>
    </font>
    <font>
      <sz val="10"/>
      <color theme="0"/>
      <name val="Arial"/>
      <family val="2"/>
    </font>
    <font>
      <sz val="11"/>
      <color rgb="FFFF0000"/>
      <name val="Calibri"/>
      <family val="2"/>
    </font>
    <font>
      <sz val="11"/>
      <color rgb="FF0000FF"/>
      <name val="Calibri"/>
      <family val="2"/>
    </font>
    <font>
      <b/>
      <sz val="16"/>
      <color theme="0"/>
      <name val="Calibri"/>
      <family val="2"/>
    </font>
    <font>
      <sz val="11"/>
      <name val="Calibri"/>
      <family val="2"/>
    </font>
  </fonts>
  <fills count="4">
    <fill>
      <patternFill patternType="none"/>
    </fill>
    <fill>
      <patternFill patternType="gray125"/>
    </fill>
    <fill>
      <patternFill patternType="solid">
        <fgColor rgb="FF00577E"/>
        <bgColor indexed="64"/>
      </patternFill>
    </fill>
    <fill>
      <patternFill patternType="solid">
        <fgColor rgb="FFB2E7FF"/>
        <bgColor indexed="64"/>
      </patternFill>
    </fill>
  </fills>
  <borders count="11">
    <border>
      <left/>
      <right/>
      <top/>
      <bottom/>
      <diagonal/>
    </border>
    <border>
      <left/>
      <right style="medium">
        <color rgb="FFFFFFFF"/>
      </right>
      <top/>
      <bottom style="medium">
        <color rgb="FFFFFFFF"/>
      </bottom>
      <diagonal/>
    </border>
    <border>
      <left/>
      <right/>
      <top/>
      <bottom style="medium">
        <color rgb="FFFFFFFF"/>
      </bottom>
      <diagonal/>
    </border>
    <border>
      <left/>
      <right style="medium">
        <color rgb="FFFFFFFF"/>
      </right>
      <top/>
      <bottom/>
      <diagonal/>
    </border>
    <border>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style="medium">
        <color rgb="FFFFFFFF"/>
      </left>
      <right style="medium">
        <color rgb="FFFFFFFF"/>
      </right>
      <top/>
      <bottom/>
      <diagonal/>
    </border>
    <border>
      <left style="thick">
        <color auto="1"/>
      </left>
      <right style="thick">
        <color auto="1"/>
      </right>
      <top/>
      <bottom/>
      <diagonal/>
    </border>
    <border>
      <left style="thick">
        <color auto="1"/>
      </left>
      <right style="thick">
        <color auto="1"/>
      </right>
      <top/>
      <bottom style="medium">
        <color rgb="FFFFFFFF"/>
      </bottom>
      <diagonal/>
    </border>
    <border>
      <left style="thick">
        <color auto="1"/>
      </left>
      <right style="thick">
        <color auto="1"/>
      </right>
      <top style="medium">
        <color rgb="FFFFFFFF"/>
      </top>
      <bottom style="medium">
        <color rgb="FFFFFFFF"/>
      </bottom>
      <diagonal/>
    </border>
    <border>
      <left style="thick">
        <color auto="1"/>
      </left>
      <right style="thick">
        <color auto="1"/>
      </right>
      <top style="medium">
        <color rgb="FFFFFFFF"/>
      </top>
      <bottom/>
      <diagonal/>
    </border>
  </borders>
  <cellStyleXfs count="1">
    <xf numFmtId="0" fontId="0" fillId="0" borderId="0"/>
  </cellStyleXfs>
  <cellXfs count="27">
    <xf numFmtId="0" fontId="0" fillId="0" borderId="0" xfId="0"/>
    <xf numFmtId="0" fontId="1" fillId="3" borderId="1" xfId="0" applyFont="1" applyFill="1" applyBorder="1" applyAlignment="1">
      <alignment vertical="center" wrapText="1"/>
    </xf>
    <xf numFmtId="0" fontId="2" fillId="3" borderId="1" xfId="0" applyFont="1" applyFill="1" applyBorder="1" applyAlignment="1">
      <alignment vertical="center" wrapText="1"/>
    </xf>
    <xf numFmtId="0" fontId="3" fillId="3" borderId="2" xfId="0" applyFont="1" applyFill="1" applyBorder="1" applyAlignment="1">
      <alignment vertical="center"/>
    </xf>
    <xf numFmtId="0" fontId="2" fillId="3" borderId="4" xfId="0" applyFont="1" applyFill="1" applyBorder="1" applyAlignment="1">
      <alignment vertical="center" wrapText="1"/>
    </xf>
    <xf numFmtId="0" fontId="3" fillId="3" borderId="1" xfId="0" applyFont="1" applyFill="1" applyBorder="1" applyAlignment="1">
      <alignment horizontal="left" vertical="center" wrapText="1"/>
    </xf>
    <xf numFmtId="0" fontId="0" fillId="0" borderId="0" xfId="0" applyAlignment="1">
      <alignment horizontal="left"/>
    </xf>
    <xf numFmtId="0" fontId="0" fillId="0" borderId="0" xfId="0" applyAlignment="1"/>
    <xf numFmtId="0" fontId="4" fillId="0" borderId="0" xfId="0" applyFont="1" applyFill="1" applyBorder="1" applyAlignment="1">
      <alignment horizontal="left" vertical="center" wrapText="1"/>
    </xf>
    <xf numFmtId="0" fontId="5" fillId="0" borderId="0" xfId="0" applyFont="1" applyFill="1"/>
    <xf numFmtId="0" fontId="5" fillId="0" borderId="0" xfId="0" applyFont="1" applyFill="1" applyBorder="1"/>
    <xf numFmtId="0" fontId="7" fillId="3" borderId="1" xfId="0" applyFont="1" applyFill="1" applyBorder="1" applyAlignment="1">
      <alignment vertical="center" wrapText="1"/>
    </xf>
    <xf numFmtId="0" fontId="2" fillId="3" borderId="9" xfId="0" applyFont="1" applyFill="1" applyBorder="1" applyAlignment="1">
      <alignment vertical="center" wrapText="1"/>
    </xf>
    <xf numFmtId="0" fontId="2" fillId="3" borderId="8" xfId="0" applyFont="1" applyFill="1" applyBorder="1" applyAlignment="1">
      <alignment vertical="center" wrapText="1"/>
    </xf>
    <xf numFmtId="0" fontId="0" fillId="0" borderId="7" xfId="0" applyBorder="1"/>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2" fillId="3" borderId="10" xfId="0" applyFont="1" applyFill="1" applyBorder="1" applyAlignment="1">
      <alignment horizontal="left" vertical="center" wrapText="1"/>
    </xf>
    <xf numFmtId="0" fontId="2" fillId="3" borderId="8" xfId="0" applyFont="1" applyFill="1" applyBorder="1" applyAlignment="1">
      <alignment horizontal="left" vertical="center" wrapText="1"/>
    </xf>
    <xf numFmtId="0" fontId="5" fillId="0" borderId="0" xfId="0" applyFont="1" applyFill="1" applyBorder="1" applyAlignment="1">
      <alignment horizontal="center"/>
    </xf>
    <xf numFmtId="0" fontId="5" fillId="0" borderId="0" xfId="0" applyFont="1" applyFill="1" applyAlignment="1">
      <alignment horizontal="center"/>
    </xf>
    <xf numFmtId="0" fontId="4" fillId="2" borderId="0"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cellXfs>
  <cellStyles count="1">
    <cellStyle name="Standaard" xfId="0" builtinId="0" customBuiltin="1"/>
  </cellStyles>
  <dxfs count="0"/>
  <tableStyles count="0" defaultTableStyle="TableStyleMedium2" defaultPivotStyle="PivotStyleLight16"/>
  <colors>
    <mruColors>
      <color rgb="FF0000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9E7C2-C31F-43C5-B0DC-DBD151A2D471}">
  <sheetPr>
    <outlinePr summaryBelow="0"/>
  </sheetPr>
  <dimension ref="A1:H44"/>
  <sheetViews>
    <sheetView tabSelected="1" topLeftCell="B1" zoomScale="80" zoomScaleNormal="80" workbookViewId="0">
      <pane xSplit="4" ySplit="2" topLeftCell="F3" activePane="bottomRight" state="frozen"/>
      <selection activeCell="B1" sqref="B1"/>
      <selection pane="topRight" activeCell="F1" sqref="F1"/>
      <selection pane="bottomLeft" activeCell="B3" sqref="B3"/>
      <selection pane="bottomRight" activeCell="K34" sqref="K34"/>
    </sheetView>
  </sheetViews>
  <sheetFormatPr baseColWidth="10" defaultColWidth="8.83203125" defaultRowHeight="13" outlineLevelRow="1" x14ac:dyDescent="0.15"/>
  <cols>
    <col min="1" max="1" width="3.5" style="10" customWidth="1"/>
    <col min="2" max="2" width="3.5" style="9" customWidth="1"/>
    <col min="3" max="3" width="6.1640625" style="6" customWidth="1"/>
    <col min="4" max="4" width="3.5" style="7" customWidth="1"/>
    <col min="5" max="5" width="39.83203125" customWidth="1"/>
    <col min="6" max="6" width="19.5" customWidth="1"/>
    <col min="7" max="7" width="71.5" style="14" customWidth="1"/>
    <col min="8" max="8" width="40.5" customWidth="1"/>
  </cols>
  <sheetData>
    <row r="1" spans="1:8" ht="15.75" customHeight="1" x14ac:dyDescent="0.15">
      <c r="A1" s="19" t="s">
        <v>19</v>
      </c>
      <c r="B1" s="20" t="s">
        <v>20</v>
      </c>
      <c r="C1" s="21" t="s">
        <v>0</v>
      </c>
      <c r="D1" s="21"/>
      <c r="E1" s="22"/>
      <c r="F1" s="25" t="s">
        <v>16</v>
      </c>
      <c r="G1" s="15" t="s">
        <v>26</v>
      </c>
      <c r="H1" s="15" t="s">
        <v>40</v>
      </c>
    </row>
    <row r="2" spans="1:8" ht="13.5" customHeight="1" thickBot="1" x14ac:dyDescent="0.2">
      <c r="A2" s="19"/>
      <c r="B2" s="20"/>
      <c r="C2" s="23"/>
      <c r="D2" s="23"/>
      <c r="E2" s="24"/>
      <c r="F2" s="26"/>
      <c r="G2" s="16"/>
      <c r="H2" s="16"/>
    </row>
    <row r="3" spans="1:8" ht="49" thickBot="1" x14ac:dyDescent="0.2">
      <c r="A3" s="8">
        <f>COUNTA(D$3:$D3)</f>
        <v>1</v>
      </c>
      <c r="B3" s="9" t="b">
        <f t="shared" ref="B3" si="0">IF(AND(D3=0,D2=0),B2+1,IF(D3=0,1))</f>
        <v>0</v>
      </c>
      <c r="C3" s="5" t="str">
        <f>A3&amp;IF(ISNUMBER(B3),"."&amp;B3,"")</f>
        <v>1</v>
      </c>
      <c r="D3" s="3" t="s">
        <v>25</v>
      </c>
      <c r="E3" s="4"/>
      <c r="F3" s="2"/>
      <c r="G3" s="12" t="s">
        <v>59</v>
      </c>
      <c r="H3" s="1"/>
    </row>
    <row r="4" spans="1:8" ht="17" outlineLevel="1" thickBot="1" x14ac:dyDescent="0.2">
      <c r="A4" s="8">
        <f>COUNTA(D$3:$D4)</f>
        <v>1</v>
      </c>
      <c r="B4" s="9">
        <f t="shared" ref="B4:B23" si="1">IF(AND(D4=0,D3=0),B3+1,IF(D4=0,1))</f>
        <v>1</v>
      </c>
      <c r="C4" s="5" t="str">
        <f t="shared" ref="C4:C34" si="2">A4&amp;IF(ISNUMBER(B4),"."&amp;B4,"")</f>
        <v>1.1</v>
      </c>
      <c r="D4" s="3"/>
      <c r="E4" s="2" t="s">
        <v>1</v>
      </c>
      <c r="F4" s="2" t="s">
        <v>0</v>
      </c>
      <c r="G4" s="13" t="s">
        <v>27</v>
      </c>
      <c r="H4" s="2"/>
    </row>
    <row r="5" spans="1:8" ht="65" outlineLevel="1" thickBot="1" x14ac:dyDescent="0.2">
      <c r="A5" s="8">
        <f>COUNTA(D$3:$D5)</f>
        <v>1</v>
      </c>
      <c r="B5" s="9">
        <f t="shared" si="1"/>
        <v>2</v>
      </c>
      <c r="C5" s="5" t="str">
        <f t="shared" si="2"/>
        <v>1.2</v>
      </c>
      <c r="D5" s="3"/>
      <c r="E5" s="2" t="s">
        <v>2</v>
      </c>
      <c r="F5" s="2" t="s">
        <v>0</v>
      </c>
      <c r="G5" s="13" t="s">
        <v>55</v>
      </c>
      <c r="H5" s="2"/>
    </row>
    <row r="6" spans="1:8" ht="49" outlineLevel="1" thickBot="1" x14ac:dyDescent="0.2">
      <c r="A6" s="8">
        <f>COUNTA(D$3:$D6)</f>
        <v>1</v>
      </c>
      <c r="B6" s="9">
        <f t="shared" si="1"/>
        <v>3</v>
      </c>
      <c r="C6" s="5" t="str">
        <f t="shared" si="2"/>
        <v>1.3</v>
      </c>
      <c r="D6" s="3"/>
      <c r="E6" s="2" t="s">
        <v>3</v>
      </c>
      <c r="F6" s="2" t="s">
        <v>0</v>
      </c>
      <c r="G6" s="13" t="s">
        <v>28</v>
      </c>
      <c r="H6" s="2"/>
    </row>
    <row r="7" spans="1:8" ht="49" outlineLevel="1" thickBot="1" x14ac:dyDescent="0.2">
      <c r="A7" s="8">
        <f>COUNTA(D$3:$D7)</f>
        <v>1</v>
      </c>
      <c r="B7" s="9">
        <f t="shared" si="1"/>
        <v>4</v>
      </c>
      <c r="C7" s="5" t="str">
        <f t="shared" si="2"/>
        <v>1.4</v>
      </c>
      <c r="D7" s="3"/>
      <c r="E7" s="2" t="s">
        <v>4</v>
      </c>
      <c r="F7" s="2" t="s">
        <v>58</v>
      </c>
      <c r="G7" s="13" t="s">
        <v>38</v>
      </c>
      <c r="H7" s="2"/>
    </row>
    <row r="8" spans="1:8" ht="98.25" customHeight="1" outlineLevel="1" thickBot="1" x14ac:dyDescent="0.2">
      <c r="A8" s="8">
        <f>COUNTA(D$3:$D8)</f>
        <v>1</v>
      </c>
      <c r="B8" s="9">
        <f t="shared" si="1"/>
        <v>5</v>
      </c>
      <c r="C8" s="5" t="str">
        <f t="shared" si="2"/>
        <v>1.5</v>
      </c>
      <c r="D8" s="3"/>
      <c r="E8" s="2" t="s">
        <v>21</v>
      </c>
      <c r="F8" s="2" t="s">
        <v>0</v>
      </c>
      <c r="G8" s="13" t="s">
        <v>60</v>
      </c>
      <c r="H8" s="2"/>
    </row>
    <row r="9" spans="1:8" ht="33" thickBot="1" x14ac:dyDescent="0.2">
      <c r="A9" s="8">
        <f>COUNTA(D$3:$D9)</f>
        <v>2</v>
      </c>
      <c r="B9" s="9" t="b">
        <f t="shared" si="1"/>
        <v>0</v>
      </c>
      <c r="C9" s="5" t="str">
        <f t="shared" si="2"/>
        <v>2</v>
      </c>
      <c r="D9" s="3" t="s">
        <v>48</v>
      </c>
      <c r="E9" s="2"/>
      <c r="F9" s="2"/>
      <c r="G9" s="13" t="s">
        <v>54</v>
      </c>
      <c r="H9" s="2"/>
    </row>
    <row r="10" spans="1:8" ht="234.75" customHeight="1" outlineLevel="1" thickBot="1" x14ac:dyDescent="0.2">
      <c r="A10" s="8">
        <f>COUNTA(D$3:$D10)</f>
        <v>2</v>
      </c>
      <c r="B10" s="9">
        <f t="shared" si="1"/>
        <v>1</v>
      </c>
      <c r="C10" s="5" t="str">
        <f t="shared" si="2"/>
        <v>2.1</v>
      </c>
      <c r="D10" s="3"/>
      <c r="E10" s="2" t="s">
        <v>7</v>
      </c>
      <c r="F10" s="2" t="s">
        <v>8</v>
      </c>
      <c r="G10" s="17" t="s">
        <v>61</v>
      </c>
      <c r="H10" s="2"/>
    </row>
    <row r="11" spans="1:8" ht="52.5" customHeight="1" outlineLevel="1" thickBot="1" x14ac:dyDescent="0.2">
      <c r="A11" s="8">
        <f>COUNTA(D$3:$D11)</f>
        <v>2</v>
      </c>
      <c r="B11" s="9">
        <f t="shared" si="1"/>
        <v>2</v>
      </c>
      <c r="C11" s="5" t="str">
        <f t="shared" si="2"/>
        <v>2.2</v>
      </c>
      <c r="D11" s="3"/>
      <c r="E11" s="2" t="s">
        <v>9</v>
      </c>
      <c r="F11" s="2" t="s">
        <v>8</v>
      </c>
      <c r="G11" s="18"/>
      <c r="H11" s="2"/>
    </row>
    <row r="12" spans="1:8" ht="81" thickBot="1" x14ac:dyDescent="0.2">
      <c r="A12" s="8">
        <f>COUNTA(D$3:$D12)</f>
        <v>3</v>
      </c>
      <c r="B12" s="9" t="b">
        <f t="shared" si="1"/>
        <v>0</v>
      </c>
      <c r="C12" s="5" t="str">
        <f t="shared" si="2"/>
        <v>3</v>
      </c>
      <c r="D12" s="3" t="s">
        <v>49</v>
      </c>
      <c r="E12" s="2"/>
      <c r="F12" s="2"/>
      <c r="G12" s="13" t="s">
        <v>62</v>
      </c>
      <c r="H12" s="2"/>
    </row>
    <row r="13" spans="1:8" ht="33" outlineLevel="1" thickBot="1" x14ac:dyDescent="0.2">
      <c r="A13" s="8">
        <f>COUNTA(D$3:$D13)</f>
        <v>3</v>
      </c>
      <c r="B13" s="9">
        <f t="shared" si="1"/>
        <v>1</v>
      </c>
      <c r="C13" s="5" t="str">
        <f t="shared" si="2"/>
        <v>3.1</v>
      </c>
      <c r="D13" s="3"/>
      <c r="E13" s="2" t="s">
        <v>5</v>
      </c>
      <c r="F13" s="2" t="s">
        <v>0</v>
      </c>
      <c r="G13" s="13" t="s">
        <v>29</v>
      </c>
      <c r="H13" s="2"/>
    </row>
    <row r="14" spans="1:8" ht="33" outlineLevel="1" thickBot="1" x14ac:dyDescent="0.2">
      <c r="A14" s="8">
        <f>COUNTA(D$3:$D14)</f>
        <v>3</v>
      </c>
      <c r="B14" s="9">
        <f t="shared" si="1"/>
        <v>2</v>
      </c>
      <c r="C14" s="5" t="str">
        <f t="shared" si="2"/>
        <v>3.2</v>
      </c>
      <c r="D14" s="3"/>
      <c r="E14" s="2" t="s">
        <v>6</v>
      </c>
      <c r="F14" s="2" t="s">
        <v>0</v>
      </c>
      <c r="G14" s="13" t="s">
        <v>56</v>
      </c>
      <c r="H14" s="2"/>
    </row>
    <row r="15" spans="1:8" ht="33" outlineLevel="1" thickBot="1" x14ac:dyDescent="0.2">
      <c r="A15" s="8">
        <f>COUNTA(D$3:$D15)</f>
        <v>3</v>
      </c>
      <c r="B15" s="9">
        <f t="shared" si="1"/>
        <v>3</v>
      </c>
      <c r="C15" s="5" t="str">
        <f t="shared" si="2"/>
        <v>3.3</v>
      </c>
      <c r="D15" s="3"/>
      <c r="E15" s="2" t="s">
        <v>23</v>
      </c>
      <c r="F15" s="2" t="s">
        <v>0</v>
      </c>
      <c r="G15" s="13" t="s">
        <v>30</v>
      </c>
      <c r="H15" s="2"/>
    </row>
    <row r="16" spans="1:8" ht="49" outlineLevel="1" thickBot="1" x14ac:dyDescent="0.2">
      <c r="A16" s="8">
        <f>COUNTA(D$3:$D16)</f>
        <v>3</v>
      </c>
      <c r="B16" s="9">
        <f t="shared" si="1"/>
        <v>4</v>
      </c>
      <c r="C16" s="5" t="str">
        <f t="shared" si="2"/>
        <v>3.4</v>
      </c>
      <c r="D16" s="3"/>
      <c r="E16" s="2" t="s">
        <v>22</v>
      </c>
      <c r="F16" s="2" t="s">
        <v>0</v>
      </c>
      <c r="G16" s="13" t="s">
        <v>31</v>
      </c>
      <c r="H16" s="2"/>
    </row>
    <row r="17" spans="1:8" ht="49" outlineLevel="1" thickBot="1" x14ac:dyDescent="0.2">
      <c r="A17" s="8">
        <f>COUNTA(D$3:$D17)</f>
        <v>3</v>
      </c>
      <c r="B17" s="9">
        <f t="shared" si="1"/>
        <v>5</v>
      </c>
      <c r="C17" s="5" t="str">
        <f t="shared" si="2"/>
        <v>3.5</v>
      </c>
      <c r="D17" s="3"/>
      <c r="E17" s="2" t="s">
        <v>12</v>
      </c>
      <c r="F17" s="2" t="s">
        <v>58</v>
      </c>
      <c r="G17" s="13" t="s">
        <v>63</v>
      </c>
      <c r="H17" s="2"/>
    </row>
    <row r="18" spans="1:8" ht="102" customHeight="1" outlineLevel="1" thickBot="1" x14ac:dyDescent="0.2">
      <c r="A18" s="8">
        <f>COUNTA(D$3:$D18)</f>
        <v>3</v>
      </c>
      <c r="B18" s="9">
        <f t="shared" si="1"/>
        <v>6</v>
      </c>
      <c r="C18" s="5" t="str">
        <f t="shared" si="2"/>
        <v>3.6</v>
      </c>
      <c r="D18" s="3"/>
      <c r="E18" s="2" t="s">
        <v>39</v>
      </c>
      <c r="F18" s="2" t="s">
        <v>0</v>
      </c>
      <c r="G18" s="13" t="s">
        <v>64</v>
      </c>
      <c r="H18" s="2"/>
    </row>
    <row r="19" spans="1:8" ht="65" outlineLevel="1" thickBot="1" x14ac:dyDescent="0.2">
      <c r="A19" s="8">
        <f>COUNTA(D$3:$D19)</f>
        <v>3</v>
      </c>
      <c r="B19" s="9">
        <f t="shared" si="1"/>
        <v>7</v>
      </c>
      <c r="C19" s="5" t="str">
        <f t="shared" si="2"/>
        <v>3.7</v>
      </c>
      <c r="D19" s="3"/>
      <c r="E19" s="2" t="s">
        <v>14</v>
      </c>
      <c r="F19" s="2" t="s">
        <v>58</v>
      </c>
      <c r="G19" s="13" t="s">
        <v>37</v>
      </c>
      <c r="H19" s="11"/>
    </row>
    <row r="20" spans="1:8" ht="33" thickBot="1" x14ac:dyDescent="0.2">
      <c r="A20" s="8">
        <f>COUNTA(D$3:$D20)</f>
        <v>4</v>
      </c>
      <c r="B20" s="9" t="b">
        <f t="shared" si="1"/>
        <v>0</v>
      </c>
      <c r="C20" s="5" t="str">
        <f t="shared" si="2"/>
        <v>4</v>
      </c>
      <c r="D20" s="3" t="s">
        <v>17</v>
      </c>
      <c r="E20" s="2"/>
      <c r="F20" s="2"/>
      <c r="G20" s="13" t="s">
        <v>65</v>
      </c>
      <c r="H20" s="2"/>
    </row>
    <row r="21" spans="1:8" ht="225" outlineLevel="1" thickBot="1" x14ac:dyDescent="0.2">
      <c r="A21" s="8">
        <f>COUNTA(D$3:$D21)</f>
        <v>4</v>
      </c>
      <c r="B21" s="9">
        <f t="shared" si="1"/>
        <v>1</v>
      </c>
      <c r="C21" s="5" t="str">
        <f t="shared" si="2"/>
        <v>4.1</v>
      </c>
      <c r="D21" s="3"/>
      <c r="E21" s="2" t="s">
        <v>11</v>
      </c>
      <c r="F21" s="2" t="s">
        <v>58</v>
      </c>
      <c r="G21" s="13" t="s">
        <v>66</v>
      </c>
      <c r="H21" s="11"/>
    </row>
    <row r="22" spans="1:8" ht="33" outlineLevel="1" thickBot="1" x14ac:dyDescent="0.2">
      <c r="A22" s="8">
        <f>COUNTA(D$3:$D22)</f>
        <v>4</v>
      </c>
      <c r="B22" s="9">
        <f t="shared" si="1"/>
        <v>2</v>
      </c>
      <c r="C22" s="5" t="str">
        <f t="shared" ref="C22" si="3">A22&amp;IF(ISNUMBER(B22),"."&amp;B22,"")</f>
        <v>4.2</v>
      </c>
      <c r="D22" s="3"/>
      <c r="E22" s="2" t="s">
        <v>50</v>
      </c>
      <c r="F22" s="2" t="s">
        <v>58</v>
      </c>
      <c r="G22" s="13" t="s">
        <v>51</v>
      </c>
      <c r="H22" s="11"/>
    </row>
    <row r="23" spans="1:8" ht="81" outlineLevel="1" thickBot="1" x14ac:dyDescent="0.2">
      <c r="A23" s="8">
        <f>COUNTA(D$3:$D23)</f>
        <v>4</v>
      </c>
      <c r="B23" s="9">
        <f t="shared" si="1"/>
        <v>3</v>
      </c>
      <c r="C23" s="5" t="str">
        <f>A23&amp;IF(ISNUMBER(B23),"."&amp;B23,"")</f>
        <v>4.3</v>
      </c>
      <c r="D23" s="3"/>
      <c r="E23" s="2" t="s">
        <v>13</v>
      </c>
      <c r="F23" s="2" t="s">
        <v>58</v>
      </c>
      <c r="G23" s="13" t="s">
        <v>67</v>
      </c>
      <c r="H23" s="2"/>
    </row>
    <row r="24" spans="1:8" ht="65" outlineLevel="1" thickBot="1" x14ac:dyDescent="0.2">
      <c r="A24" s="8">
        <f>COUNTA(D$3:$D24)</f>
        <v>4</v>
      </c>
      <c r="B24" s="9">
        <f t="shared" ref="B24:B34" si="4">IF(AND(D24=0,D23=0),B23+1,IF(D24=0,1))</f>
        <v>4</v>
      </c>
      <c r="C24" s="5" t="str">
        <f t="shared" si="2"/>
        <v>4.4</v>
      </c>
      <c r="D24" s="3"/>
      <c r="E24" s="2" t="s">
        <v>24</v>
      </c>
      <c r="F24" s="2" t="s">
        <v>58</v>
      </c>
      <c r="G24" s="13" t="s">
        <v>32</v>
      </c>
      <c r="H24" s="11"/>
    </row>
    <row r="25" spans="1:8" ht="86.25" customHeight="1" thickBot="1" x14ac:dyDescent="0.2">
      <c r="A25" s="8">
        <f>COUNTA(D$3:$D25)</f>
        <v>5</v>
      </c>
      <c r="B25" s="9" t="b">
        <f t="shared" si="4"/>
        <v>0</v>
      </c>
      <c r="C25" s="5" t="str">
        <f t="shared" si="2"/>
        <v>5</v>
      </c>
      <c r="D25" s="3" t="s">
        <v>10</v>
      </c>
      <c r="E25" s="2"/>
      <c r="F25" s="2"/>
      <c r="G25" s="13" t="s">
        <v>44</v>
      </c>
      <c r="H25" s="2"/>
    </row>
    <row r="26" spans="1:8" ht="65" outlineLevel="1" thickBot="1" x14ac:dyDescent="0.2">
      <c r="A26" s="8">
        <f>COUNTA(D$3:$D26)</f>
        <v>5</v>
      </c>
      <c r="B26" s="9">
        <f t="shared" si="4"/>
        <v>1</v>
      </c>
      <c r="C26" s="5" t="str">
        <f t="shared" si="2"/>
        <v>5.1</v>
      </c>
      <c r="D26" s="3"/>
      <c r="E26" s="2" t="s">
        <v>42</v>
      </c>
      <c r="F26" s="2" t="s">
        <v>0</v>
      </c>
      <c r="G26" s="13" t="s">
        <v>68</v>
      </c>
      <c r="H26" s="2"/>
    </row>
    <row r="27" spans="1:8" ht="33" outlineLevel="1" thickBot="1" x14ac:dyDescent="0.2">
      <c r="A27" s="8">
        <f>COUNTA(D$3:$D27)</f>
        <v>5</v>
      </c>
      <c r="B27" s="9">
        <f t="shared" si="4"/>
        <v>2</v>
      </c>
      <c r="C27" s="5" t="str">
        <f t="shared" si="2"/>
        <v>5.2</v>
      </c>
      <c r="D27" s="3"/>
      <c r="E27" s="2" t="s">
        <v>43</v>
      </c>
      <c r="F27" s="2" t="s">
        <v>0</v>
      </c>
      <c r="G27" s="13" t="s">
        <v>69</v>
      </c>
      <c r="H27" s="2"/>
    </row>
    <row r="28" spans="1:8" ht="65" outlineLevel="1" thickBot="1" x14ac:dyDescent="0.2">
      <c r="A28" s="8">
        <f>COUNTA(D$3:$D28)</f>
        <v>5</v>
      </c>
      <c r="B28" s="9">
        <f t="shared" si="4"/>
        <v>3</v>
      </c>
      <c r="C28" s="5" t="str">
        <f t="shared" si="2"/>
        <v>5.3</v>
      </c>
      <c r="D28" s="3"/>
      <c r="E28" s="2" t="s">
        <v>33</v>
      </c>
      <c r="F28" s="2" t="s">
        <v>0</v>
      </c>
      <c r="G28" s="13" t="s">
        <v>70</v>
      </c>
      <c r="H28" s="2"/>
    </row>
    <row r="29" spans="1:8" ht="49" outlineLevel="1" thickBot="1" x14ac:dyDescent="0.2">
      <c r="A29" s="8">
        <f>COUNTA(D$3:$D29)</f>
        <v>5</v>
      </c>
      <c r="B29" s="9">
        <f t="shared" si="4"/>
        <v>4</v>
      </c>
      <c r="C29" s="5" t="str">
        <f t="shared" si="2"/>
        <v>5.4</v>
      </c>
      <c r="D29" s="3"/>
      <c r="E29" s="2" t="s">
        <v>41</v>
      </c>
      <c r="F29" s="2" t="s">
        <v>0</v>
      </c>
      <c r="G29" s="13" t="s">
        <v>45</v>
      </c>
      <c r="H29" s="2"/>
    </row>
    <row r="30" spans="1:8" ht="17" thickBot="1" x14ac:dyDescent="0.2">
      <c r="A30" s="8">
        <f>COUNTA(D$3:$D30)</f>
        <v>6</v>
      </c>
      <c r="B30" s="9" t="b">
        <f t="shared" si="4"/>
        <v>0</v>
      </c>
      <c r="C30" s="5" t="str">
        <f t="shared" si="2"/>
        <v>6</v>
      </c>
      <c r="D30" s="3" t="s">
        <v>18</v>
      </c>
      <c r="E30" s="2"/>
      <c r="F30" s="2"/>
      <c r="G30" s="13" t="s">
        <v>57</v>
      </c>
      <c r="H30" s="2"/>
    </row>
    <row r="31" spans="1:8" ht="97" outlineLevel="1" thickBot="1" x14ac:dyDescent="0.2">
      <c r="A31" s="8">
        <f>COUNTA(D$3:$D31)</f>
        <v>6</v>
      </c>
      <c r="B31" s="9">
        <f t="shared" si="4"/>
        <v>1</v>
      </c>
      <c r="C31" s="5" t="str">
        <f t="shared" si="2"/>
        <v>6.1</v>
      </c>
      <c r="D31" s="3"/>
      <c r="E31" s="2" t="s">
        <v>15</v>
      </c>
      <c r="F31" s="2" t="s">
        <v>0</v>
      </c>
      <c r="G31" s="13" t="s">
        <v>52</v>
      </c>
      <c r="H31" s="2"/>
    </row>
    <row r="32" spans="1:8" ht="162.75" customHeight="1" outlineLevel="1" thickBot="1" x14ac:dyDescent="0.2">
      <c r="A32" s="8">
        <f>COUNTA(D$3:$D32)</f>
        <v>6</v>
      </c>
      <c r="B32" s="9">
        <f t="shared" si="4"/>
        <v>2</v>
      </c>
      <c r="C32" s="5" t="str">
        <f t="shared" si="2"/>
        <v>6.2</v>
      </c>
      <c r="D32" s="3"/>
      <c r="E32" s="2" t="s">
        <v>35</v>
      </c>
      <c r="F32" s="2" t="s">
        <v>0</v>
      </c>
      <c r="G32" s="13" t="s">
        <v>34</v>
      </c>
      <c r="H32" s="2"/>
    </row>
    <row r="33" spans="1:8" ht="65" outlineLevel="1" thickBot="1" x14ac:dyDescent="0.2">
      <c r="A33" s="8">
        <f>COUNTA(D$3:$D33)</f>
        <v>6</v>
      </c>
      <c r="B33" s="9">
        <f t="shared" si="4"/>
        <v>3</v>
      </c>
      <c r="C33" s="5" t="str">
        <f t="shared" si="2"/>
        <v>6.3</v>
      </c>
      <c r="D33" s="3"/>
      <c r="E33" s="2" t="s">
        <v>36</v>
      </c>
      <c r="F33" s="2" t="s">
        <v>0</v>
      </c>
      <c r="G33" s="13" t="s">
        <v>46</v>
      </c>
      <c r="H33" s="2"/>
    </row>
    <row r="34" spans="1:8" ht="113" outlineLevel="1" thickBot="1" x14ac:dyDescent="0.2">
      <c r="A34" s="8">
        <f>COUNTA(D$3:$D34)</f>
        <v>6</v>
      </c>
      <c r="B34" s="9">
        <f t="shared" si="4"/>
        <v>4</v>
      </c>
      <c r="C34" s="5" t="str">
        <f t="shared" si="2"/>
        <v>6.4</v>
      </c>
      <c r="D34" s="3"/>
      <c r="E34" s="2" t="s">
        <v>47</v>
      </c>
      <c r="F34" s="2" t="s">
        <v>0</v>
      </c>
      <c r="G34" s="13" t="s">
        <v>53</v>
      </c>
      <c r="H34" s="2"/>
    </row>
    <row r="35" spans="1:8" ht="15" x14ac:dyDescent="0.15">
      <c r="A35" s="8"/>
    </row>
    <row r="36" spans="1:8" ht="15" x14ac:dyDescent="0.15">
      <c r="A36" s="8"/>
    </row>
    <row r="37" spans="1:8" ht="15" x14ac:dyDescent="0.15">
      <c r="A37" s="8"/>
    </row>
    <row r="38" spans="1:8" ht="15" x14ac:dyDescent="0.15">
      <c r="A38" s="8"/>
    </row>
    <row r="39" spans="1:8" ht="15" x14ac:dyDescent="0.15">
      <c r="A39" s="8"/>
    </row>
    <row r="40" spans="1:8" ht="15" x14ac:dyDescent="0.15">
      <c r="A40" s="8"/>
    </row>
    <row r="41" spans="1:8" ht="15" x14ac:dyDescent="0.15">
      <c r="A41" s="8"/>
    </row>
    <row r="42" spans="1:8" ht="15" x14ac:dyDescent="0.15">
      <c r="A42" s="8"/>
    </row>
    <row r="43" spans="1:8" ht="15" x14ac:dyDescent="0.15">
      <c r="A43" s="8"/>
    </row>
    <row r="44" spans="1:8" ht="15" x14ac:dyDescent="0.15">
      <c r="A44" s="8"/>
    </row>
  </sheetData>
  <mergeCells count="7">
    <mergeCell ref="H1:H2"/>
    <mergeCell ref="G10:G11"/>
    <mergeCell ref="A1:A2"/>
    <mergeCell ref="B1:B2"/>
    <mergeCell ref="C1:E2"/>
    <mergeCell ref="F1:F2"/>
    <mergeCell ref="G1:G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Bastian Knoors</dc:creator>
  <cp:lastModifiedBy>Microsoft Office User</cp:lastModifiedBy>
  <dcterms:created xsi:type="dcterms:W3CDTF">2020-11-20T15:04:27Z</dcterms:created>
  <dcterms:modified xsi:type="dcterms:W3CDTF">2021-06-16T08:13:48Z</dcterms:modified>
</cp:coreProperties>
</file>