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610" tabRatio="877" activeTab="1"/>
  </bookViews>
  <sheets>
    <sheet name="1. General information" sheetId="13" r:id="rId1"/>
    <sheet name="2a. (Dis)investment stream" sheetId="25" r:id="rId2"/>
    <sheet name="2b. Spec. used assets" sheetId="35" r:id="rId3"/>
    <sheet name="2c. Spec. rehabilitations" sheetId="37" r:id="rId4"/>
    <sheet name="3. Expenses" sheetId="30" r:id="rId5"/>
    <sheet name="4. P&amp;L" sheetId="24" r:id="rId6"/>
    <sheet name="5. Spec. personnel" sheetId="6" r:id="rId7"/>
    <sheet name="Remarks" sheetId="28" r:id="rId8"/>
  </sheets>
  <externalReferences>
    <externalReference r:id="rId9"/>
  </externalReferences>
  <definedNames>
    <definedName name="Countries" localSheetId="4">'[1]Code lists'!$I$3:$K$24</definedName>
    <definedName name="Countries">#REF!</definedName>
    <definedName name="Countries1" localSheetId="4">'[1]Code lists'!$E$3:$E$19</definedName>
    <definedName name="Countries1">#REF!</definedName>
    <definedName name="Currencies" localSheetId="4">'[1]Code lists'!$B$3:$B$22</definedName>
    <definedName name="Currencies">#REF!</definedName>
    <definedName name="Regions1" localSheetId="4">'[1]Code lists'!$G$3:$G$10</definedName>
    <definedName name="Regions1">#REF!</definedName>
    <definedName name="Z_CF4B26F2_6004_438F_B55D_4487D4DBC8C6_.wvu.Cols" localSheetId="1" hidden="1">'2a. (Dis)investment stream'!$AJ:$AJ</definedName>
  </definedNames>
  <calcPr calcId="145621"/>
  <customWorkbookViews>
    <customWorkbookView name="Raterink, Max - Persoonlijke weergave" guid="{CF4B26F2-6004-438F-B55D-4487D4DBC8C6}" mergeInterval="0" personalView="1" maximized="1" windowWidth="1916" windowHeight="971" tabRatio="877" activeSheetId="13"/>
  </customWorkbookViews>
</workbook>
</file>

<file path=xl/calcChain.xml><?xml version="1.0" encoding="utf-8"?>
<calcChain xmlns="http://schemas.openxmlformats.org/spreadsheetml/2006/main">
  <c r="D22" i="25" l="1"/>
  <c r="C23" i="6" l="1"/>
  <c r="C28" i="24"/>
  <c r="C16" i="24"/>
  <c r="C23" i="24" s="1"/>
  <c r="D73" i="25"/>
  <c r="AB23" i="25"/>
  <c r="AB24" i="25"/>
  <c r="AB25" i="25"/>
  <c r="AB27" i="25"/>
  <c r="AB28" i="25"/>
  <c r="AB29" i="25"/>
  <c r="AB30" i="25"/>
  <c r="AB31" i="25"/>
  <c r="AB32" i="25"/>
  <c r="AB33" i="25"/>
  <c r="AB34" i="25"/>
  <c r="AB35" i="25"/>
  <c r="AB36" i="25"/>
  <c r="AB38" i="25"/>
  <c r="AB39" i="25"/>
  <c r="AB40" i="25"/>
  <c r="AB41" i="25"/>
  <c r="AB42" i="25"/>
  <c r="AB43" i="25"/>
  <c r="AB44" i="25"/>
  <c r="AB45" i="25"/>
  <c r="AB46" i="25"/>
  <c r="AB47" i="25"/>
  <c r="AB48" i="25"/>
  <c r="AB49" i="25"/>
  <c r="AB50" i="25"/>
  <c r="AB51" i="25"/>
  <c r="AB52" i="25"/>
  <c r="AB53" i="25"/>
  <c r="AB54" i="25"/>
  <c r="AB55" i="25"/>
  <c r="AB56" i="25"/>
  <c r="AB57" i="25"/>
  <c r="AB58" i="25"/>
  <c r="AB59" i="25"/>
  <c r="AB60" i="25"/>
  <c r="AB61" i="25"/>
  <c r="AB62" i="25"/>
  <c r="AB63" i="25"/>
  <c r="AB64" i="25"/>
  <c r="AB65" i="25"/>
  <c r="AB66" i="25"/>
  <c r="AB67" i="25"/>
  <c r="AF22" i="25"/>
  <c r="AH22" i="25" s="1"/>
  <c r="AF23" i="25"/>
  <c r="AF24" i="25"/>
  <c r="AF25" i="25"/>
  <c r="AF26" i="25"/>
  <c r="AF27" i="25"/>
  <c r="AF28" i="25"/>
  <c r="AF29" i="25"/>
  <c r="AF30" i="25"/>
  <c r="AF31" i="25"/>
  <c r="AF32" i="25"/>
  <c r="AF33" i="25"/>
  <c r="AF34" i="25"/>
  <c r="AF35" i="25"/>
  <c r="AF36" i="25"/>
  <c r="AF37" i="25"/>
  <c r="AF38" i="25"/>
  <c r="AF39" i="25"/>
  <c r="AF40" i="25"/>
  <c r="AF41" i="25"/>
  <c r="AF42" i="25"/>
  <c r="AF43" i="25"/>
  <c r="AF44" i="25"/>
  <c r="AF45" i="25"/>
  <c r="AF46" i="25"/>
  <c r="AF47" i="25"/>
  <c r="AF48" i="25"/>
  <c r="AF49" i="25"/>
  <c r="AF50" i="25"/>
  <c r="AF51" i="25"/>
  <c r="AF52" i="25"/>
  <c r="AF53" i="25"/>
  <c r="AF54" i="25"/>
  <c r="AF55" i="25"/>
  <c r="AF56" i="25"/>
  <c r="AF57" i="25"/>
  <c r="AF58" i="25"/>
  <c r="AF59" i="25"/>
  <c r="AF60" i="25"/>
  <c r="AF61" i="25"/>
  <c r="AF62" i="25"/>
  <c r="AF63" i="25"/>
  <c r="AF64" i="25"/>
  <c r="AF65" i="25"/>
  <c r="AF66" i="25"/>
  <c r="AF67" i="25"/>
  <c r="AE22" i="25" l="1"/>
  <c r="G13" i="6" l="1"/>
  <c r="F13" i="6"/>
  <c r="E13" i="6"/>
  <c r="D13" i="6"/>
  <c r="C13" i="6"/>
  <c r="AF118" i="25"/>
  <c r="AF117" i="25"/>
  <c r="AF116" i="25"/>
  <c r="AF115" i="25"/>
  <c r="AF114" i="25"/>
  <c r="AF113" i="25"/>
  <c r="AF112" i="25"/>
  <c r="AF111" i="25"/>
  <c r="AF110" i="25"/>
  <c r="AF109" i="25"/>
  <c r="AF108" i="25"/>
  <c r="AF107" i="25"/>
  <c r="AF106" i="25"/>
  <c r="AF105" i="25"/>
  <c r="AF104" i="25"/>
  <c r="AF103" i="25"/>
  <c r="AF102" i="25"/>
  <c r="AF101" i="25"/>
  <c r="AF100" i="25"/>
  <c r="AF99" i="25"/>
  <c r="AF98" i="25"/>
  <c r="AF97" i="25"/>
  <c r="AF96" i="25"/>
  <c r="AF95" i="25"/>
  <c r="AF94" i="25"/>
  <c r="AF93" i="25"/>
  <c r="AF92" i="25"/>
  <c r="AF91" i="25"/>
  <c r="AF90" i="25"/>
  <c r="AF89" i="25"/>
  <c r="AF88" i="25"/>
  <c r="AF87" i="25"/>
  <c r="AF86" i="25"/>
  <c r="AF85" i="25"/>
  <c r="AF84" i="25"/>
  <c r="AF83" i="25"/>
  <c r="AF82" i="25"/>
  <c r="AF81" i="25"/>
  <c r="AF80" i="25"/>
  <c r="AF79" i="25"/>
  <c r="AF78" i="25"/>
  <c r="AF77" i="25"/>
  <c r="AF76" i="25"/>
  <c r="AF75" i="25"/>
  <c r="AF74" i="25"/>
  <c r="AF73" i="25"/>
  <c r="AE118" i="25"/>
  <c r="AE117" i="25"/>
  <c r="AE116" i="25"/>
  <c r="AE115" i="25"/>
  <c r="AE114" i="25"/>
  <c r="AE113" i="25"/>
  <c r="AE112" i="25"/>
  <c r="AE111" i="25"/>
  <c r="AE110" i="25"/>
  <c r="AE109" i="25"/>
  <c r="AE108" i="25"/>
  <c r="AE107" i="25"/>
  <c r="AE106" i="25"/>
  <c r="AE105" i="25"/>
  <c r="AE104" i="25"/>
  <c r="AE103" i="25"/>
  <c r="AE102" i="25"/>
  <c r="AE101" i="25"/>
  <c r="AE100" i="25"/>
  <c r="AE99" i="25"/>
  <c r="AE98" i="25"/>
  <c r="AE97" i="25"/>
  <c r="AE96" i="25"/>
  <c r="AE95" i="25"/>
  <c r="AE94" i="25"/>
  <c r="AE93" i="25"/>
  <c r="AE92" i="25"/>
  <c r="AE91" i="25"/>
  <c r="AE90" i="25"/>
  <c r="AE89" i="25"/>
  <c r="AE88" i="25"/>
  <c r="AE87" i="25"/>
  <c r="AE86" i="25"/>
  <c r="AE85" i="25"/>
  <c r="AE84" i="25"/>
  <c r="AE83" i="25"/>
  <c r="AE82" i="25"/>
  <c r="AE81" i="25"/>
  <c r="AE80" i="25"/>
  <c r="AE79" i="25"/>
  <c r="AE78" i="25"/>
  <c r="AE77" i="25"/>
  <c r="AE76" i="25"/>
  <c r="AE75" i="25"/>
  <c r="AE74" i="25"/>
  <c r="AB118" i="25"/>
  <c r="AB117" i="25"/>
  <c r="AB116" i="25"/>
  <c r="AB115" i="25"/>
  <c r="AB114" i="25"/>
  <c r="AB113" i="25"/>
  <c r="AB112" i="25"/>
  <c r="AB111" i="25"/>
  <c r="AB110" i="25"/>
  <c r="AB109" i="25"/>
  <c r="AB108" i="25"/>
  <c r="AB107" i="25"/>
  <c r="AB106" i="25"/>
  <c r="AB105" i="25"/>
  <c r="AB104" i="25"/>
  <c r="AB103" i="25"/>
  <c r="AB102" i="25"/>
  <c r="AB101" i="25"/>
  <c r="AB100" i="25"/>
  <c r="AB99" i="25"/>
  <c r="AB98" i="25"/>
  <c r="AB97" i="25"/>
  <c r="AB96" i="25"/>
  <c r="AB95" i="25"/>
  <c r="AB94" i="25"/>
  <c r="AB93" i="25"/>
  <c r="AB92" i="25"/>
  <c r="AB91" i="25"/>
  <c r="AB90" i="25"/>
  <c r="AB89" i="25"/>
  <c r="AB88" i="25"/>
  <c r="AB87" i="25"/>
  <c r="AB86" i="25"/>
  <c r="AB85" i="25"/>
  <c r="AB84" i="25"/>
  <c r="AB83" i="25"/>
  <c r="AB82" i="25"/>
  <c r="AB81" i="25"/>
  <c r="AB80" i="25"/>
  <c r="AB79" i="25"/>
  <c r="AB78" i="25"/>
  <c r="AB77" i="25"/>
  <c r="AB76" i="25"/>
  <c r="AB75" i="25"/>
  <c r="AB74" i="25"/>
  <c r="AB73" i="25"/>
  <c r="AE73" i="25" s="1"/>
  <c r="D220" i="25"/>
  <c r="D219" i="25"/>
  <c r="D218" i="25"/>
  <c r="D217" i="25"/>
  <c r="D216" i="25"/>
  <c r="D215" i="25"/>
  <c r="D214" i="25"/>
  <c r="D213" i="25"/>
  <c r="D212" i="25"/>
  <c r="D211" i="25"/>
  <c r="D210" i="25"/>
  <c r="D209" i="25"/>
  <c r="D208" i="25"/>
  <c r="D207" i="25"/>
  <c r="D206" i="25"/>
  <c r="D205" i="25"/>
  <c r="D204" i="25"/>
  <c r="D203" i="25"/>
  <c r="D202" i="25"/>
  <c r="D201" i="25"/>
  <c r="D200" i="25"/>
  <c r="D199" i="25"/>
  <c r="D198" i="25"/>
  <c r="D197" i="25"/>
  <c r="D196" i="25"/>
  <c r="D195" i="25"/>
  <c r="D194" i="25"/>
  <c r="D193" i="25"/>
  <c r="D192" i="25"/>
  <c r="D191" i="25"/>
  <c r="D189" i="25"/>
  <c r="D188" i="25"/>
  <c r="D187" i="25"/>
  <c r="D186" i="25"/>
  <c r="D185" i="25"/>
  <c r="D184" i="25"/>
  <c r="D183" i="25"/>
  <c r="D182" i="25"/>
  <c r="D181" i="25"/>
  <c r="D178" i="25"/>
  <c r="D177" i="25"/>
  <c r="D176" i="25"/>
  <c r="D169" i="25"/>
  <c r="D168" i="25"/>
  <c r="D167" i="25"/>
  <c r="D166" i="25"/>
  <c r="D165" i="25"/>
  <c r="D164" i="25"/>
  <c r="D163" i="25"/>
  <c r="D162" i="25"/>
  <c r="D161" i="25"/>
  <c r="D160" i="25"/>
  <c r="D159" i="25"/>
  <c r="D158" i="25"/>
  <c r="D157" i="25"/>
  <c r="D156" i="25"/>
  <c r="D155" i="25"/>
  <c r="D154" i="25"/>
  <c r="D153" i="25"/>
  <c r="D152" i="25"/>
  <c r="D151" i="25"/>
  <c r="D150" i="25"/>
  <c r="D149" i="25"/>
  <c r="D148" i="25"/>
  <c r="D147" i="25"/>
  <c r="D146" i="25"/>
  <c r="D145" i="25"/>
  <c r="D144" i="25"/>
  <c r="D143" i="25"/>
  <c r="D142" i="25"/>
  <c r="D141" i="25"/>
  <c r="D140" i="25"/>
  <c r="D139" i="25"/>
  <c r="D138" i="25"/>
  <c r="D137" i="25"/>
  <c r="D136" i="25"/>
  <c r="D135" i="25"/>
  <c r="D134" i="25"/>
  <c r="D133" i="25"/>
  <c r="D132" i="25"/>
  <c r="D131" i="25"/>
  <c r="D130" i="25"/>
  <c r="D129" i="25"/>
  <c r="D128" i="25"/>
  <c r="D127" i="25"/>
  <c r="D126" i="25"/>
  <c r="D125" i="25"/>
  <c r="D124" i="25"/>
  <c r="D78" i="25"/>
  <c r="D77" i="25"/>
  <c r="D118" i="25"/>
  <c r="D117" i="25"/>
  <c r="D116" i="25"/>
  <c r="D115" i="25"/>
  <c r="D114" i="25"/>
  <c r="D113" i="25"/>
  <c r="D112" i="25"/>
  <c r="D111" i="25"/>
  <c r="D110" i="25"/>
  <c r="D109" i="25"/>
  <c r="D108" i="25"/>
  <c r="D107" i="25"/>
  <c r="D106" i="25"/>
  <c r="D105" i="25"/>
  <c r="D104" i="25"/>
  <c r="D103" i="25"/>
  <c r="D102" i="25"/>
  <c r="D101" i="25"/>
  <c r="D100" i="25"/>
  <c r="D99" i="25"/>
  <c r="D98" i="25"/>
  <c r="D97" i="25"/>
  <c r="D96" i="25"/>
  <c r="D95" i="25"/>
  <c r="D94" i="25"/>
  <c r="D93" i="25"/>
  <c r="D92" i="25"/>
  <c r="D91" i="25"/>
  <c r="D90" i="25"/>
  <c r="D89" i="25"/>
  <c r="D88" i="25"/>
  <c r="D87" i="25"/>
  <c r="D86" i="25"/>
  <c r="D85" i="25"/>
  <c r="D84" i="25"/>
  <c r="D83" i="25"/>
  <c r="D82" i="25"/>
  <c r="D81" i="25"/>
  <c r="D80" i="25"/>
  <c r="D79" i="25"/>
  <c r="D76" i="25"/>
  <c r="D75" i="25"/>
  <c r="D74" i="25"/>
  <c r="D28" i="25"/>
  <c r="AE28" i="25" s="1"/>
  <c r="D27" i="25"/>
  <c r="AE27" i="25" s="1"/>
  <c r="D67" i="25"/>
  <c r="AE67" i="25" s="1"/>
  <c r="D66" i="25"/>
  <c r="AE66" i="25" s="1"/>
  <c r="D65" i="25"/>
  <c r="AE65" i="25" s="1"/>
  <c r="D64" i="25"/>
  <c r="AE64" i="25" s="1"/>
  <c r="D63" i="25"/>
  <c r="AE63" i="25" s="1"/>
  <c r="D62" i="25"/>
  <c r="AE62" i="25" s="1"/>
  <c r="D61" i="25"/>
  <c r="AE61" i="25" s="1"/>
  <c r="D60" i="25"/>
  <c r="AE60" i="25" s="1"/>
  <c r="D59" i="25"/>
  <c r="AE59" i="25" s="1"/>
  <c r="D58" i="25"/>
  <c r="AE58" i="25" s="1"/>
  <c r="D57" i="25"/>
  <c r="AE57" i="25" s="1"/>
  <c r="D56" i="25"/>
  <c r="AE56" i="25" s="1"/>
  <c r="D55" i="25"/>
  <c r="AE55" i="25" s="1"/>
  <c r="D54" i="25"/>
  <c r="AE54" i="25" s="1"/>
  <c r="D53" i="25"/>
  <c r="AE53" i="25" s="1"/>
  <c r="D52" i="25"/>
  <c r="AE52" i="25" s="1"/>
  <c r="D51" i="25"/>
  <c r="AE51" i="25" s="1"/>
  <c r="D50" i="25"/>
  <c r="AE50" i="25" s="1"/>
  <c r="D49" i="25"/>
  <c r="AE49" i="25" s="1"/>
  <c r="D48" i="25"/>
  <c r="AE48" i="25" s="1"/>
  <c r="D47" i="25"/>
  <c r="AE47" i="25" s="1"/>
  <c r="D46" i="25"/>
  <c r="AE46" i="25" s="1"/>
  <c r="D45" i="25"/>
  <c r="AE45" i="25" s="1"/>
  <c r="D44" i="25"/>
  <c r="AE44" i="25" s="1"/>
  <c r="D43" i="25"/>
  <c r="AE43" i="25" s="1"/>
  <c r="D42" i="25"/>
  <c r="AE42" i="25" s="1"/>
  <c r="D41" i="25"/>
  <c r="AE41" i="25" s="1"/>
  <c r="D40" i="25"/>
  <c r="AE40" i="25" s="1"/>
  <c r="D39" i="25"/>
  <c r="AE39" i="25" s="1"/>
  <c r="D38" i="25"/>
  <c r="AE38" i="25" s="1"/>
  <c r="D37" i="25"/>
  <c r="D36" i="25"/>
  <c r="AE36" i="25" s="1"/>
  <c r="D35" i="25"/>
  <c r="AE35" i="25" s="1"/>
  <c r="D34" i="25"/>
  <c r="AE34" i="25" s="1"/>
  <c r="D33" i="25"/>
  <c r="AE33" i="25" s="1"/>
  <c r="D32" i="25"/>
  <c r="AE32" i="25" s="1"/>
  <c r="D31" i="25"/>
  <c r="AE31" i="25" s="1"/>
  <c r="D30" i="25"/>
  <c r="AE30" i="25" s="1"/>
  <c r="D29" i="25"/>
  <c r="AE29" i="25" s="1"/>
  <c r="D26" i="25"/>
  <c r="D25" i="25"/>
  <c r="AE25" i="25" s="1"/>
  <c r="D24" i="25"/>
  <c r="AE24" i="25" s="1"/>
  <c r="D23" i="25"/>
  <c r="AE23" i="25" s="1"/>
  <c r="AB26" i="25" l="1"/>
  <c r="AE26" i="25" s="1"/>
  <c r="AB37" i="25"/>
  <c r="AE37" i="25" s="1"/>
  <c r="G16" i="24" l="1"/>
  <c r="F16" i="24"/>
  <c r="E16" i="24"/>
  <c r="D16" i="24"/>
  <c r="G23" i="24" l="1"/>
  <c r="F23" i="24"/>
  <c r="E23" i="24"/>
  <c r="D23" i="24"/>
  <c r="D12" i="25" l="1"/>
  <c r="G28" i="24" l="1"/>
  <c r="F28" i="24"/>
  <c r="E28" i="24"/>
  <c r="D28" i="24"/>
  <c r="C22" i="6" l="1"/>
  <c r="G18" i="30"/>
  <c r="F18" i="30"/>
  <c r="E18" i="30"/>
  <c r="D18" i="30"/>
  <c r="C18" i="30"/>
  <c r="C29" i="24" s="1"/>
  <c r="D15" i="25"/>
  <c r="AH118" i="25"/>
  <c r="AH117" i="25"/>
  <c r="AH116" i="25"/>
  <c r="AH115" i="25"/>
  <c r="AH114" i="25"/>
  <c r="AH113" i="25"/>
  <c r="AH112" i="25"/>
  <c r="AH111" i="25"/>
  <c r="AH110" i="25"/>
  <c r="AH109" i="25"/>
  <c r="AH108" i="25"/>
  <c r="AH107" i="25"/>
  <c r="AH106" i="25"/>
  <c r="AH105" i="25"/>
  <c r="AH104" i="25"/>
  <c r="AH103" i="25"/>
  <c r="AH102" i="25"/>
  <c r="AH101" i="25"/>
  <c r="AH100" i="25"/>
  <c r="AH99" i="25"/>
  <c r="AH98" i="25"/>
  <c r="AH97" i="25"/>
  <c r="AH96" i="25"/>
  <c r="AH95" i="25"/>
  <c r="AH94" i="25"/>
  <c r="AH93" i="25"/>
  <c r="AH92" i="25"/>
  <c r="AH91" i="25"/>
  <c r="AH90" i="25"/>
  <c r="AH89" i="25"/>
  <c r="AH88" i="25"/>
  <c r="AH87" i="25"/>
  <c r="AH86" i="25"/>
  <c r="AH85" i="25"/>
  <c r="AH84" i="25"/>
  <c r="AH83" i="25"/>
  <c r="AH82" i="25"/>
  <c r="AH81" i="25"/>
  <c r="AH80" i="25"/>
  <c r="AH79" i="25"/>
  <c r="AH78" i="25"/>
  <c r="AH77" i="25"/>
  <c r="AH76" i="25"/>
  <c r="AH75" i="25"/>
  <c r="AH74" i="25"/>
  <c r="AH73" i="25"/>
  <c r="AH67" i="25"/>
  <c r="AH66" i="25"/>
  <c r="AH65" i="25"/>
  <c r="AH64" i="25"/>
  <c r="AH63" i="25"/>
  <c r="AH62" i="25"/>
  <c r="AH61" i="25"/>
  <c r="AH60" i="25"/>
  <c r="AH59" i="25"/>
  <c r="AH58" i="25"/>
  <c r="AH57" i="25"/>
  <c r="AH56" i="25"/>
  <c r="AH55" i="25"/>
  <c r="AH54" i="25"/>
  <c r="AH53" i="25"/>
  <c r="AH52" i="25"/>
  <c r="AH51" i="25"/>
  <c r="AH50" i="25"/>
  <c r="AH49" i="25"/>
  <c r="AH48" i="25"/>
  <c r="AH47" i="25"/>
  <c r="AH46" i="25"/>
  <c r="AH45" i="25"/>
  <c r="AH44" i="25"/>
  <c r="AH43" i="25"/>
  <c r="AH42" i="25"/>
  <c r="AH41" i="25"/>
  <c r="AH40" i="25"/>
  <c r="AH39" i="25"/>
  <c r="AH38" i="25"/>
  <c r="AH37" i="25"/>
  <c r="AH36" i="25"/>
  <c r="AH35" i="25"/>
  <c r="AH34" i="25"/>
  <c r="AH33" i="25"/>
  <c r="AH32" i="25"/>
  <c r="AH31" i="25"/>
  <c r="AH30" i="25"/>
  <c r="AH29" i="25"/>
  <c r="AH28" i="25"/>
  <c r="AH27" i="25"/>
  <c r="AH26" i="25"/>
  <c r="AH25" i="25"/>
  <c r="AH24" i="25"/>
  <c r="AH23" i="25"/>
  <c r="R220" i="25"/>
  <c r="R219" i="25"/>
  <c r="R218" i="25"/>
  <c r="R217" i="25"/>
  <c r="R216" i="25"/>
  <c r="R215" i="25"/>
  <c r="R214" i="25"/>
  <c r="R213" i="25"/>
  <c r="R212" i="25"/>
  <c r="R211" i="25"/>
  <c r="R210" i="25"/>
  <c r="R209" i="25"/>
  <c r="R208" i="25"/>
  <c r="R207" i="25"/>
  <c r="R206" i="25"/>
  <c r="R205" i="25"/>
  <c r="R204" i="25"/>
  <c r="R203" i="25"/>
  <c r="R202" i="25"/>
  <c r="R201" i="25"/>
  <c r="R200" i="25"/>
  <c r="R199" i="25"/>
  <c r="R198" i="25"/>
  <c r="R197" i="25"/>
  <c r="R196" i="25"/>
  <c r="R195" i="25"/>
  <c r="R194" i="25"/>
  <c r="R193" i="25"/>
  <c r="R192" i="25"/>
  <c r="R191" i="25"/>
  <c r="R190" i="25"/>
  <c r="R189" i="25"/>
  <c r="R188" i="25"/>
  <c r="R187" i="25"/>
  <c r="R186" i="25"/>
  <c r="R185" i="25"/>
  <c r="R184" i="25"/>
  <c r="R183" i="25"/>
  <c r="R182" i="25"/>
  <c r="R181" i="25"/>
  <c r="R180" i="25"/>
  <c r="R179" i="25"/>
  <c r="R178" i="25"/>
  <c r="R177" i="25"/>
  <c r="R176" i="25"/>
  <c r="R175" i="25"/>
  <c r="G102" i="6"/>
  <c r="G103" i="6" s="1"/>
  <c r="F102" i="6"/>
  <c r="F103" i="6" s="1"/>
  <c r="E102" i="6"/>
  <c r="E103" i="6" s="1"/>
  <c r="D102" i="6"/>
  <c r="D103" i="6" s="1"/>
  <c r="C102" i="6"/>
  <c r="C103" i="6" s="1"/>
  <c r="G92" i="6"/>
  <c r="G93" i="6" s="1"/>
  <c r="F92" i="6"/>
  <c r="F93" i="6" s="1"/>
  <c r="E92" i="6"/>
  <c r="E93" i="6" s="1"/>
  <c r="D92" i="6"/>
  <c r="D93" i="6" s="1"/>
  <c r="C92" i="6"/>
  <c r="C93" i="6" s="1"/>
  <c r="G82" i="6"/>
  <c r="G83" i="6" s="1"/>
  <c r="F82" i="6"/>
  <c r="F83" i="6"/>
  <c r="E82" i="6"/>
  <c r="E83" i="6" s="1"/>
  <c r="D82" i="6"/>
  <c r="D83" i="6" s="1"/>
  <c r="C82" i="6"/>
  <c r="C83" i="6" s="1"/>
  <c r="G72" i="6"/>
  <c r="G73" i="6" s="1"/>
  <c r="F72" i="6"/>
  <c r="F73" i="6" s="1"/>
  <c r="E72" i="6"/>
  <c r="E73" i="6"/>
  <c r="D72" i="6"/>
  <c r="D73" i="6"/>
  <c r="C72" i="6"/>
  <c r="C73" i="6" s="1"/>
  <c r="G62" i="6"/>
  <c r="G63" i="6" s="1"/>
  <c r="F62" i="6"/>
  <c r="F63" i="6" s="1"/>
  <c r="E62" i="6"/>
  <c r="E63" i="6" s="1"/>
  <c r="D62" i="6"/>
  <c r="D63" i="6" s="1"/>
  <c r="C62" i="6"/>
  <c r="C63" i="6" s="1"/>
  <c r="G52" i="6"/>
  <c r="G53" i="6" s="1"/>
  <c r="F52" i="6"/>
  <c r="F53" i="6"/>
  <c r="E52" i="6"/>
  <c r="E53" i="6"/>
  <c r="D52" i="6"/>
  <c r="D53" i="6"/>
  <c r="C52" i="6"/>
  <c r="C53" i="6" s="1"/>
  <c r="G42" i="6"/>
  <c r="G43" i="6" s="1"/>
  <c r="F42" i="6"/>
  <c r="F43" i="6"/>
  <c r="E42" i="6"/>
  <c r="E43" i="6" s="1"/>
  <c r="D42" i="6"/>
  <c r="D43" i="6" s="1"/>
  <c r="C42" i="6"/>
  <c r="C43" i="6" s="1"/>
  <c r="G32" i="6"/>
  <c r="G33" i="6" s="1"/>
  <c r="F32" i="6"/>
  <c r="F33" i="6" s="1"/>
  <c r="E32" i="6"/>
  <c r="E33" i="6"/>
  <c r="D32" i="6"/>
  <c r="D33" i="6"/>
  <c r="C32" i="6"/>
  <c r="C33" i="6" s="1"/>
  <c r="G22" i="6"/>
  <c r="G23" i="6" s="1"/>
  <c r="F22" i="6"/>
  <c r="F23" i="6" s="1"/>
  <c r="E22" i="6"/>
  <c r="E23" i="6" s="1"/>
  <c r="D22" i="6"/>
  <c r="D23" i="6" s="1"/>
  <c r="B5" i="37"/>
  <c r="B4" i="37"/>
  <c r="K220" i="25"/>
  <c r="J220" i="25"/>
  <c r="K219" i="25"/>
  <c r="J219" i="25"/>
  <c r="K218" i="25"/>
  <c r="J218" i="25"/>
  <c r="K217" i="25"/>
  <c r="J217" i="25"/>
  <c r="K216" i="25"/>
  <c r="J216" i="25"/>
  <c r="K215" i="25"/>
  <c r="J215" i="25"/>
  <c r="K214" i="25"/>
  <c r="J214" i="25"/>
  <c r="K213" i="25"/>
  <c r="J213" i="25"/>
  <c r="K212" i="25"/>
  <c r="J212" i="25"/>
  <c r="K211" i="25"/>
  <c r="J211" i="25"/>
  <c r="K210" i="25"/>
  <c r="J210" i="25"/>
  <c r="K209" i="25"/>
  <c r="J209" i="25"/>
  <c r="K208" i="25"/>
  <c r="J208" i="25"/>
  <c r="K207" i="25"/>
  <c r="J207" i="25"/>
  <c r="K206" i="25"/>
  <c r="J206" i="25"/>
  <c r="K205" i="25"/>
  <c r="J205" i="25"/>
  <c r="K204" i="25"/>
  <c r="J204" i="25"/>
  <c r="K203" i="25"/>
  <c r="J203" i="25"/>
  <c r="K202" i="25"/>
  <c r="J202" i="25"/>
  <c r="K201" i="25"/>
  <c r="J201" i="25"/>
  <c r="K200" i="25"/>
  <c r="J200" i="25"/>
  <c r="K199" i="25"/>
  <c r="J199" i="25"/>
  <c r="K198" i="25"/>
  <c r="J198" i="25"/>
  <c r="K197" i="25"/>
  <c r="J197" i="25"/>
  <c r="K196" i="25"/>
  <c r="J196" i="25"/>
  <c r="K195" i="25"/>
  <c r="J195" i="25"/>
  <c r="K194" i="25"/>
  <c r="J194" i="25"/>
  <c r="K193" i="25"/>
  <c r="J193" i="25"/>
  <c r="K192" i="25"/>
  <c r="J192" i="25"/>
  <c r="K191" i="25"/>
  <c r="J191" i="25"/>
  <c r="K190" i="25"/>
  <c r="J190" i="25"/>
  <c r="K189" i="25"/>
  <c r="J189" i="25"/>
  <c r="K188" i="25"/>
  <c r="J188" i="25"/>
  <c r="K187" i="25"/>
  <c r="J187" i="25"/>
  <c r="K186" i="25"/>
  <c r="J186" i="25"/>
  <c r="K185" i="25"/>
  <c r="J185" i="25"/>
  <c r="K184" i="25"/>
  <c r="J184" i="25"/>
  <c r="K183" i="25"/>
  <c r="J183" i="25"/>
  <c r="K182" i="25"/>
  <c r="J182" i="25"/>
  <c r="K181" i="25"/>
  <c r="J181" i="25"/>
  <c r="K180" i="25"/>
  <c r="J180" i="25"/>
  <c r="K179" i="25"/>
  <c r="J179" i="25"/>
  <c r="K178" i="25"/>
  <c r="J178" i="25"/>
  <c r="K177" i="25"/>
  <c r="J177" i="25"/>
  <c r="K176" i="25"/>
  <c r="J176" i="25"/>
  <c r="K175" i="25"/>
  <c r="J175" i="25"/>
  <c r="G64" i="30"/>
  <c r="F64" i="30"/>
  <c r="E64" i="30"/>
  <c r="D64" i="30"/>
  <c r="C64" i="30"/>
  <c r="G55" i="30"/>
  <c r="F55" i="30"/>
  <c r="E55" i="30"/>
  <c r="D55" i="30"/>
  <c r="C55" i="30"/>
  <c r="G85" i="30"/>
  <c r="F85" i="30"/>
  <c r="E85" i="30"/>
  <c r="D85" i="30"/>
  <c r="C85" i="30"/>
  <c r="G78" i="30"/>
  <c r="F78" i="30"/>
  <c r="E78" i="30"/>
  <c r="D78" i="30"/>
  <c r="C78" i="30"/>
  <c r="G96" i="30"/>
  <c r="F96" i="30"/>
  <c r="E96" i="30"/>
  <c r="D96" i="30"/>
  <c r="C96" i="30"/>
  <c r="G89" i="30"/>
  <c r="F89" i="30"/>
  <c r="E89" i="30"/>
  <c r="D89" i="30"/>
  <c r="C89" i="30"/>
  <c r="G74" i="30"/>
  <c r="F74" i="30"/>
  <c r="E74" i="30"/>
  <c r="D74" i="30"/>
  <c r="C74" i="30"/>
  <c r="G68" i="30"/>
  <c r="F68" i="30"/>
  <c r="E68" i="30"/>
  <c r="D68" i="30"/>
  <c r="C68" i="30"/>
  <c r="Z220" i="25"/>
  <c r="Y220" i="25"/>
  <c r="X220" i="25"/>
  <c r="W220" i="25"/>
  <c r="V220" i="25"/>
  <c r="Z219" i="25"/>
  <c r="Y219" i="25"/>
  <c r="X219" i="25"/>
  <c r="W219" i="25"/>
  <c r="V219" i="25"/>
  <c r="Z218" i="25"/>
  <c r="Y218" i="25"/>
  <c r="X218" i="25"/>
  <c r="W218" i="25"/>
  <c r="V218" i="25"/>
  <c r="Z217" i="25"/>
  <c r="Y217" i="25"/>
  <c r="X217" i="25"/>
  <c r="W217" i="25"/>
  <c r="V217" i="25"/>
  <c r="Z216" i="25"/>
  <c r="Y216" i="25"/>
  <c r="X216" i="25"/>
  <c r="W216" i="25"/>
  <c r="V216" i="25"/>
  <c r="Z215" i="25"/>
  <c r="Y215" i="25"/>
  <c r="X215" i="25"/>
  <c r="W215" i="25"/>
  <c r="V215" i="25"/>
  <c r="Z214" i="25"/>
  <c r="Y214" i="25"/>
  <c r="X214" i="25"/>
  <c r="W214" i="25"/>
  <c r="V214" i="25"/>
  <c r="Z213" i="25"/>
  <c r="Y213" i="25"/>
  <c r="X213" i="25"/>
  <c r="W213" i="25"/>
  <c r="V213" i="25"/>
  <c r="Z212" i="25"/>
  <c r="Y212" i="25"/>
  <c r="X212" i="25"/>
  <c r="W212" i="25"/>
  <c r="V212" i="25"/>
  <c r="Z211" i="25"/>
  <c r="Y211" i="25"/>
  <c r="X211" i="25"/>
  <c r="W211" i="25"/>
  <c r="V211" i="25"/>
  <c r="Z210" i="25"/>
  <c r="Y210" i="25"/>
  <c r="X210" i="25"/>
  <c r="W210" i="25"/>
  <c r="V210" i="25"/>
  <c r="Z209" i="25"/>
  <c r="Y209" i="25"/>
  <c r="X209" i="25"/>
  <c r="W209" i="25"/>
  <c r="V209" i="25"/>
  <c r="Z208" i="25"/>
  <c r="Y208" i="25"/>
  <c r="X208" i="25"/>
  <c r="W208" i="25"/>
  <c r="V208" i="25"/>
  <c r="Z207" i="25"/>
  <c r="Y207" i="25"/>
  <c r="X207" i="25"/>
  <c r="W207" i="25"/>
  <c r="V207" i="25"/>
  <c r="Z206" i="25"/>
  <c r="Y206" i="25"/>
  <c r="X206" i="25"/>
  <c r="W206" i="25"/>
  <c r="V206" i="25"/>
  <c r="Z205" i="25"/>
  <c r="Y205" i="25"/>
  <c r="X205" i="25"/>
  <c r="W205" i="25"/>
  <c r="V205" i="25"/>
  <c r="Z204" i="25"/>
  <c r="Y204" i="25"/>
  <c r="X204" i="25"/>
  <c r="W204" i="25"/>
  <c r="V204" i="25"/>
  <c r="Z203" i="25"/>
  <c r="Y203" i="25"/>
  <c r="X203" i="25"/>
  <c r="W203" i="25"/>
  <c r="V203" i="25"/>
  <c r="Z202" i="25"/>
  <c r="Y202" i="25"/>
  <c r="X202" i="25"/>
  <c r="W202" i="25"/>
  <c r="V202" i="25"/>
  <c r="Z201" i="25"/>
  <c r="Y201" i="25"/>
  <c r="X201" i="25"/>
  <c r="W201" i="25"/>
  <c r="V201" i="25"/>
  <c r="Z200" i="25"/>
  <c r="Y200" i="25"/>
  <c r="X200" i="25"/>
  <c r="W200" i="25"/>
  <c r="V200" i="25"/>
  <c r="Z199" i="25"/>
  <c r="Y199" i="25"/>
  <c r="X199" i="25"/>
  <c r="W199" i="25"/>
  <c r="V199" i="25"/>
  <c r="Z198" i="25"/>
  <c r="Y198" i="25"/>
  <c r="X198" i="25"/>
  <c r="W198" i="25"/>
  <c r="V198" i="25"/>
  <c r="Z197" i="25"/>
  <c r="Y197" i="25"/>
  <c r="X197" i="25"/>
  <c r="W197" i="25"/>
  <c r="V197" i="25"/>
  <c r="Z196" i="25"/>
  <c r="Y196" i="25"/>
  <c r="X196" i="25"/>
  <c r="W196" i="25"/>
  <c r="V196" i="25"/>
  <c r="Z195" i="25"/>
  <c r="Y195" i="25"/>
  <c r="X195" i="25"/>
  <c r="W195" i="25"/>
  <c r="V195" i="25"/>
  <c r="Z194" i="25"/>
  <c r="Y194" i="25"/>
  <c r="X194" i="25"/>
  <c r="W194" i="25"/>
  <c r="V194" i="25"/>
  <c r="Z193" i="25"/>
  <c r="Y193" i="25"/>
  <c r="X193" i="25"/>
  <c r="W193" i="25"/>
  <c r="V193" i="25"/>
  <c r="Z192" i="25"/>
  <c r="Y192" i="25"/>
  <c r="X192" i="25"/>
  <c r="W192" i="25"/>
  <c r="V192" i="25"/>
  <c r="Z191" i="25"/>
  <c r="Y191" i="25"/>
  <c r="X191" i="25"/>
  <c r="W191" i="25"/>
  <c r="V191" i="25"/>
  <c r="Z190" i="25"/>
  <c r="Y190" i="25"/>
  <c r="X190" i="25"/>
  <c r="D190" i="25" s="1"/>
  <c r="W190" i="25"/>
  <c r="V190" i="25"/>
  <c r="Z189" i="25"/>
  <c r="Y189" i="25"/>
  <c r="X189" i="25"/>
  <c r="W189" i="25"/>
  <c r="V189" i="25"/>
  <c r="Z188" i="25"/>
  <c r="Y188" i="25"/>
  <c r="X188" i="25"/>
  <c r="W188" i="25"/>
  <c r="V188" i="25"/>
  <c r="Z187" i="25"/>
  <c r="Y187" i="25"/>
  <c r="X187" i="25"/>
  <c r="W187" i="25"/>
  <c r="V187" i="25"/>
  <c r="Z186" i="25"/>
  <c r="Y186" i="25"/>
  <c r="X186" i="25"/>
  <c r="W186" i="25"/>
  <c r="V186" i="25"/>
  <c r="Z185" i="25"/>
  <c r="Y185" i="25"/>
  <c r="X185" i="25"/>
  <c r="W185" i="25"/>
  <c r="V185" i="25"/>
  <c r="Z184" i="25"/>
  <c r="Y184" i="25"/>
  <c r="X184" i="25"/>
  <c r="W184" i="25"/>
  <c r="V184" i="25"/>
  <c r="Z183" i="25"/>
  <c r="Y183" i="25"/>
  <c r="X183" i="25"/>
  <c r="W183" i="25"/>
  <c r="V183" i="25"/>
  <c r="Z182" i="25"/>
  <c r="Y182" i="25"/>
  <c r="X182" i="25"/>
  <c r="W182" i="25"/>
  <c r="V182" i="25"/>
  <c r="Z181" i="25"/>
  <c r="Y181" i="25"/>
  <c r="X181" i="25"/>
  <c r="W181" i="25"/>
  <c r="V181" i="25"/>
  <c r="Z180" i="25"/>
  <c r="D180" i="25" s="1"/>
  <c r="Y180" i="25"/>
  <c r="X180" i="25"/>
  <c r="W180" i="25"/>
  <c r="V180" i="25"/>
  <c r="Z179" i="25"/>
  <c r="Y179" i="25"/>
  <c r="X179" i="25"/>
  <c r="W179" i="25"/>
  <c r="V179" i="25"/>
  <c r="Z178" i="25"/>
  <c r="Y178" i="25"/>
  <c r="X178" i="25"/>
  <c r="W178" i="25"/>
  <c r="V178" i="25"/>
  <c r="Z177" i="25"/>
  <c r="Y177" i="25"/>
  <c r="X177" i="25"/>
  <c r="W177" i="25"/>
  <c r="V177" i="25"/>
  <c r="Z176" i="25"/>
  <c r="Y176" i="25"/>
  <c r="X176" i="25"/>
  <c r="W176" i="25"/>
  <c r="V176" i="25"/>
  <c r="Z175" i="25"/>
  <c r="Y175" i="25"/>
  <c r="X175" i="25"/>
  <c r="W175" i="25"/>
  <c r="V175" i="25"/>
  <c r="T220" i="25"/>
  <c r="S220" i="25"/>
  <c r="Q220" i="25"/>
  <c r="P220" i="25"/>
  <c r="O220" i="25"/>
  <c r="N220" i="25"/>
  <c r="M220" i="25"/>
  <c r="T219" i="25"/>
  <c r="S219" i="25"/>
  <c r="Q219" i="25"/>
  <c r="P219" i="25"/>
  <c r="O219" i="25"/>
  <c r="N219" i="25"/>
  <c r="M219" i="25"/>
  <c r="T218" i="25"/>
  <c r="S218" i="25"/>
  <c r="Q218" i="25"/>
  <c r="P218" i="25"/>
  <c r="O218" i="25"/>
  <c r="N218" i="25"/>
  <c r="M218" i="25"/>
  <c r="T217" i="25"/>
  <c r="S217" i="25"/>
  <c r="Q217" i="25"/>
  <c r="P217" i="25"/>
  <c r="O217" i="25"/>
  <c r="N217" i="25"/>
  <c r="M217" i="25"/>
  <c r="T216" i="25"/>
  <c r="S216" i="25"/>
  <c r="Q216" i="25"/>
  <c r="P216" i="25"/>
  <c r="O216" i="25"/>
  <c r="N216" i="25"/>
  <c r="M216" i="25"/>
  <c r="T215" i="25"/>
  <c r="S215" i="25"/>
  <c r="Q215" i="25"/>
  <c r="P215" i="25"/>
  <c r="O215" i="25"/>
  <c r="N215" i="25"/>
  <c r="M215" i="25"/>
  <c r="T214" i="25"/>
  <c r="S214" i="25"/>
  <c r="Q214" i="25"/>
  <c r="P214" i="25"/>
  <c r="O214" i="25"/>
  <c r="N214" i="25"/>
  <c r="M214" i="25"/>
  <c r="T213" i="25"/>
  <c r="S213" i="25"/>
  <c r="Q213" i="25"/>
  <c r="P213" i="25"/>
  <c r="O213" i="25"/>
  <c r="N213" i="25"/>
  <c r="M213" i="25"/>
  <c r="T212" i="25"/>
  <c r="S212" i="25"/>
  <c r="Q212" i="25"/>
  <c r="P212" i="25"/>
  <c r="O212" i="25"/>
  <c r="N212" i="25"/>
  <c r="M212" i="25"/>
  <c r="T211" i="25"/>
  <c r="S211" i="25"/>
  <c r="Q211" i="25"/>
  <c r="P211" i="25"/>
  <c r="O211" i="25"/>
  <c r="N211" i="25"/>
  <c r="M211" i="25"/>
  <c r="T210" i="25"/>
  <c r="S210" i="25"/>
  <c r="Q210" i="25"/>
  <c r="P210" i="25"/>
  <c r="O210" i="25"/>
  <c r="N210" i="25"/>
  <c r="M210" i="25"/>
  <c r="T209" i="25"/>
  <c r="S209" i="25"/>
  <c r="Q209" i="25"/>
  <c r="P209" i="25"/>
  <c r="O209" i="25"/>
  <c r="N209" i="25"/>
  <c r="M209" i="25"/>
  <c r="T208" i="25"/>
  <c r="S208" i="25"/>
  <c r="Q208" i="25"/>
  <c r="P208" i="25"/>
  <c r="O208" i="25"/>
  <c r="N208" i="25"/>
  <c r="M208" i="25"/>
  <c r="T207" i="25"/>
  <c r="S207" i="25"/>
  <c r="Q207" i="25"/>
  <c r="P207" i="25"/>
  <c r="O207" i="25"/>
  <c r="N207" i="25"/>
  <c r="M207" i="25"/>
  <c r="T206" i="25"/>
  <c r="S206" i="25"/>
  <c r="Q206" i="25"/>
  <c r="P206" i="25"/>
  <c r="O206" i="25"/>
  <c r="N206" i="25"/>
  <c r="M206" i="25"/>
  <c r="T205" i="25"/>
  <c r="S205" i="25"/>
  <c r="Q205" i="25"/>
  <c r="P205" i="25"/>
  <c r="O205" i="25"/>
  <c r="N205" i="25"/>
  <c r="M205" i="25"/>
  <c r="T204" i="25"/>
  <c r="S204" i="25"/>
  <c r="Q204" i="25"/>
  <c r="P204" i="25"/>
  <c r="O204" i="25"/>
  <c r="N204" i="25"/>
  <c r="M204" i="25"/>
  <c r="T203" i="25"/>
  <c r="S203" i="25"/>
  <c r="Q203" i="25"/>
  <c r="P203" i="25"/>
  <c r="O203" i="25"/>
  <c r="N203" i="25"/>
  <c r="M203" i="25"/>
  <c r="T202" i="25"/>
  <c r="S202" i="25"/>
  <c r="Q202" i="25"/>
  <c r="P202" i="25"/>
  <c r="O202" i="25"/>
  <c r="N202" i="25"/>
  <c r="M202" i="25"/>
  <c r="T201" i="25"/>
  <c r="S201" i="25"/>
  <c r="Q201" i="25"/>
  <c r="P201" i="25"/>
  <c r="O201" i="25"/>
  <c r="N201" i="25"/>
  <c r="M201" i="25"/>
  <c r="T200" i="25"/>
  <c r="S200" i="25"/>
  <c r="Q200" i="25"/>
  <c r="P200" i="25"/>
  <c r="O200" i="25"/>
  <c r="N200" i="25"/>
  <c r="M200" i="25"/>
  <c r="T199" i="25"/>
  <c r="S199" i="25"/>
  <c r="Q199" i="25"/>
  <c r="P199" i="25"/>
  <c r="O199" i="25"/>
  <c r="N199" i="25"/>
  <c r="M199" i="25"/>
  <c r="T198" i="25"/>
  <c r="S198" i="25"/>
  <c r="Q198" i="25"/>
  <c r="P198" i="25"/>
  <c r="O198" i="25"/>
  <c r="N198" i="25"/>
  <c r="M198" i="25"/>
  <c r="T197" i="25"/>
  <c r="S197" i="25"/>
  <c r="Q197" i="25"/>
  <c r="P197" i="25"/>
  <c r="O197" i="25"/>
  <c r="N197" i="25"/>
  <c r="M197" i="25"/>
  <c r="T196" i="25"/>
  <c r="S196" i="25"/>
  <c r="Q196" i="25"/>
  <c r="P196" i="25"/>
  <c r="O196" i="25"/>
  <c r="N196" i="25"/>
  <c r="M196" i="25"/>
  <c r="T195" i="25"/>
  <c r="S195" i="25"/>
  <c r="Q195" i="25"/>
  <c r="P195" i="25"/>
  <c r="O195" i="25"/>
  <c r="N195" i="25"/>
  <c r="M195" i="25"/>
  <c r="T194" i="25"/>
  <c r="S194" i="25"/>
  <c r="Q194" i="25"/>
  <c r="P194" i="25"/>
  <c r="O194" i="25"/>
  <c r="N194" i="25"/>
  <c r="M194" i="25"/>
  <c r="T193" i="25"/>
  <c r="S193" i="25"/>
  <c r="Q193" i="25"/>
  <c r="P193" i="25"/>
  <c r="O193" i="25"/>
  <c r="N193" i="25"/>
  <c r="M193" i="25"/>
  <c r="T192" i="25"/>
  <c r="S192" i="25"/>
  <c r="Q192" i="25"/>
  <c r="P192" i="25"/>
  <c r="O192" i="25"/>
  <c r="N192" i="25"/>
  <c r="M192" i="25"/>
  <c r="T191" i="25"/>
  <c r="S191" i="25"/>
  <c r="Q191" i="25"/>
  <c r="P191" i="25"/>
  <c r="O191" i="25"/>
  <c r="N191" i="25"/>
  <c r="M191" i="25"/>
  <c r="T190" i="25"/>
  <c r="S190" i="25"/>
  <c r="Q190" i="25"/>
  <c r="P190" i="25"/>
  <c r="O190" i="25"/>
  <c r="N190" i="25"/>
  <c r="M190" i="25"/>
  <c r="T189" i="25"/>
  <c r="S189" i="25"/>
  <c r="Q189" i="25"/>
  <c r="P189" i="25"/>
  <c r="O189" i="25"/>
  <c r="N189" i="25"/>
  <c r="M189" i="25"/>
  <c r="T188" i="25"/>
  <c r="S188" i="25"/>
  <c r="Q188" i="25"/>
  <c r="P188" i="25"/>
  <c r="O188" i="25"/>
  <c r="N188" i="25"/>
  <c r="M188" i="25"/>
  <c r="T187" i="25"/>
  <c r="S187" i="25"/>
  <c r="Q187" i="25"/>
  <c r="P187" i="25"/>
  <c r="O187" i="25"/>
  <c r="N187" i="25"/>
  <c r="M187" i="25"/>
  <c r="T186" i="25"/>
  <c r="S186" i="25"/>
  <c r="Q186" i="25"/>
  <c r="P186" i="25"/>
  <c r="O186" i="25"/>
  <c r="N186" i="25"/>
  <c r="M186" i="25"/>
  <c r="T185" i="25"/>
  <c r="S185" i="25"/>
  <c r="Q185" i="25"/>
  <c r="P185" i="25"/>
  <c r="O185" i="25"/>
  <c r="N185" i="25"/>
  <c r="M185" i="25"/>
  <c r="T184" i="25"/>
  <c r="S184" i="25"/>
  <c r="Q184" i="25"/>
  <c r="P184" i="25"/>
  <c r="O184" i="25"/>
  <c r="N184" i="25"/>
  <c r="M184" i="25"/>
  <c r="T183" i="25"/>
  <c r="S183" i="25"/>
  <c r="Q183" i="25"/>
  <c r="P183" i="25"/>
  <c r="O183" i="25"/>
  <c r="N183" i="25"/>
  <c r="M183" i="25"/>
  <c r="T182" i="25"/>
  <c r="S182" i="25"/>
  <c r="Q182" i="25"/>
  <c r="P182" i="25"/>
  <c r="O182" i="25"/>
  <c r="N182" i="25"/>
  <c r="M182" i="25"/>
  <c r="T181" i="25"/>
  <c r="S181" i="25"/>
  <c r="Q181" i="25"/>
  <c r="P181" i="25"/>
  <c r="O181" i="25"/>
  <c r="N181" i="25"/>
  <c r="M181" i="25"/>
  <c r="T180" i="25"/>
  <c r="S180" i="25"/>
  <c r="Q180" i="25"/>
  <c r="P180" i="25"/>
  <c r="O180" i="25"/>
  <c r="N180" i="25"/>
  <c r="M180" i="25"/>
  <c r="T179" i="25"/>
  <c r="S179" i="25"/>
  <c r="Q179" i="25"/>
  <c r="P179" i="25"/>
  <c r="O179" i="25"/>
  <c r="N179" i="25"/>
  <c r="M179" i="25"/>
  <c r="T178" i="25"/>
  <c r="S178" i="25"/>
  <c r="Q178" i="25"/>
  <c r="P178" i="25"/>
  <c r="O178" i="25"/>
  <c r="N178" i="25"/>
  <c r="M178" i="25"/>
  <c r="T177" i="25"/>
  <c r="S177" i="25"/>
  <c r="Q177" i="25"/>
  <c r="P177" i="25"/>
  <c r="O177" i="25"/>
  <c r="N177" i="25"/>
  <c r="M177" i="25"/>
  <c r="T176" i="25"/>
  <c r="S176" i="25"/>
  <c r="Q176" i="25"/>
  <c r="P176" i="25"/>
  <c r="O176" i="25"/>
  <c r="N176" i="25"/>
  <c r="M176" i="25"/>
  <c r="T175" i="25"/>
  <c r="S175" i="25"/>
  <c r="Q175" i="25"/>
  <c r="P175" i="25"/>
  <c r="O175" i="25"/>
  <c r="N175" i="25"/>
  <c r="M175" i="25"/>
  <c r="H179" i="25"/>
  <c r="H178" i="25"/>
  <c r="H177" i="25"/>
  <c r="H176" i="25"/>
  <c r="H175" i="25"/>
  <c r="G220" i="25"/>
  <c r="G219" i="25"/>
  <c r="G218" i="25"/>
  <c r="G217" i="25"/>
  <c r="G216" i="25"/>
  <c r="G215" i="25"/>
  <c r="G214" i="25"/>
  <c r="G213" i="25"/>
  <c r="G212" i="25"/>
  <c r="G211" i="25"/>
  <c r="G210" i="25"/>
  <c r="G209" i="25"/>
  <c r="G208" i="25"/>
  <c r="G207" i="25"/>
  <c r="G206" i="25"/>
  <c r="G205" i="25"/>
  <c r="G204" i="25"/>
  <c r="G203" i="25"/>
  <c r="G202" i="25"/>
  <c r="G201" i="25"/>
  <c r="G200" i="25"/>
  <c r="G199" i="25"/>
  <c r="G198" i="25"/>
  <c r="G197" i="25"/>
  <c r="G196" i="25"/>
  <c r="G195" i="25"/>
  <c r="G194" i="25"/>
  <c r="G193" i="25"/>
  <c r="G192" i="25"/>
  <c r="G191" i="25"/>
  <c r="G190" i="25"/>
  <c r="G189" i="25"/>
  <c r="G188" i="25"/>
  <c r="G187" i="25"/>
  <c r="G186" i="25"/>
  <c r="G185" i="25"/>
  <c r="G184" i="25"/>
  <c r="G183" i="25"/>
  <c r="G182" i="25"/>
  <c r="G181" i="25"/>
  <c r="G180" i="25"/>
  <c r="G179" i="25"/>
  <c r="G178" i="25"/>
  <c r="G177" i="25"/>
  <c r="G176" i="25"/>
  <c r="G175" i="25"/>
  <c r="F220" i="25"/>
  <c r="F219" i="25"/>
  <c r="F218" i="25"/>
  <c r="F217" i="25"/>
  <c r="F216" i="25"/>
  <c r="F215" i="25"/>
  <c r="F214" i="25"/>
  <c r="F213" i="25"/>
  <c r="F212" i="25"/>
  <c r="F211" i="25"/>
  <c r="F210" i="25"/>
  <c r="F209" i="25"/>
  <c r="F208" i="25"/>
  <c r="F207" i="25"/>
  <c r="F206" i="25"/>
  <c r="F205" i="25"/>
  <c r="F204" i="25"/>
  <c r="F203" i="25"/>
  <c r="F202" i="25"/>
  <c r="F201" i="25"/>
  <c r="F200" i="25"/>
  <c r="F199" i="25"/>
  <c r="F198" i="25"/>
  <c r="F197" i="25"/>
  <c r="F196" i="25"/>
  <c r="F195" i="25"/>
  <c r="F194" i="25"/>
  <c r="F193" i="25"/>
  <c r="F192" i="25"/>
  <c r="F191" i="25"/>
  <c r="F190" i="25"/>
  <c r="F189" i="25"/>
  <c r="F188" i="25"/>
  <c r="F187" i="25"/>
  <c r="F186" i="25"/>
  <c r="F185" i="25"/>
  <c r="F184" i="25"/>
  <c r="F183" i="25"/>
  <c r="F182" i="25"/>
  <c r="F181" i="25"/>
  <c r="F180" i="25"/>
  <c r="F179" i="25"/>
  <c r="D179" i="25" s="1"/>
  <c r="F178" i="25"/>
  <c r="F177" i="25"/>
  <c r="F176" i="25"/>
  <c r="F175" i="25"/>
  <c r="G9" i="24"/>
  <c r="F9" i="24"/>
  <c r="E9" i="24"/>
  <c r="D9" i="24"/>
  <c r="C9" i="24"/>
  <c r="G47" i="30"/>
  <c r="F47" i="30"/>
  <c r="E47" i="30"/>
  <c r="D47" i="30"/>
  <c r="C47" i="30"/>
  <c r="G39" i="30"/>
  <c r="F39" i="30"/>
  <c r="E39" i="30"/>
  <c r="D39" i="30"/>
  <c r="C39" i="30"/>
  <c r="G29" i="30"/>
  <c r="F29" i="30"/>
  <c r="E29" i="30"/>
  <c r="D29" i="30"/>
  <c r="C29" i="30"/>
  <c r="G22" i="30"/>
  <c r="F22" i="30"/>
  <c r="E22" i="30"/>
  <c r="D22" i="30"/>
  <c r="C22" i="30"/>
  <c r="G9" i="30"/>
  <c r="F9" i="30"/>
  <c r="E9" i="30"/>
  <c r="D9" i="30"/>
  <c r="C9" i="30"/>
  <c r="G51" i="30"/>
  <c r="F51" i="30"/>
  <c r="E51" i="30"/>
  <c r="D51" i="30"/>
  <c r="C51" i="30"/>
  <c r="G43" i="30"/>
  <c r="F43" i="30"/>
  <c r="E43" i="30"/>
  <c r="D43" i="30"/>
  <c r="C43" i="30"/>
  <c r="G35" i="30"/>
  <c r="G29" i="24" s="1"/>
  <c r="G31" i="24" s="1"/>
  <c r="F35" i="30"/>
  <c r="E35" i="30"/>
  <c r="D35" i="30"/>
  <c r="C35" i="30"/>
  <c r="G25" i="30"/>
  <c r="F25" i="30"/>
  <c r="E25" i="30"/>
  <c r="D25" i="30"/>
  <c r="C25" i="30"/>
  <c r="B5" i="6"/>
  <c r="B5" i="24"/>
  <c r="B5" i="30"/>
  <c r="C12" i="35"/>
  <c r="C13" i="35"/>
  <c r="C14" i="35"/>
  <c r="C15" i="35"/>
  <c r="C16" i="35"/>
  <c r="C17" i="35"/>
  <c r="C18" i="35"/>
  <c r="C19" i="35"/>
  <c r="C20" i="35"/>
  <c r="C21" i="35"/>
  <c r="C22" i="35"/>
  <c r="C23" i="35"/>
  <c r="C24" i="35"/>
  <c r="C25" i="35"/>
  <c r="C26" i="35"/>
  <c r="C27" i="35"/>
  <c r="C28" i="35"/>
  <c r="C29" i="35"/>
  <c r="C30" i="35"/>
  <c r="C31" i="35"/>
  <c r="C32" i="35"/>
  <c r="C33" i="35"/>
  <c r="C34" i="35"/>
  <c r="C35" i="35"/>
  <c r="C36" i="35"/>
  <c r="C37" i="35"/>
  <c r="C38" i="35"/>
  <c r="C39" i="35"/>
  <c r="C40" i="35"/>
  <c r="C41" i="35"/>
  <c r="C42" i="35"/>
  <c r="C43" i="35"/>
  <c r="C44" i="35"/>
  <c r="C45" i="35"/>
  <c r="C46" i="35"/>
  <c r="C47" i="35"/>
  <c r="C48" i="35"/>
  <c r="C49" i="35"/>
  <c r="C50" i="35"/>
  <c r="C51" i="35"/>
  <c r="C52" i="35"/>
  <c r="C53" i="35"/>
  <c r="C54" i="35"/>
  <c r="C55" i="35"/>
  <c r="C56" i="35"/>
  <c r="C11" i="35"/>
  <c r="B12" i="35"/>
  <c r="B13" i="35" s="1"/>
  <c r="B14" i="35" s="1"/>
  <c r="B15" i="35" s="1"/>
  <c r="B16" i="35" s="1"/>
  <c r="B17" i="35" s="1"/>
  <c r="B18" i="35" s="1"/>
  <c r="B19" i="35" s="1"/>
  <c r="B20" i="35" s="1"/>
  <c r="B21" i="35" s="1"/>
  <c r="B22" i="35" s="1"/>
  <c r="B23" i="35" s="1"/>
  <c r="B24" i="35" s="1"/>
  <c r="B25" i="35" s="1"/>
  <c r="B26" i="35" s="1"/>
  <c r="B27" i="35" s="1"/>
  <c r="B28" i="35" s="1"/>
  <c r="B29" i="35" s="1"/>
  <c r="B30" i="35" s="1"/>
  <c r="B31" i="35" s="1"/>
  <c r="B32" i="35" s="1"/>
  <c r="B33" i="35" s="1"/>
  <c r="B34" i="35" s="1"/>
  <c r="B35" i="35" s="1"/>
  <c r="B36" i="35" s="1"/>
  <c r="B37" i="35" s="1"/>
  <c r="B38" i="35" s="1"/>
  <c r="B39" i="35" s="1"/>
  <c r="B40" i="35" s="1"/>
  <c r="B41" i="35" s="1"/>
  <c r="B42" i="35" s="1"/>
  <c r="B43" i="35" s="1"/>
  <c r="B44" i="35" s="1"/>
  <c r="B45" i="35" s="1"/>
  <c r="B46" i="35" s="1"/>
  <c r="B47" i="35" s="1"/>
  <c r="B48" i="35" s="1"/>
  <c r="B49" i="35" s="1"/>
  <c r="B50" i="35" s="1"/>
  <c r="B51" i="35" s="1"/>
  <c r="B52" i="35" s="1"/>
  <c r="B53" i="35" s="1"/>
  <c r="B54" i="35" s="1"/>
  <c r="B55" i="35" s="1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C101" i="25"/>
  <c r="C102" i="25"/>
  <c r="C103" i="25"/>
  <c r="C104" i="25"/>
  <c r="C105" i="25"/>
  <c r="C106" i="25"/>
  <c r="C107" i="25"/>
  <c r="C108" i="25"/>
  <c r="C109" i="25"/>
  <c r="C110" i="25"/>
  <c r="C111" i="25"/>
  <c r="C112" i="25"/>
  <c r="C113" i="25"/>
  <c r="C114" i="25"/>
  <c r="C115" i="25"/>
  <c r="C116" i="25"/>
  <c r="C117" i="25"/>
  <c r="C118" i="25"/>
  <c r="C73" i="25"/>
  <c r="B5" i="35"/>
  <c r="B4" i="35"/>
  <c r="B74" i="25"/>
  <c r="C176" i="25"/>
  <c r="C177" i="25"/>
  <c r="C178" i="25"/>
  <c r="C179" i="25"/>
  <c r="C180" i="25"/>
  <c r="C181" i="25"/>
  <c r="C182" i="25"/>
  <c r="C183" i="25"/>
  <c r="C184" i="25"/>
  <c r="C185" i="25"/>
  <c r="C186" i="25"/>
  <c r="C187" i="25"/>
  <c r="C188" i="25"/>
  <c r="C189" i="25"/>
  <c r="C190" i="25"/>
  <c r="C191" i="25"/>
  <c r="C192" i="25"/>
  <c r="C193" i="25"/>
  <c r="C194" i="25"/>
  <c r="C195" i="25"/>
  <c r="C196" i="25"/>
  <c r="C197" i="25"/>
  <c r="C198" i="25"/>
  <c r="C199" i="25"/>
  <c r="C200" i="25"/>
  <c r="C201" i="25"/>
  <c r="C202" i="25"/>
  <c r="C203" i="25"/>
  <c r="C204" i="25"/>
  <c r="C205" i="25"/>
  <c r="C206" i="25"/>
  <c r="C207" i="25"/>
  <c r="C208" i="25"/>
  <c r="C209" i="25"/>
  <c r="C210" i="25"/>
  <c r="C211" i="25"/>
  <c r="C212" i="25"/>
  <c r="C213" i="25"/>
  <c r="C214" i="25"/>
  <c r="C215" i="25"/>
  <c r="C216" i="25"/>
  <c r="C217" i="25"/>
  <c r="C218" i="25"/>
  <c r="C219" i="25"/>
  <c r="C220" i="25"/>
  <c r="C175" i="25"/>
  <c r="C125" i="25"/>
  <c r="C126" i="25"/>
  <c r="C127" i="25"/>
  <c r="C128" i="25"/>
  <c r="C129" i="25"/>
  <c r="C130" i="25"/>
  <c r="C131" i="25"/>
  <c r="C132" i="25"/>
  <c r="C133" i="25"/>
  <c r="C134" i="25"/>
  <c r="C135" i="25"/>
  <c r="C136" i="25"/>
  <c r="C137" i="25"/>
  <c r="C138" i="25"/>
  <c r="C139" i="25"/>
  <c r="C140" i="25"/>
  <c r="C141" i="25"/>
  <c r="C142" i="25"/>
  <c r="C143" i="25"/>
  <c r="C144" i="25"/>
  <c r="C145" i="25"/>
  <c r="C146" i="25"/>
  <c r="C147" i="25"/>
  <c r="C148" i="25"/>
  <c r="C149" i="25"/>
  <c r="C150" i="25"/>
  <c r="C151" i="25"/>
  <c r="C152" i="25"/>
  <c r="C153" i="25"/>
  <c r="C154" i="25"/>
  <c r="C155" i="25"/>
  <c r="C156" i="25"/>
  <c r="C157" i="25"/>
  <c r="C158" i="25"/>
  <c r="C159" i="25"/>
  <c r="C160" i="25"/>
  <c r="C161" i="25"/>
  <c r="C162" i="25"/>
  <c r="C163" i="25"/>
  <c r="C164" i="25"/>
  <c r="C165" i="25"/>
  <c r="C166" i="25"/>
  <c r="C167" i="25"/>
  <c r="C168" i="25"/>
  <c r="C169" i="25"/>
  <c r="C124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22" i="25"/>
  <c r="D10" i="25"/>
  <c r="D11" i="25"/>
  <c r="D13" i="25"/>
  <c r="D14" i="25"/>
  <c r="D16" i="25"/>
  <c r="D9" i="25"/>
  <c r="B36" i="13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5" i="25"/>
  <c r="B176" i="25"/>
  <c r="B177" i="25"/>
  <c r="B178" i="25"/>
  <c r="B179" i="25"/>
  <c r="B180" i="25"/>
  <c r="B181" i="25"/>
  <c r="B182" i="25"/>
  <c r="B183" i="25"/>
  <c r="B184" i="25"/>
  <c r="B185" i="25"/>
  <c r="B186" i="25"/>
  <c r="B187" i="25"/>
  <c r="B188" i="25"/>
  <c r="B189" i="25"/>
  <c r="B190" i="25"/>
  <c r="B191" i="25"/>
  <c r="B192" i="25"/>
  <c r="B193" i="25"/>
  <c r="B194" i="25"/>
  <c r="B195" i="25"/>
  <c r="B196" i="25"/>
  <c r="B197" i="25"/>
  <c r="B198" i="25"/>
  <c r="B199" i="25"/>
  <c r="B200" i="25"/>
  <c r="B201" i="25"/>
  <c r="B202" i="25"/>
  <c r="B203" i="25"/>
  <c r="B204" i="25"/>
  <c r="B205" i="25"/>
  <c r="B206" i="25"/>
  <c r="B207" i="25"/>
  <c r="B208" i="25"/>
  <c r="B209" i="25"/>
  <c r="B210" i="25"/>
  <c r="B211" i="25"/>
  <c r="B212" i="25"/>
  <c r="B213" i="25"/>
  <c r="B214" i="25"/>
  <c r="B215" i="25"/>
  <c r="B216" i="25"/>
  <c r="B217" i="25"/>
  <c r="B218" i="25"/>
  <c r="B219" i="25"/>
  <c r="B125" i="25"/>
  <c r="B126" i="25"/>
  <c r="B127" i="25"/>
  <c r="B128" i="25"/>
  <c r="B129" i="25"/>
  <c r="B130" i="25"/>
  <c r="B131" i="25"/>
  <c r="B132" i="25"/>
  <c r="B133" i="25"/>
  <c r="B134" i="25"/>
  <c r="B135" i="25"/>
  <c r="B136" i="25"/>
  <c r="B137" i="25"/>
  <c r="B138" i="25"/>
  <c r="B139" i="25"/>
  <c r="B140" i="25"/>
  <c r="B141" i="25"/>
  <c r="B142" i="25"/>
  <c r="B143" i="25"/>
  <c r="B144" i="25"/>
  <c r="B145" i="25"/>
  <c r="B146" i="25"/>
  <c r="B147" i="25"/>
  <c r="B148" i="25"/>
  <c r="B149" i="25"/>
  <c r="B150" i="25"/>
  <c r="B151" i="25"/>
  <c r="B152" i="25"/>
  <c r="B153" i="25"/>
  <c r="B154" i="25"/>
  <c r="B155" i="25"/>
  <c r="B156" i="25"/>
  <c r="B157" i="25"/>
  <c r="B158" i="25"/>
  <c r="B159" i="25"/>
  <c r="B160" i="25"/>
  <c r="B161" i="25"/>
  <c r="B162" i="25"/>
  <c r="B163" i="25"/>
  <c r="B164" i="25"/>
  <c r="B165" i="25"/>
  <c r="B166" i="25"/>
  <c r="B167" i="25"/>
  <c r="B168" i="25"/>
  <c r="B23" i="25"/>
  <c r="B4" i="25"/>
  <c r="B4" i="30"/>
  <c r="B4" i="6"/>
  <c r="B4" i="24"/>
  <c r="B24" i="25"/>
  <c r="B75" i="25"/>
  <c r="B76" i="25"/>
  <c r="B25" i="25"/>
  <c r="B26" i="25"/>
  <c r="B77" i="25"/>
  <c r="B78" i="25"/>
  <c r="B27" i="25"/>
  <c r="B28" i="25"/>
  <c r="B79" i="25"/>
  <c r="B80" i="25"/>
  <c r="B29" i="25"/>
  <c r="B30" i="25"/>
  <c r="B81" i="25"/>
  <c r="B82" i="25"/>
  <c r="B31" i="25"/>
  <c r="B32" i="25"/>
  <c r="B83" i="25"/>
  <c r="B84" i="25"/>
  <c r="B33" i="25"/>
  <c r="B34" i="25"/>
  <c r="B85" i="25"/>
  <c r="B86" i="25"/>
  <c r="B35" i="25"/>
  <c r="B36" i="25"/>
  <c r="B87" i="25"/>
  <c r="B88" i="25"/>
  <c r="B37" i="25"/>
  <c r="B38" i="25"/>
  <c r="B89" i="25"/>
  <c r="B90" i="25"/>
  <c r="B39" i="25"/>
  <c r="B40" i="25"/>
  <c r="B91" i="25"/>
  <c r="B92" i="25"/>
  <c r="B41" i="25"/>
  <c r="B42" i="25"/>
  <c r="B93" i="25"/>
  <c r="B94" i="25"/>
  <c r="B43" i="25"/>
  <c r="B44" i="25"/>
  <c r="B95" i="25"/>
  <c r="B96" i="25"/>
  <c r="B45" i="25"/>
  <c r="B46" i="25"/>
  <c r="B97" i="25"/>
  <c r="B98" i="25"/>
  <c r="B47" i="25"/>
  <c r="B48" i="25"/>
  <c r="B99" i="25"/>
  <c r="B100" i="25"/>
  <c r="B49" i="25"/>
  <c r="B50" i="25"/>
  <c r="B101" i="25"/>
  <c r="B102" i="25"/>
  <c r="B51" i="25"/>
  <c r="B52" i="25"/>
  <c r="B53" i="25"/>
  <c r="B54" i="25"/>
  <c r="B55" i="25"/>
  <c r="B56" i="25"/>
  <c r="B57" i="25"/>
  <c r="B103" i="25"/>
  <c r="B104" i="25"/>
  <c r="B105" i="25"/>
  <c r="B106" i="25"/>
  <c r="B107" i="25"/>
  <c r="B108" i="25"/>
  <c r="B109" i="25"/>
  <c r="B110" i="25"/>
  <c r="B111" i="25"/>
  <c r="B112" i="25"/>
  <c r="B113" i="25"/>
  <c r="B114" i="25"/>
  <c r="B115" i="25"/>
  <c r="B116" i="25"/>
  <c r="B117" i="25"/>
  <c r="B58" i="25"/>
  <c r="B59" i="25"/>
  <c r="B60" i="25"/>
  <c r="B61" i="25"/>
  <c r="B62" i="25"/>
  <c r="B63" i="25"/>
  <c r="B64" i="25"/>
  <c r="B65" i="25"/>
  <c r="B66" i="25"/>
  <c r="D175" i="25" l="1"/>
  <c r="E29" i="24"/>
  <c r="E31" i="24" s="1"/>
  <c r="C31" i="24"/>
  <c r="D29" i="24"/>
  <c r="D31" i="24" s="1"/>
  <c r="F29" i="24"/>
  <c r="F31" i="24" s="1"/>
</calcChain>
</file>

<file path=xl/sharedStrings.xml><?xml version="1.0" encoding="utf-8"?>
<sst xmlns="http://schemas.openxmlformats.org/spreadsheetml/2006/main" count="522" uniqueCount="178">
  <si>
    <t>Currency</t>
  </si>
  <si>
    <t>Year</t>
  </si>
  <si>
    <t>Legend</t>
  </si>
  <si>
    <t>Data entry</t>
  </si>
  <si>
    <t>Please specify the capitalization threshold:</t>
  </si>
  <si>
    <t>Main office building</t>
  </si>
  <si>
    <t>Gross investment stream</t>
  </si>
  <si>
    <t>Net investment stream</t>
  </si>
  <si>
    <t>Capitalization threshold</t>
  </si>
  <si>
    <t xml:space="preserve">Currency </t>
  </si>
  <si>
    <t>Capitalized borrowing costs</t>
  </si>
  <si>
    <t>Calculated fields</t>
  </si>
  <si>
    <t>General</t>
  </si>
  <si>
    <t>Accounting standard used for financial reporting</t>
  </si>
  <si>
    <t>Standard (e.g. IFRS)</t>
  </si>
  <si>
    <t>Used from (and incl.)</t>
  </si>
  <si>
    <t>Used until (and incl.)</t>
  </si>
  <si>
    <t>Currencies reported</t>
  </si>
  <si>
    <t>Activity ==&gt;</t>
  </si>
  <si>
    <t>CEER 2018 electricity benchmark financial reporting template: (Dis)investment stream</t>
  </si>
  <si>
    <t>Clarification of remaining lifetime for every investment in used assets</t>
  </si>
  <si>
    <t>Disinvestment</t>
  </si>
  <si>
    <t>CEER 2018 electricity benchmark financial reporting template: Expenses</t>
  </si>
  <si>
    <t>Specification of 'Other expenses'</t>
  </si>
  <si>
    <t>Personnel</t>
  </si>
  <si>
    <t>Energy</t>
  </si>
  <si>
    <t>Rent/lease of main office building</t>
  </si>
  <si>
    <t>Landowner compensation, right-of-way and easement fees</t>
  </si>
  <si>
    <t>Taxes and levies</t>
  </si>
  <si>
    <t>Other expenses</t>
  </si>
  <si>
    <t>Total expenses</t>
  </si>
  <si>
    <t xml:space="preserve">CEER 2018 electricity benchmark financial reporting template: P&amp;L </t>
  </si>
  <si>
    <t>(year totals)</t>
  </si>
  <si>
    <t>B. Finance income and expenses (interest)</t>
  </si>
  <si>
    <t>Total expenses in activities</t>
  </si>
  <si>
    <t>Remarks</t>
  </si>
  <si>
    <t>3. Expenses</t>
  </si>
  <si>
    <t>4. P&amp;L</t>
  </si>
  <si>
    <t>CEER 2018 electricity benchmark financial reporting template: Remarks</t>
  </si>
  <si>
    <t>CEER 2018 electricity benchmark financial reporting template: General information</t>
  </si>
  <si>
    <t>2. Cables</t>
  </si>
  <si>
    <t>Capitalized planning costs</t>
  </si>
  <si>
    <t>Capitalized land costs</t>
  </si>
  <si>
    <t>All</t>
  </si>
  <si>
    <t>Investment</t>
  </si>
  <si>
    <t>Transport, grid maintenance, grid planning (T, M, P)</t>
  </si>
  <si>
    <t>Any other activity (O)</t>
  </si>
  <si>
    <t>Indirect (I)</t>
  </si>
  <si>
    <t>All asset categories</t>
  </si>
  <si>
    <t>Any other asset category</t>
  </si>
  <si>
    <t>Disinvestment stream book year</t>
  </si>
  <si>
    <t>Disinvestment stream acquisition year</t>
  </si>
  <si>
    <t>Transport (T)</t>
  </si>
  <si>
    <t>Grid maintenance (M)</t>
  </si>
  <si>
    <t>Grid planning (P)</t>
  </si>
  <si>
    <t>System operations (S)</t>
  </si>
  <si>
    <t>Market facilitation (X)</t>
  </si>
  <si>
    <t>Indirect expenses (I)</t>
  </si>
  <si>
    <t>D. Extraordinary expense and income</t>
  </si>
  <si>
    <t>A. Depreciation, impairment and amortisation of assets</t>
  </si>
  <si>
    <t>Check: operating expense attributable to activities = total expenses in activities</t>
  </si>
  <si>
    <t>Grid related insurance</t>
  </si>
  <si>
    <t>Fields that should be left blank</t>
  </si>
  <si>
    <t>Research and development</t>
  </si>
  <si>
    <t>Non-grid related insurance</t>
  </si>
  <si>
    <t>Investment contributions</t>
  </si>
  <si>
    <t>Investment contributions netted in investment stream? (yes/no)</t>
  </si>
  <si>
    <t>yes</t>
  </si>
  <si>
    <t>no</t>
  </si>
  <si>
    <t>&lt;1973</t>
  </si>
  <si>
    <t>Rehabilitations</t>
  </si>
  <si>
    <t>ID</t>
  </si>
  <si>
    <t>Asset 
category</t>
  </si>
  <si>
    <t>Commissioning 
year</t>
  </si>
  <si>
    <t>Rehabilitation
year</t>
  </si>
  <si>
    <t>Rehabilitation investment</t>
  </si>
  <si>
    <t>[may add more lines]</t>
  </si>
  <si>
    <t>Total disinvestment
Incl. capitalized borrowing, land, and planning costs</t>
  </si>
  <si>
    <t>Net investment</t>
  </si>
  <si>
    <t>Total net investment
Incl. capitalized borrowing, land, and planning costs</t>
  </si>
  <si>
    <t>TO (Offshore)</t>
  </si>
  <si>
    <t>Offshore (TO)</t>
  </si>
  <si>
    <t>Country</t>
  </si>
  <si>
    <t>TSO</t>
  </si>
  <si>
    <t>Payroll TSO</t>
  </si>
  <si>
    <t>Payroll group company</t>
  </si>
  <si>
    <t>Temporary personnel</t>
  </si>
  <si>
    <t>Minus: Capitalized personnel expenses</t>
  </si>
  <si>
    <t>Total non-capitalized personnel expenses</t>
  </si>
  <si>
    <t>Check: non-capitalized personnel expense =  personnel expense</t>
  </si>
  <si>
    <t>System operation (S)</t>
  </si>
  <si>
    <t>CEER 2018 electricity benchmark financial reporting template: Specification personnel</t>
  </si>
  <si>
    <t>1. Lines and towers</t>
  </si>
  <si>
    <t>Gross investment stream (incl. used assets and rehabilitations)</t>
  </si>
  <si>
    <t>CEER 2018 electricity benchmark financial reporting template: Specification used assets</t>
  </si>
  <si>
    <t>CEER 2018 electricity benchmark financial reporting template: Specification rehabilitations</t>
  </si>
  <si>
    <t>3. Substations: (including transformers and circuit ends)</t>
  </si>
  <si>
    <t>4. Compen-sating devices</t>
  </si>
  <si>
    <t>5. Series compensation</t>
  </si>
  <si>
    <t>6. Control centers</t>
  </si>
  <si>
    <t>7. Other installations</t>
  </si>
  <si>
    <t>Storage facility (SF)</t>
  </si>
  <si>
    <t>Expenses excluding A, B, C, and D below</t>
  </si>
  <si>
    <t>C.Taxes on declared annual profits</t>
  </si>
  <si>
    <t>Profit and loss according to annual account</t>
  </si>
  <si>
    <t>Depreciation of grid-related equipment and vehicles</t>
  </si>
  <si>
    <t>Expenses attributable to activities</t>
  </si>
  <si>
    <t>8. Grid-related equipment and vehicles</t>
  </si>
  <si>
    <t>4. Compensating devices</t>
  </si>
  <si>
    <t>5. Series compensating</t>
  </si>
  <si>
    <t>Check with audited financial accounts</t>
  </si>
  <si>
    <t>Total investment
Incl. capitalized borrowing, land, and planning costs</t>
  </si>
  <si>
    <t>True/false</t>
  </si>
  <si>
    <t>Check: Total disinvestments in investment stream = total disinvestments in audited financial accounts</t>
  </si>
  <si>
    <t>Investment contributions if not netted in investments</t>
  </si>
  <si>
    <t>Check with audited financial statements</t>
  </si>
  <si>
    <t>Tangible fixed assets from audited financial statements</t>
  </si>
  <si>
    <t>Intangible assets (software only) from audited financial statements</t>
  </si>
  <si>
    <t>Check: Total investments in investment stream = total investments in audited financial statements</t>
  </si>
  <si>
    <t>Investment contributions from audited financial statements</t>
  </si>
  <si>
    <t>Grid-related insurance</t>
  </si>
  <si>
    <t>Control center expenses</t>
  </si>
  <si>
    <t>Profit &amp; Loss</t>
  </si>
  <si>
    <t>2b. Specification used assets</t>
  </si>
  <si>
    <t>2c. Specification rehabilitations</t>
  </si>
  <si>
    <t>5. Specification personnel</t>
  </si>
  <si>
    <t>Depreciation of non-grid-related telecommunications, equipment and vehicles</t>
  </si>
  <si>
    <t>Depreciation of non-grid-related equipment and vehicles</t>
  </si>
  <si>
    <t>All activities</t>
  </si>
  <si>
    <t>Total revenue</t>
  </si>
  <si>
    <t>Revenue from third parties for assets with a usage share &gt;0% and &lt;100% (T-activity)</t>
  </si>
  <si>
    <t>Revenue from third parties regarding pass-through expenses (X-activity)</t>
  </si>
  <si>
    <t>2a. (Dis)investment stream</t>
  </si>
  <si>
    <t xml:space="preserve">- Please fill in all green fields and only these green fields. </t>
  </si>
  <si>
    <t xml:space="preserve">- To avoid misunderstandings, always fill in an explicit “0” if that is the case. </t>
  </si>
  <si>
    <t>- Do not change fields with other colors.</t>
  </si>
  <si>
    <t>- When a green field requires monetary units, please use whole monetary units (not thousands or millions).</t>
  </si>
  <si>
    <t>Final version + changes due to Workshop II</t>
  </si>
  <si>
    <t>Note that this version is optional, you are allowed to use the version of 8 March and to include the changes yourself</t>
  </si>
  <si>
    <t>See below from line 85 for an overview of the changes due to Workshop II</t>
  </si>
  <si>
    <t>Changes due to Workshop II</t>
  </si>
  <si>
    <t>Intangible assets (planning costs 2013-2017 only) from audited financial statements</t>
  </si>
  <si>
    <t>Year of acquisition</t>
  </si>
  <si>
    <t>Investment in year of acquisition 
(attributable to assets &lt; 1973)</t>
  </si>
  <si>
    <t>Investment in year of acquisition 
(attributable to assets 1973-2017)</t>
  </si>
  <si>
    <t>Non-grid related telecommunications for third parties (including depreciation)</t>
  </si>
  <si>
    <t>Non-grid related telecommunications for own use (including depreciation)</t>
  </si>
  <si>
    <t>Revenue from third parties regarding pass-through expenses (T-M-P-activity)</t>
  </si>
  <si>
    <t>Revenue from third parties regarding insurance claims (T-M-P activity)</t>
  </si>
  <si>
    <t>Revenue regarding capitalized labour (T-M-P activity)</t>
  </si>
  <si>
    <t>Any other revenue (e.g revenue from regulated tariffs, pass-through expenses O-activity)</t>
  </si>
  <si>
    <t>Payroll TSO (average # FTEs)</t>
  </si>
  <si>
    <t>Payroll group company and carrying out activities for the TSO (average # FTEs)</t>
  </si>
  <si>
    <t>Temporary personnel carrying out activities for the TSO (average # FTEs)</t>
  </si>
  <si>
    <t>Minus: Capitalized personnel (average # FTEs)</t>
  </si>
  <si>
    <t>Total average # FTEs</t>
  </si>
  <si>
    <t>Table 2a. (Dis)investment stream.  Column AD: green cells for 2012 and earlier greyed out</t>
  </si>
  <si>
    <t>Table 2a. (Dis)investment stream.  Column AE: check improved to include netted investment contributions</t>
  </si>
  <si>
    <t>Table 2b. Spec. used assets. Introduced a split between investments in pre and post 1973 assets. The remaining lifetime has to be calculated for post 1973 assets only</t>
  </si>
  <si>
    <t>Table 2c. Spec. rehabilitations. Formatting of green cells in column F changed</t>
  </si>
  <si>
    <t>Table 3. Expenses. Non-grid related telecommunications for third parties introduced under O. The non-grid related telecommunications under I changed into own use.</t>
  </si>
  <si>
    <t>Table 3. Expenses. Formatting of green and yellow cells in columns C-G changed to nil decimals</t>
  </si>
  <si>
    <t>Table 4. P&amp;L. Several line items for revenues added and changed</t>
  </si>
  <si>
    <t>Table 4. P&amp;L. Formatting of green and yellow cells in columns C-G changed to nil decimals</t>
  </si>
  <si>
    <t>Table 5. Personnel. 'Average' added for # FTEs</t>
  </si>
  <si>
    <t>Table 5. Personnel. Line item for capitalized # personnel added</t>
  </si>
  <si>
    <t>Table 5. Personnel. Formatting of green and yellow cells in columns C-G changed to nil decimals</t>
  </si>
  <si>
    <t>2c Rehabilitation policy</t>
  </si>
  <si>
    <t>Please specify:
a) whether the 25% limit is a problem for you, because you do not reach the 25% in one year but in 2-5 years
b) your rehabilitation policy</t>
  </si>
  <si>
    <t>Remarks. Added a line to for the rehabilitation policy</t>
  </si>
  <si>
    <t>Table 3. Expenses . Reversed O and I</t>
  </si>
  <si>
    <t>Table 2a. (Dis)investment stream.  Column D: formula changed to include capitalized land, capitalized borrowing costs and capitalized planning costs</t>
  </si>
  <si>
    <t>Table 2a. (Dis)investment stream.  Column AB: reference changed from column C to column D</t>
  </si>
  <si>
    <t>Table 2a. (Dis)investment stream.  Column AD: 'Intangible assets (software only) from audited financial statements' changed into 'Intangible assets (planning costs 2013-2017 only) from audited financial statements'</t>
  </si>
  <si>
    <t>Remaining weighted average technical lifetime (in years) in year of acquisition
(assets 1973-2017)</t>
  </si>
  <si>
    <t>Table 2a. (Dis)investment stream. Formatting of yellow cells under net investment stream changed to nil decimals</t>
  </si>
  <si>
    <t xml:space="preserve">Table 2b. Spec. used assets. Column header 'Remaining weighted average technical lifetime in year of acquisition' changed into 'Remaining weighted average technical lifetime (in years) in year of acquisition'. </t>
  </si>
  <si>
    <t>Version 3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</si>
</sst>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9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</cellStyleXfs>
  <cellXfs count="19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vertical="top"/>
    </xf>
    <xf numFmtId="0" fontId="3" fillId="0" borderId="0" xfId="0" applyFont="1" applyFill="1"/>
    <xf numFmtId="0" fontId="5" fillId="0" borderId="0" xfId="0" applyFont="1"/>
    <xf numFmtId="0" fontId="6" fillId="2" borderId="0" xfId="0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vertical="top" wrapText="1"/>
    </xf>
    <xf numFmtId="0" fontId="6" fillId="2" borderId="0" xfId="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64" fontId="3" fillId="4" borderId="1" xfId="1" applyFont="1" applyFill="1" applyBorder="1" applyAlignment="1">
      <alignment horizontal="righ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3" borderId="1" xfId="0" applyFont="1" applyFill="1" applyBorder="1"/>
    <xf numFmtId="0" fontId="5" fillId="0" borderId="0" xfId="0" applyFont="1" applyAlignment="1">
      <alignment vertical="center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3" fontId="3" fillId="3" borderId="1" xfId="0" applyNumberFormat="1" applyFont="1" applyFill="1" applyBorder="1"/>
    <xf numFmtId="3" fontId="3" fillId="0" borderId="0" xfId="0" applyNumberFormat="1" applyFont="1" applyFill="1" applyBorder="1"/>
    <xf numFmtId="0" fontId="3" fillId="3" borderId="1" xfId="3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164" fontId="3" fillId="4" borderId="1" xfId="1" applyFont="1" applyFill="1" applyBorder="1"/>
    <xf numFmtId="164" fontId="3" fillId="4" borderId="1" xfId="1" applyFont="1" applyFill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4" borderId="1" xfId="0" applyFont="1" applyFill="1" applyBorder="1"/>
    <xf numFmtId="0" fontId="3" fillId="0" borderId="0" xfId="0" applyFont="1" applyAlignment="1">
      <alignment horizontal="left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wrapText="1"/>
    </xf>
    <xf numFmtId="0" fontId="8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5" fillId="2" borderId="9" xfId="0" applyFont="1" applyFill="1" applyBorder="1" applyAlignment="1">
      <alignment horizontal="left" vertical="center" wrapText="1"/>
    </xf>
    <xf numFmtId="3" fontId="3" fillId="5" borderId="1" xfId="0" applyNumberFormat="1" applyFont="1" applyFill="1" applyBorder="1"/>
    <xf numFmtId="0" fontId="5" fillId="2" borderId="2" xfId="0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/>
    </xf>
    <xf numFmtId="0" fontId="3" fillId="0" borderId="0" xfId="3" applyFont="1"/>
    <xf numFmtId="0" fontId="5" fillId="2" borderId="5" xfId="3" applyFont="1" applyFill="1" applyBorder="1"/>
    <xf numFmtId="0" fontId="5" fillId="2" borderId="7" xfId="3" applyFont="1" applyFill="1" applyBorder="1"/>
    <xf numFmtId="0" fontId="5" fillId="0" borderId="1" xfId="3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Fill="1"/>
    <xf numFmtId="0" fontId="5" fillId="2" borderId="11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/>
    </xf>
    <xf numFmtId="0" fontId="5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5" borderId="1" xfId="0" applyFont="1" applyFill="1" applyBorder="1"/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/>
    <xf numFmtId="165" fontId="3" fillId="4" borderId="1" xfId="1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3" fillId="3" borderId="5" xfId="1" applyFont="1" applyFill="1" applyBorder="1" applyAlignment="1">
      <alignment horizontal="center"/>
    </xf>
    <xf numFmtId="164" fontId="3" fillId="3" borderId="7" xfId="1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165" fontId="10" fillId="4" borderId="1" xfId="1" applyNumberFormat="1" applyFont="1" applyFill="1" applyBorder="1" applyAlignment="1"/>
    <xf numFmtId="165" fontId="3" fillId="3" borderId="11" xfId="1" applyNumberFormat="1" applyFont="1" applyFill="1" applyBorder="1" applyAlignment="1"/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164" fontId="3" fillId="0" borderId="0" xfId="1" applyFont="1" applyFill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0" borderId="1" xfId="3" applyFont="1" applyBorder="1" applyAlignment="1">
      <alignment horizontal="center" vertical="center" wrapText="1"/>
    </xf>
    <xf numFmtId="164" fontId="3" fillId="3" borderId="5" xfId="1" applyFont="1" applyFill="1" applyBorder="1" applyAlignment="1">
      <alignment horizontal="center"/>
    </xf>
    <xf numFmtId="164" fontId="3" fillId="3" borderId="7" xfId="1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0" xfId="0" quotePrefix="1" applyFont="1" applyAlignment="1">
      <alignment horizontal="left" vertical="top"/>
    </xf>
    <xf numFmtId="0" fontId="11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2" fillId="0" borderId="0" xfId="0" applyFont="1"/>
    <xf numFmtId="0" fontId="1" fillId="0" borderId="0" xfId="0" applyFont="1"/>
    <xf numFmtId="0" fontId="1" fillId="3" borderId="1" xfId="0" applyFont="1" applyFill="1" applyBorder="1"/>
    <xf numFmtId="165" fontId="3" fillId="3" borderId="1" xfId="1" applyNumberFormat="1" applyFont="1" applyFill="1" applyBorder="1"/>
    <xf numFmtId="165" fontId="3" fillId="4" borderId="1" xfId="1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165" fontId="3" fillId="4" borderId="1" xfId="1" applyNumberFormat="1" applyFont="1" applyFill="1" applyBorder="1" applyAlignment="1">
      <alignment horizontal="right" vertical="center" wrapText="1"/>
    </xf>
    <xf numFmtId="165" fontId="3" fillId="0" borderId="1" xfId="0" quotePrefix="1" applyNumberFormat="1" applyFont="1" applyFill="1" applyBorder="1" applyAlignment="1">
      <alignment horizontal="left" vertical="center" wrapText="1"/>
    </xf>
    <xf numFmtId="165" fontId="6" fillId="0" borderId="0" xfId="0" applyNumberFormat="1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right"/>
    </xf>
    <xf numFmtId="165" fontId="3" fillId="4" borderId="1" xfId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horizontal="left"/>
    </xf>
    <xf numFmtId="0" fontId="1" fillId="0" borderId="0" xfId="3" applyFont="1"/>
    <xf numFmtId="0" fontId="1" fillId="3" borderId="1" xfId="3" applyFont="1" applyFill="1" applyBorder="1" applyAlignment="1">
      <alignment vertical="top" wrapText="1"/>
    </xf>
    <xf numFmtId="2" fontId="3" fillId="3" borderId="1" xfId="1" applyNumberFormat="1" applyFont="1" applyFill="1" applyBorder="1" applyAlignment="1"/>
    <xf numFmtId="164" fontId="1" fillId="3" borderId="1" xfId="1" applyFont="1" applyFill="1" applyBorder="1" applyAlignment="1">
      <alignment vertical="center" wrapText="1"/>
    </xf>
    <xf numFmtId="165" fontId="3" fillId="4" borderId="1" xfId="1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/>
    <xf numFmtId="165" fontId="3" fillId="5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quotePrefix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64" fontId="3" fillId="3" borderId="5" xfId="1" applyFont="1" applyFill="1" applyBorder="1" applyAlignment="1">
      <alignment horizontal="center"/>
    </xf>
    <xf numFmtId="164" fontId="3" fillId="3" borderId="7" xfId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left" wrapText="1"/>
    </xf>
    <xf numFmtId="0" fontId="10" fillId="3" borderId="13" xfId="0" applyFont="1" applyFill="1" applyBorder="1" applyAlignment="1">
      <alignment horizontal="left" wrapText="1"/>
    </xf>
    <xf numFmtId="0" fontId="10" fillId="3" borderId="4" xfId="0" applyFont="1" applyFill="1" applyBorder="1" applyAlignment="1">
      <alignment horizontal="left" wrapText="1"/>
    </xf>
    <xf numFmtId="0" fontId="10" fillId="3" borderId="14" xfId="0" applyFont="1" applyFill="1" applyBorder="1" applyAlignment="1">
      <alignment horizontal="left" wrapText="1"/>
    </xf>
    <xf numFmtId="0" fontId="10" fillId="3" borderId="0" xfId="0" applyFont="1" applyFill="1" applyBorder="1" applyAlignment="1">
      <alignment horizontal="left" wrapText="1"/>
    </xf>
    <xf numFmtId="0" fontId="10" fillId="3" borderId="8" xfId="0" applyFont="1" applyFill="1" applyBorder="1" applyAlignment="1">
      <alignment horizontal="left" wrapText="1"/>
    </xf>
    <xf numFmtId="0" fontId="10" fillId="3" borderId="2" xfId="0" applyFont="1" applyFill="1" applyBorder="1" applyAlignment="1">
      <alignment horizontal="left" wrapText="1"/>
    </xf>
    <xf numFmtId="0" fontId="10" fillId="3" borderId="10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</cellXfs>
  <cellStyles count="4">
    <cellStyle name="Comma 2" xfId="2"/>
    <cellStyle name="Komma" xfId="1" builtinId="3"/>
    <cellStyle name="Normal 2" xfId="3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sis.acm.local/sites/samenwerken/directies/de/de-werkruimtes/tso-benchmarking/Fase%205%20data%20call/Copy%20of%20Template%20costs%20(E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1. General information"/>
      <sheetName val="2. Cost elements"/>
      <sheetName val="3. Allocation key"/>
      <sheetName val="4. Global P&amp;L and specific cost"/>
      <sheetName val="5. Activities"/>
      <sheetName val="11. Investment stream"/>
      <sheetName val="Comments"/>
      <sheetName val="Code 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ATS</v>
          </cell>
          <cell r="E3" t="str">
            <v>Austria</v>
          </cell>
          <cell r="G3" t="str">
            <v>TransnetBW</v>
          </cell>
          <cell r="I3" t="str">
            <v>Austria</v>
          </cell>
          <cell r="J3" t="str">
            <v>APG</v>
          </cell>
          <cell r="K3" t="str">
            <v>01</v>
          </cell>
        </row>
        <row r="4">
          <cell r="B4" t="str">
            <v>CYP</v>
          </cell>
          <cell r="E4" t="str">
            <v>Cyprus</v>
          </cell>
          <cell r="G4" t="str">
            <v>TenneT DE</v>
          </cell>
          <cell r="I4" t="str">
            <v>Cyprus</v>
          </cell>
          <cell r="J4" t="str">
            <v>TSO02</v>
          </cell>
          <cell r="K4" t="str">
            <v>02</v>
          </cell>
        </row>
        <row r="5">
          <cell r="B5" t="str">
            <v>CZK</v>
          </cell>
          <cell r="E5" t="str">
            <v>Czech Republic</v>
          </cell>
          <cell r="G5" t="str">
            <v>Amprion</v>
          </cell>
          <cell r="I5" t="str">
            <v>Czech Republic</v>
          </cell>
          <cell r="J5" t="str">
            <v>CESP</v>
          </cell>
          <cell r="K5" t="str">
            <v>03</v>
          </cell>
        </row>
        <row r="6">
          <cell r="B6" t="str">
            <v>DDM</v>
          </cell>
          <cell r="E6" t="str">
            <v>Denmark</v>
          </cell>
          <cell r="G6" t="str">
            <v>50Hertz</v>
          </cell>
          <cell r="I6" t="str">
            <v>Denmark</v>
          </cell>
          <cell r="J6" t="str">
            <v>Energinet.dk</v>
          </cell>
          <cell r="K6" t="str">
            <v>04</v>
          </cell>
        </row>
        <row r="7">
          <cell r="B7" t="str">
            <v>DEM</v>
          </cell>
          <cell r="E7" t="str">
            <v>Estonia</v>
          </cell>
          <cell r="G7" t="str">
            <v>NGT</v>
          </cell>
          <cell r="I7" t="str">
            <v>Estonia</v>
          </cell>
          <cell r="J7" t="str">
            <v>Elering</v>
          </cell>
          <cell r="K7" t="str">
            <v>05</v>
          </cell>
        </row>
        <row r="8">
          <cell r="B8" t="str">
            <v>DKK</v>
          </cell>
          <cell r="E8" t="str">
            <v>Finland</v>
          </cell>
          <cell r="G8" t="str">
            <v>SHETL</v>
          </cell>
          <cell r="I8" t="str">
            <v>Finland</v>
          </cell>
          <cell r="J8" t="str">
            <v>Fingrid</v>
          </cell>
          <cell r="K8" t="str">
            <v>06</v>
          </cell>
        </row>
        <row r="9">
          <cell r="B9" t="str">
            <v>EEK</v>
          </cell>
          <cell r="E9" t="str">
            <v>Germany</v>
          </cell>
          <cell r="G9" t="str">
            <v>SPTL</v>
          </cell>
          <cell r="I9" t="str">
            <v>GermanyTransnetBW</v>
          </cell>
          <cell r="J9" t="str">
            <v>TransnetBW</v>
          </cell>
          <cell r="K9" t="str">
            <v>07</v>
          </cell>
        </row>
        <row r="10">
          <cell r="B10" t="str">
            <v>ESP</v>
          </cell>
          <cell r="E10" t="str">
            <v>Greece</v>
          </cell>
          <cell r="I10" t="str">
            <v>GermanyTenneT DE</v>
          </cell>
          <cell r="J10" t="str">
            <v>TenneT DE</v>
          </cell>
          <cell r="K10" t="str">
            <v>08</v>
          </cell>
        </row>
        <row r="11">
          <cell r="B11" t="str">
            <v>EUR</v>
          </cell>
          <cell r="E11" t="str">
            <v>Italy</v>
          </cell>
          <cell r="I11" t="str">
            <v>GermanyAmprion</v>
          </cell>
          <cell r="J11" t="str">
            <v>Amprion</v>
          </cell>
          <cell r="K11" t="str">
            <v>09</v>
          </cell>
        </row>
        <row r="12">
          <cell r="B12" t="str">
            <v>FIM</v>
          </cell>
          <cell r="E12" t="str">
            <v>Luxembourg</v>
          </cell>
          <cell r="I12" t="str">
            <v>Germany50Hertz</v>
          </cell>
          <cell r="J12" t="str">
            <v>50Hertz</v>
          </cell>
          <cell r="K12" t="str">
            <v>10</v>
          </cell>
        </row>
        <row r="13">
          <cell r="B13" t="str">
            <v>GBP</v>
          </cell>
          <cell r="E13" t="str">
            <v>Netherlands (The)</v>
          </cell>
          <cell r="I13" t="str">
            <v>Greece</v>
          </cell>
          <cell r="J13" t="str">
            <v>ADMIE</v>
          </cell>
          <cell r="K13" t="str">
            <v>11</v>
          </cell>
        </row>
        <row r="14">
          <cell r="B14" t="str">
            <v>GRD</v>
          </cell>
          <cell r="E14" t="str">
            <v>Norway</v>
          </cell>
          <cell r="I14" t="str">
            <v>Italy</v>
          </cell>
          <cell r="J14" t="str">
            <v>TERNA</v>
          </cell>
          <cell r="K14" t="str">
            <v>12</v>
          </cell>
        </row>
        <row r="15">
          <cell r="B15" t="str">
            <v>ITL</v>
          </cell>
          <cell r="E15" t="str">
            <v>Poland</v>
          </cell>
          <cell r="I15" t="str">
            <v>Luxembourg</v>
          </cell>
          <cell r="J15" t="str">
            <v>Creos Luxembourg</v>
          </cell>
          <cell r="K15" t="str">
            <v>13</v>
          </cell>
        </row>
        <row r="16">
          <cell r="B16" t="str">
            <v>LUF</v>
          </cell>
          <cell r="E16" t="str">
            <v>Portugal</v>
          </cell>
          <cell r="I16" t="str">
            <v>Netherlands (The)</v>
          </cell>
          <cell r="J16" t="str">
            <v>TenneT</v>
          </cell>
          <cell r="K16" t="str">
            <v>14</v>
          </cell>
        </row>
        <row r="17">
          <cell r="B17" t="str">
            <v xml:space="preserve">NLG </v>
          </cell>
          <cell r="E17" t="str">
            <v>Spain</v>
          </cell>
          <cell r="I17" t="str">
            <v>Norway</v>
          </cell>
          <cell r="J17" t="str">
            <v>Statnett SF</v>
          </cell>
          <cell r="K17" t="str">
            <v>15</v>
          </cell>
        </row>
        <row r="18">
          <cell r="B18" t="str">
            <v>NOK</v>
          </cell>
          <cell r="E18" t="str">
            <v>Sweden</v>
          </cell>
          <cell r="I18" t="str">
            <v>Poland</v>
          </cell>
          <cell r="J18" t="str">
            <v>PSE Operator</v>
          </cell>
          <cell r="K18" t="str">
            <v>16</v>
          </cell>
        </row>
        <row r="19">
          <cell r="B19" t="str">
            <v>PLN</v>
          </cell>
          <cell r="E19" t="str">
            <v>UK</v>
          </cell>
          <cell r="I19" t="str">
            <v>Portugal</v>
          </cell>
          <cell r="J19" t="str">
            <v>REN</v>
          </cell>
          <cell r="K19" t="str">
            <v>17</v>
          </cell>
        </row>
        <row r="20">
          <cell r="B20" t="str">
            <v>PLZ</v>
          </cell>
          <cell r="I20" t="str">
            <v>Spain</v>
          </cell>
          <cell r="J20" t="str">
            <v>REE</v>
          </cell>
          <cell r="K20" t="str">
            <v>18</v>
          </cell>
        </row>
        <row r="21">
          <cell r="B21" t="str">
            <v>PTE</v>
          </cell>
          <cell r="I21" t="str">
            <v>Sweden</v>
          </cell>
          <cell r="J21" t="str">
            <v>SVK</v>
          </cell>
          <cell r="K21" t="str">
            <v>19</v>
          </cell>
        </row>
        <row r="22">
          <cell r="B22" t="str">
            <v>SEK</v>
          </cell>
          <cell r="I22" t="str">
            <v>UKNGT</v>
          </cell>
          <cell r="J22" t="str">
            <v>NGT</v>
          </cell>
          <cell r="K22" t="str">
            <v>20</v>
          </cell>
        </row>
        <row r="23">
          <cell r="I23" t="str">
            <v>UKSHETL</v>
          </cell>
          <cell r="J23" t="str">
            <v>SHETL</v>
          </cell>
          <cell r="K23" t="str">
            <v>21</v>
          </cell>
        </row>
        <row r="24">
          <cell r="I24" t="str">
            <v>UKSPTL</v>
          </cell>
          <cell r="J24" t="str">
            <v>SPTL</v>
          </cell>
          <cell r="K24" t="str">
            <v>22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8"/>
  <sheetViews>
    <sheetView showGridLines="0" topLeftCell="A22" zoomScale="90" zoomScaleNormal="90" workbookViewId="0">
      <selection activeCell="E72" sqref="E72"/>
    </sheetView>
  </sheetViews>
  <sheetFormatPr defaultColWidth="8.85546875" defaultRowHeight="12.75" x14ac:dyDescent="0.2"/>
  <cols>
    <col min="1" max="1" width="3.7109375" style="1" customWidth="1"/>
    <col min="2" max="4" width="28.28515625" style="1" customWidth="1"/>
    <col min="5" max="22" width="10.7109375" style="1" customWidth="1"/>
    <col min="23" max="16384" width="8.85546875" style="1"/>
  </cols>
  <sheetData>
    <row r="2" spans="2:4" s="5" customFormat="1" ht="24" customHeight="1" x14ac:dyDescent="0.25">
      <c r="B2" s="5" t="s">
        <v>39</v>
      </c>
    </row>
    <row r="3" spans="2:4" ht="12.75" customHeight="1" x14ac:dyDescent="0.2">
      <c r="B3" s="113"/>
    </row>
    <row r="4" spans="2:4" ht="12.75" customHeight="1" x14ac:dyDescent="0.2">
      <c r="B4" s="113" t="s">
        <v>177</v>
      </c>
    </row>
    <row r="5" spans="2:4" ht="12.75" customHeight="1" x14ac:dyDescent="0.2">
      <c r="B5" s="113" t="s">
        <v>137</v>
      </c>
    </row>
    <row r="6" spans="2:4" ht="12.75" customHeight="1" x14ac:dyDescent="0.2">
      <c r="B6" s="113" t="s">
        <v>138</v>
      </c>
    </row>
    <row r="7" spans="2:4" ht="12.75" customHeight="1" x14ac:dyDescent="0.2">
      <c r="B7" s="113" t="s">
        <v>139</v>
      </c>
    </row>
    <row r="8" spans="2:4" ht="12.75" customHeight="1" x14ac:dyDescent="0.2">
      <c r="B8" s="113"/>
    </row>
    <row r="9" spans="2:4" x14ac:dyDescent="0.2">
      <c r="B9" s="4" t="s">
        <v>2</v>
      </c>
    </row>
    <row r="10" spans="2:4" x14ac:dyDescent="0.2">
      <c r="B10" s="39" t="s">
        <v>3</v>
      </c>
    </row>
    <row r="11" spans="2:4" x14ac:dyDescent="0.2">
      <c r="B11" s="40" t="s">
        <v>11</v>
      </c>
    </row>
    <row r="12" spans="2:4" x14ac:dyDescent="0.2">
      <c r="B12" s="74" t="s">
        <v>62</v>
      </c>
    </row>
    <row r="13" spans="2:4" x14ac:dyDescent="0.2">
      <c r="B13" s="140" t="s">
        <v>133</v>
      </c>
      <c r="C13" s="141"/>
      <c r="D13" s="141"/>
    </row>
    <row r="14" spans="2:4" x14ac:dyDescent="0.2">
      <c r="B14" s="140" t="s">
        <v>136</v>
      </c>
      <c r="C14" s="141"/>
      <c r="D14" s="141"/>
    </row>
    <row r="15" spans="2:4" x14ac:dyDescent="0.2">
      <c r="B15" s="110" t="s">
        <v>134</v>
      </c>
      <c r="C15" s="109"/>
      <c r="D15" s="109"/>
    </row>
    <row r="16" spans="2:4" x14ac:dyDescent="0.2">
      <c r="B16" s="140" t="s">
        <v>135</v>
      </c>
      <c r="C16" s="141"/>
      <c r="D16" s="141"/>
    </row>
    <row r="18" spans="2:4" x14ac:dyDescent="0.2">
      <c r="B18" s="4" t="s">
        <v>12</v>
      </c>
      <c r="C18" s="41"/>
    </row>
    <row r="19" spans="2:4" x14ac:dyDescent="0.2">
      <c r="B19" s="4" t="s">
        <v>82</v>
      </c>
      <c r="C19" s="115"/>
    </row>
    <row r="20" spans="2:4" x14ac:dyDescent="0.2">
      <c r="B20" s="4" t="s">
        <v>83</v>
      </c>
      <c r="C20" s="115"/>
    </row>
    <row r="22" spans="2:4" x14ac:dyDescent="0.2">
      <c r="C22" s="42"/>
    </row>
    <row r="23" spans="2:4" x14ac:dyDescent="0.2">
      <c r="B23" s="138" t="s">
        <v>13</v>
      </c>
      <c r="C23" s="139"/>
      <c r="D23" s="139"/>
    </row>
    <row r="24" spans="2:4" x14ac:dyDescent="0.2">
      <c r="B24" s="4" t="s">
        <v>14</v>
      </c>
      <c r="C24" s="43" t="s">
        <v>15</v>
      </c>
      <c r="D24" s="4" t="s">
        <v>16</v>
      </c>
    </row>
    <row r="25" spans="2:4" x14ac:dyDescent="0.2">
      <c r="B25" s="115"/>
      <c r="C25" s="20"/>
      <c r="D25" s="20"/>
    </row>
    <row r="26" spans="2:4" x14ac:dyDescent="0.2">
      <c r="B26" s="20"/>
      <c r="C26" s="20"/>
      <c r="D26" s="20"/>
    </row>
    <row r="27" spans="2:4" x14ac:dyDescent="0.2">
      <c r="B27" s="20"/>
      <c r="C27" s="20"/>
      <c r="D27" s="20"/>
    </row>
    <row r="28" spans="2:4" x14ac:dyDescent="0.2">
      <c r="B28" s="20"/>
      <c r="C28" s="20"/>
      <c r="D28" s="20"/>
    </row>
    <row r="29" spans="2:4" x14ac:dyDescent="0.2">
      <c r="B29" s="20"/>
      <c r="C29" s="20"/>
      <c r="D29" s="20"/>
    </row>
    <row r="30" spans="2:4" x14ac:dyDescent="0.2">
      <c r="B30" s="20"/>
      <c r="C30" s="20"/>
      <c r="D30" s="20"/>
    </row>
    <row r="31" spans="2:4" x14ac:dyDescent="0.2">
      <c r="C31" s="44"/>
    </row>
    <row r="32" spans="2:4" x14ac:dyDescent="0.2">
      <c r="C32" s="44"/>
    </row>
    <row r="33" spans="2:3" x14ac:dyDescent="0.2">
      <c r="B33" s="4" t="s">
        <v>17</v>
      </c>
      <c r="C33" s="41"/>
    </row>
    <row r="34" spans="2:3" x14ac:dyDescent="0.2">
      <c r="B34" s="4" t="s">
        <v>1</v>
      </c>
      <c r="C34" s="45" t="s">
        <v>0</v>
      </c>
    </row>
    <row r="35" spans="2:3" x14ac:dyDescent="0.2">
      <c r="B35" s="46">
        <v>2017</v>
      </c>
      <c r="C35" s="132"/>
    </row>
    <row r="36" spans="2:3" x14ac:dyDescent="0.2">
      <c r="B36" s="46">
        <f t="shared" ref="B36:B79" si="0">IF(ISNUMBER(B35),IF(B35&gt;$G$9,B35-1,"NA"),"NA")</f>
        <v>2016</v>
      </c>
      <c r="C36" s="132"/>
    </row>
    <row r="37" spans="2:3" x14ac:dyDescent="0.2">
      <c r="B37" s="46">
        <f t="shared" si="0"/>
        <v>2015</v>
      </c>
      <c r="C37" s="132"/>
    </row>
    <row r="38" spans="2:3" x14ac:dyDescent="0.2">
      <c r="B38" s="46">
        <f t="shared" si="0"/>
        <v>2014</v>
      </c>
      <c r="C38" s="132"/>
    </row>
    <row r="39" spans="2:3" x14ac:dyDescent="0.2">
      <c r="B39" s="46">
        <f t="shared" si="0"/>
        <v>2013</v>
      </c>
      <c r="C39" s="132"/>
    </row>
    <row r="40" spans="2:3" x14ac:dyDescent="0.2">
      <c r="B40" s="46">
        <f t="shared" si="0"/>
        <v>2012</v>
      </c>
      <c r="C40" s="132"/>
    </row>
    <row r="41" spans="2:3" x14ac:dyDescent="0.2">
      <c r="B41" s="46">
        <f t="shared" si="0"/>
        <v>2011</v>
      </c>
      <c r="C41" s="132"/>
    </row>
    <row r="42" spans="2:3" x14ac:dyDescent="0.2">
      <c r="B42" s="46">
        <f t="shared" si="0"/>
        <v>2010</v>
      </c>
      <c r="C42" s="132"/>
    </row>
    <row r="43" spans="2:3" x14ac:dyDescent="0.2">
      <c r="B43" s="46">
        <f t="shared" si="0"/>
        <v>2009</v>
      </c>
      <c r="C43" s="132"/>
    </row>
    <row r="44" spans="2:3" x14ac:dyDescent="0.2">
      <c r="B44" s="46">
        <f t="shared" si="0"/>
        <v>2008</v>
      </c>
      <c r="C44" s="132"/>
    </row>
    <row r="45" spans="2:3" x14ac:dyDescent="0.2">
      <c r="B45" s="46">
        <f t="shared" si="0"/>
        <v>2007</v>
      </c>
      <c r="C45" s="132"/>
    </row>
    <row r="46" spans="2:3" x14ac:dyDescent="0.2">
      <c r="B46" s="46">
        <f t="shared" si="0"/>
        <v>2006</v>
      </c>
      <c r="C46" s="132"/>
    </row>
    <row r="47" spans="2:3" x14ac:dyDescent="0.2">
      <c r="B47" s="46">
        <f t="shared" si="0"/>
        <v>2005</v>
      </c>
      <c r="C47" s="132"/>
    </row>
    <row r="48" spans="2:3" x14ac:dyDescent="0.2">
      <c r="B48" s="46">
        <f t="shared" si="0"/>
        <v>2004</v>
      </c>
      <c r="C48" s="132"/>
    </row>
    <row r="49" spans="2:3" x14ac:dyDescent="0.2">
      <c r="B49" s="46">
        <f t="shared" si="0"/>
        <v>2003</v>
      </c>
      <c r="C49" s="132"/>
    </row>
    <row r="50" spans="2:3" x14ac:dyDescent="0.2">
      <c r="B50" s="46">
        <f t="shared" si="0"/>
        <v>2002</v>
      </c>
      <c r="C50" s="132"/>
    </row>
    <row r="51" spans="2:3" x14ac:dyDescent="0.2">
      <c r="B51" s="46">
        <f t="shared" si="0"/>
        <v>2001</v>
      </c>
      <c r="C51" s="132"/>
    </row>
    <row r="52" spans="2:3" x14ac:dyDescent="0.2">
      <c r="B52" s="46">
        <f t="shared" si="0"/>
        <v>2000</v>
      </c>
      <c r="C52" s="132"/>
    </row>
    <row r="53" spans="2:3" x14ac:dyDescent="0.2">
      <c r="B53" s="46">
        <f t="shared" si="0"/>
        <v>1999</v>
      </c>
      <c r="C53" s="132"/>
    </row>
    <row r="54" spans="2:3" x14ac:dyDescent="0.2">
      <c r="B54" s="46">
        <f t="shared" si="0"/>
        <v>1998</v>
      </c>
      <c r="C54" s="132"/>
    </row>
    <row r="55" spans="2:3" x14ac:dyDescent="0.2">
      <c r="B55" s="46">
        <f t="shared" si="0"/>
        <v>1997</v>
      </c>
      <c r="C55" s="132"/>
    </row>
    <row r="56" spans="2:3" x14ac:dyDescent="0.2">
      <c r="B56" s="46">
        <f t="shared" si="0"/>
        <v>1996</v>
      </c>
      <c r="C56" s="132"/>
    </row>
    <row r="57" spans="2:3" x14ac:dyDescent="0.2">
      <c r="B57" s="46">
        <f t="shared" si="0"/>
        <v>1995</v>
      </c>
      <c r="C57" s="132"/>
    </row>
    <row r="58" spans="2:3" x14ac:dyDescent="0.2">
      <c r="B58" s="46">
        <f t="shared" si="0"/>
        <v>1994</v>
      </c>
      <c r="C58" s="132"/>
    </row>
    <row r="59" spans="2:3" x14ac:dyDescent="0.2">
      <c r="B59" s="46">
        <f t="shared" si="0"/>
        <v>1993</v>
      </c>
      <c r="C59" s="132"/>
    </row>
    <row r="60" spans="2:3" x14ac:dyDescent="0.2">
      <c r="B60" s="46">
        <f t="shared" si="0"/>
        <v>1992</v>
      </c>
      <c r="C60" s="132"/>
    </row>
    <row r="61" spans="2:3" x14ac:dyDescent="0.2">
      <c r="B61" s="46">
        <f t="shared" si="0"/>
        <v>1991</v>
      </c>
      <c r="C61" s="132"/>
    </row>
    <row r="62" spans="2:3" x14ac:dyDescent="0.2">
      <c r="B62" s="46">
        <f t="shared" si="0"/>
        <v>1990</v>
      </c>
      <c r="C62" s="132"/>
    </row>
    <row r="63" spans="2:3" x14ac:dyDescent="0.2">
      <c r="B63" s="46">
        <f t="shared" si="0"/>
        <v>1989</v>
      </c>
      <c r="C63" s="132"/>
    </row>
    <row r="64" spans="2:3" x14ac:dyDescent="0.2">
      <c r="B64" s="46">
        <f t="shared" si="0"/>
        <v>1988</v>
      </c>
      <c r="C64" s="132"/>
    </row>
    <row r="65" spans="2:3" x14ac:dyDescent="0.2">
      <c r="B65" s="46">
        <f t="shared" si="0"/>
        <v>1987</v>
      </c>
      <c r="C65" s="132"/>
    </row>
    <row r="66" spans="2:3" x14ac:dyDescent="0.2">
      <c r="B66" s="46">
        <f t="shared" si="0"/>
        <v>1986</v>
      </c>
      <c r="C66" s="132"/>
    </row>
    <row r="67" spans="2:3" x14ac:dyDescent="0.2">
      <c r="B67" s="46">
        <f t="shared" si="0"/>
        <v>1985</v>
      </c>
      <c r="C67" s="132"/>
    </row>
    <row r="68" spans="2:3" x14ac:dyDescent="0.2">
      <c r="B68" s="46">
        <f t="shared" si="0"/>
        <v>1984</v>
      </c>
      <c r="C68" s="132"/>
    </row>
    <row r="69" spans="2:3" x14ac:dyDescent="0.2">
      <c r="B69" s="46">
        <f t="shared" si="0"/>
        <v>1983</v>
      </c>
      <c r="C69" s="132"/>
    </row>
    <row r="70" spans="2:3" x14ac:dyDescent="0.2">
      <c r="B70" s="46">
        <f t="shared" si="0"/>
        <v>1982</v>
      </c>
      <c r="C70" s="132"/>
    </row>
    <row r="71" spans="2:3" x14ac:dyDescent="0.2">
      <c r="B71" s="46">
        <f t="shared" si="0"/>
        <v>1981</v>
      </c>
      <c r="C71" s="132"/>
    </row>
    <row r="72" spans="2:3" x14ac:dyDescent="0.2">
      <c r="B72" s="46">
        <f t="shared" si="0"/>
        <v>1980</v>
      </c>
      <c r="C72" s="132"/>
    </row>
    <row r="73" spans="2:3" x14ac:dyDescent="0.2">
      <c r="B73" s="46">
        <f t="shared" si="0"/>
        <v>1979</v>
      </c>
      <c r="C73" s="132"/>
    </row>
    <row r="74" spans="2:3" x14ac:dyDescent="0.2">
      <c r="B74" s="46">
        <f t="shared" si="0"/>
        <v>1978</v>
      </c>
      <c r="C74" s="132"/>
    </row>
    <row r="75" spans="2:3" x14ac:dyDescent="0.2">
      <c r="B75" s="46">
        <f t="shared" si="0"/>
        <v>1977</v>
      </c>
      <c r="C75" s="132"/>
    </row>
    <row r="76" spans="2:3" x14ac:dyDescent="0.2">
      <c r="B76" s="46">
        <f t="shared" si="0"/>
        <v>1976</v>
      </c>
      <c r="C76" s="132"/>
    </row>
    <row r="77" spans="2:3" x14ac:dyDescent="0.2">
      <c r="B77" s="46">
        <f t="shared" si="0"/>
        <v>1975</v>
      </c>
      <c r="C77" s="132"/>
    </row>
    <row r="78" spans="2:3" x14ac:dyDescent="0.2">
      <c r="B78" s="46">
        <f t="shared" si="0"/>
        <v>1974</v>
      </c>
      <c r="C78" s="132"/>
    </row>
    <row r="79" spans="2:3" x14ac:dyDescent="0.2">
      <c r="B79" s="46">
        <f t="shared" si="0"/>
        <v>1973</v>
      </c>
      <c r="C79" s="132"/>
    </row>
    <row r="80" spans="2:3" x14ac:dyDescent="0.2">
      <c r="B80" s="46" t="s">
        <v>69</v>
      </c>
      <c r="C80" s="132"/>
    </row>
    <row r="85" spans="1:2" x14ac:dyDescent="0.2">
      <c r="B85" s="111" t="s">
        <v>140</v>
      </c>
    </row>
    <row r="86" spans="1:2" x14ac:dyDescent="0.2">
      <c r="A86" s="114"/>
      <c r="B86" s="111" t="s">
        <v>171</v>
      </c>
    </row>
    <row r="87" spans="1:2" x14ac:dyDescent="0.2">
      <c r="A87" s="114"/>
      <c r="B87" s="111" t="s">
        <v>172</v>
      </c>
    </row>
    <row r="88" spans="1:2" x14ac:dyDescent="0.2">
      <c r="A88" s="114"/>
      <c r="B88" s="111" t="s">
        <v>173</v>
      </c>
    </row>
    <row r="89" spans="1:2" x14ac:dyDescent="0.2">
      <c r="A89" s="114"/>
      <c r="B89" s="111" t="s">
        <v>156</v>
      </c>
    </row>
    <row r="90" spans="1:2" x14ac:dyDescent="0.2">
      <c r="A90" s="114"/>
      <c r="B90" s="111" t="s">
        <v>157</v>
      </c>
    </row>
    <row r="91" spans="1:2" x14ac:dyDescent="0.2">
      <c r="A91" s="114"/>
      <c r="B91" s="111" t="s">
        <v>175</v>
      </c>
    </row>
    <row r="92" spans="1:2" x14ac:dyDescent="0.2">
      <c r="A92" s="114"/>
      <c r="B92" s="111" t="s">
        <v>158</v>
      </c>
    </row>
    <row r="93" spans="1:2" x14ac:dyDescent="0.2">
      <c r="A93" s="114"/>
      <c r="B93" s="111" t="s">
        <v>176</v>
      </c>
    </row>
    <row r="94" spans="1:2" x14ac:dyDescent="0.2">
      <c r="B94" s="111" t="s">
        <v>159</v>
      </c>
    </row>
    <row r="95" spans="1:2" x14ac:dyDescent="0.2">
      <c r="A95" s="114"/>
      <c r="B95" s="111" t="s">
        <v>170</v>
      </c>
    </row>
    <row r="96" spans="1:2" s="114" customFormat="1" x14ac:dyDescent="0.2">
      <c r="B96" s="111" t="s">
        <v>160</v>
      </c>
    </row>
    <row r="97" spans="1:3" x14ac:dyDescent="0.2">
      <c r="B97" s="111" t="s">
        <v>161</v>
      </c>
    </row>
    <row r="98" spans="1:3" x14ac:dyDescent="0.2">
      <c r="A98" s="114"/>
      <c r="B98" s="111" t="s">
        <v>162</v>
      </c>
    </row>
    <row r="99" spans="1:3" x14ac:dyDescent="0.2">
      <c r="B99" s="111" t="s">
        <v>163</v>
      </c>
    </row>
    <row r="100" spans="1:3" x14ac:dyDescent="0.2">
      <c r="A100" s="114"/>
      <c r="B100" s="111" t="s">
        <v>164</v>
      </c>
    </row>
    <row r="101" spans="1:3" x14ac:dyDescent="0.2">
      <c r="A101" s="114"/>
      <c r="B101" s="111" t="s">
        <v>165</v>
      </c>
    </row>
    <row r="102" spans="1:3" x14ac:dyDescent="0.2">
      <c r="B102" s="111" t="s">
        <v>166</v>
      </c>
    </row>
    <row r="103" spans="1:3" x14ac:dyDescent="0.2">
      <c r="A103" s="114"/>
      <c r="B103" s="111" t="s">
        <v>169</v>
      </c>
    </row>
    <row r="105" spans="1:3" x14ac:dyDescent="0.2">
      <c r="B105" s="111"/>
    </row>
    <row r="106" spans="1:3" x14ac:dyDescent="0.2">
      <c r="B106" s="111"/>
    </row>
    <row r="107" spans="1:3" x14ac:dyDescent="0.2">
      <c r="B107" s="111"/>
    </row>
    <row r="108" spans="1:3" x14ac:dyDescent="0.2">
      <c r="C108" s="44"/>
    </row>
  </sheetData>
  <customSheetViews>
    <customSheetView guid="{CF4B26F2-6004-438F-B55D-4487D4DBC8C6}" scale="90" showGridLines="0" fitToPage="1" topLeftCell="A51">
      <selection activeCell="B94" sqref="B94"/>
      <pageMargins left="0.74803149606299213" right="0.74803149606299213" top="0.98425196850393704" bottom="0.98425196850393704" header="0.51181102362204722" footer="0.51181102362204722"/>
      <pageSetup paperSize="9" scale="55" orientation="portrait" r:id="rId1"/>
      <headerFooter alignWithMargins="0">
        <oddFooter>&amp;C&amp;"Arial,Vet Cursief"&amp;22&amp;A</oddFooter>
      </headerFooter>
    </customSheetView>
  </customSheetViews>
  <mergeCells count="4">
    <mergeCell ref="B23:D23"/>
    <mergeCell ref="B13:D13"/>
    <mergeCell ref="B14:D14"/>
    <mergeCell ref="B16:D1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5" orientation="portrait" r:id="rId2"/>
  <headerFooter alignWithMargins="0">
    <oddFooter>&amp;C&amp;"Arial,Vet Cursief"&amp;22&amp;A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J318"/>
  <sheetViews>
    <sheetView showGridLines="0" tabSelected="1" zoomScale="85" zoomScaleNormal="85" workbookViewId="0">
      <selection activeCell="B2" sqref="B2"/>
    </sheetView>
  </sheetViews>
  <sheetFormatPr defaultColWidth="8.85546875" defaultRowHeight="12.75" x14ac:dyDescent="0.2"/>
  <cols>
    <col min="1" max="1" width="3.7109375" style="1" customWidth="1"/>
    <col min="2" max="3" width="20.7109375" style="23" customWidth="1"/>
    <col min="4" max="4" width="20.7109375" style="1" customWidth="1"/>
    <col min="5" max="5" width="2.7109375" style="1" customWidth="1"/>
    <col min="6" max="8" width="20.7109375" style="1" customWidth="1"/>
    <col min="9" max="9" width="3.7109375" style="1" customWidth="1"/>
    <col min="10" max="11" width="20.7109375" style="1" customWidth="1"/>
    <col min="12" max="12" width="3.7109375" style="1" customWidth="1"/>
    <col min="13" max="20" width="20.7109375" style="1" customWidth="1"/>
    <col min="21" max="21" width="3.7109375" style="68" customWidth="1"/>
    <col min="22" max="26" width="20.7109375" style="1" customWidth="1"/>
    <col min="27" max="27" width="3.7109375" style="1" customWidth="1"/>
    <col min="28" max="34" width="20.7109375" style="3" customWidth="1"/>
    <col min="35" max="35" width="8.85546875" style="1"/>
    <col min="36" max="36" width="0" style="1" hidden="1" customWidth="1"/>
    <col min="37" max="16384" width="8.85546875" style="1"/>
  </cols>
  <sheetData>
    <row r="2" spans="2:34" s="5" customFormat="1" ht="24" customHeight="1" x14ac:dyDescent="0.25">
      <c r="B2" s="5" t="s">
        <v>19</v>
      </c>
    </row>
    <row r="3" spans="2:34" s="7" customFormat="1" x14ac:dyDescent="0.2">
      <c r="J3" s="52"/>
      <c r="K3" s="52"/>
      <c r="U3" s="66"/>
      <c r="AB3" s="22"/>
      <c r="AC3" s="22"/>
      <c r="AD3" s="22"/>
      <c r="AE3" s="22"/>
      <c r="AF3" s="22"/>
      <c r="AG3" s="22"/>
      <c r="AH3" s="22"/>
    </row>
    <row r="4" spans="2:34" s="7" customFormat="1" x14ac:dyDescent="0.2">
      <c r="B4" s="32">
        <f>'1. General information'!C19</f>
        <v>0</v>
      </c>
      <c r="G4" s="21"/>
      <c r="H4" s="21"/>
      <c r="I4" s="21"/>
      <c r="J4" s="11"/>
      <c r="K4" s="11"/>
      <c r="L4" s="21"/>
      <c r="N4" s="11"/>
      <c r="O4" s="11"/>
      <c r="P4" s="11"/>
      <c r="Q4" s="11"/>
      <c r="R4" s="11"/>
      <c r="S4" s="11"/>
      <c r="T4" s="11"/>
      <c r="U4" s="67"/>
      <c r="V4" s="11"/>
      <c r="W4" s="11"/>
      <c r="X4" s="11"/>
      <c r="Y4" s="11"/>
      <c r="Z4" s="11"/>
      <c r="AA4" s="21"/>
      <c r="AB4" s="95"/>
      <c r="AC4" s="95"/>
      <c r="AD4" s="95"/>
      <c r="AE4" s="95"/>
      <c r="AF4" s="95"/>
      <c r="AG4" s="95"/>
      <c r="AH4" s="95"/>
    </row>
    <row r="5" spans="2:34" s="7" customFormat="1" x14ac:dyDescent="0.2">
      <c r="B5" s="32">
        <f>'1. General information'!C20</f>
        <v>0</v>
      </c>
      <c r="J5" s="11"/>
      <c r="K5" s="11"/>
      <c r="U5" s="66"/>
      <c r="AB5" s="22"/>
      <c r="AC5" s="22"/>
      <c r="AD5" s="22"/>
      <c r="AE5" s="22"/>
      <c r="AF5" s="22"/>
      <c r="AG5" s="22"/>
      <c r="AH5" s="22"/>
    </row>
    <row r="6" spans="2:34" s="7" customFormat="1" x14ac:dyDescent="0.2">
      <c r="J6" s="11"/>
      <c r="K6" s="11"/>
      <c r="U6" s="66"/>
      <c r="AB6" s="22"/>
      <c r="AC6" s="22"/>
      <c r="AD6" s="22"/>
      <c r="AE6" s="22"/>
      <c r="AF6" s="22"/>
      <c r="AG6" s="22"/>
      <c r="AH6" s="22"/>
    </row>
    <row r="7" spans="2:34" ht="12.75" customHeight="1" x14ac:dyDescent="0.2">
      <c r="B7" s="154" t="s">
        <v>4</v>
      </c>
      <c r="C7" s="154"/>
      <c r="D7" s="154"/>
      <c r="E7" s="154"/>
      <c r="F7" s="154"/>
      <c r="G7" s="35"/>
      <c r="H7" s="35"/>
      <c r="I7" s="35"/>
      <c r="J7" s="11"/>
      <c r="K7" s="11"/>
      <c r="L7" s="35"/>
      <c r="AA7" s="35"/>
    </row>
    <row r="8" spans="2:34" x14ac:dyDescent="0.2">
      <c r="B8" s="28"/>
      <c r="C8" s="28"/>
      <c r="D8" s="16" t="s">
        <v>9</v>
      </c>
      <c r="E8" s="160" t="s">
        <v>8</v>
      </c>
      <c r="F8" s="160"/>
      <c r="G8" s="36"/>
      <c r="H8" s="36"/>
      <c r="I8" s="36"/>
      <c r="J8" s="11"/>
      <c r="K8" s="11"/>
      <c r="L8" s="36"/>
      <c r="AA8" s="36"/>
    </row>
    <row r="9" spans="2:34" x14ac:dyDescent="0.2">
      <c r="B9" s="157" t="s">
        <v>92</v>
      </c>
      <c r="C9" s="157"/>
      <c r="D9" s="31">
        <f>'1. General information'!$C$35</f>
        <v>0</v>
      </c>
      <c r="E9" s="158"/>
      <c r="F9" s="159"/>
      <c r="G9" s="37"/>
      <c r="H9" s="37"/>
      <c r="I9" s="37"/>
      <c r="J9" s="11"/>
      <c r="K9" s="11"/>
      <c r="L9" s="37"/>
      <c r="AA9" s="37"/>
    </row>
    <row r="10" spans="2:34" x14ac:dyDescent="0.2">
      <c r="B10" s="157" t="s">
        <v>40</v>
      </c>
      <c r="C10" s="157"/>
      <c r="D10" s="31">
        <f>'1. General information'!$C$35</f>
        <v>0</v>
      </c>
      <c r="E10" s="158"/>
      <c r="F10" s="159"/>
      <c r="G10" s="37"/>
      <c r="H10" s="37"/>
      <c r="I10" s="37"/>
      <c r="J10" s="11"/>
      <c r="K10" s="11"/>
      <c r="L10" s="37"/>
      <c r="AA10" s="37"/>
    </row>
    <row r="11" spans="2:34" ht="25.5" customHeight="1" x14ac:dyDescent="0.2">
      <c r="B11" s="161" t="s">
        <v>96</v>
      </c>
      <c r="C11" s="162"/>
      <c r="D11" s="31">
        <f>'1. General information'!$C$35</f>
        <v>0</v>
      </c>
      <c r="E11" s="158"/>
      <c r="F11" s="159"/>
      <c r="G11" s="37"/>
      <c r="H11" s="37"/>
      <c r="I11" s="37"/>
      <c r="J11" s="11"/>
      <c r="K11" s="11"/>
      <c r="L11" s="37"/>
      <c r="AA11" s="37"/>
    </row>
    <row r="12" spans="2:34" ht="12.75" customHeight="1" x14ac:dyDescent="0.2">
      <c r="B12" s="161" t="s">
        <v>108</v>
      </c>
      <c r="C12" s="162"/>
      <c r="D12" s="31">
        <f>'1. General information'!$C$35</f>
        <v>0</v>
      </c>
      <c r="E12" s="107"/>
      <c r="F12" s="108"/>
      <c r="G12" s="37"/>
      <c r="H12" s="37"/>
      <c r="I12" s="37"/>
      <c r="J12" s="11"/>
      <c r="K12" s="11"/>
      <c r="L12" s="37"/>
      <c r="AA12" s="37"/>
    </row>
    <row r="13" spans="2:34" x14ac:dyDescent="0.2">
      <c r="B13" s="157" t="s">
        <v>98</v>
      </c>
      <c r="C13" s="157"/>
      <c r="D13" s="31">
        <f>'1. General information'!$C$35</f>
        <v>0</v>
      </c>
      <c r="E13" s="158"/>
      <c r="F13" s="159"/>
      <c r="G13" s="37"/>
      <c r="H13" s="37"/>
      <c r="I13" s="37"/>
      <c r="L13" s="37"/>
      <c r="AA13" s="37"/>
    </row>
    <row r="14" spans="2:34" x14ac:dyDescent="0.2">
      <c r="B14" s="157" t="s">
        <v>99</v>
      </c>
      <c r="C14" s="157"/>
      <c r="D14" s="31">
        <f>'1. General information'!$C$35</f>
        <v>0</v>
      </c>
      <c r="E14" s="158"/>
      <c r="F14" s="159"/>
      <c r="G14" s="37"/>
      <c r="H14" s="37"/>
      <c r="I14" s="37"/>
      <c r="L14" s="37"/>
      <c r="AA14" s="37"/>
    </row>
    <row r="15" spans="2:34" x14ac:dyDescent="0.2">
      <c r="B15" s="155" t="s">
        <v>100</v>
      </c>
      <c r="C15" s="156"/>
      <c r="D15" s="31">
        <f>'1. General information'!$C$35</f>
        <v>0</v>
      </c>
      <c r="E15" s="90"/>
      <c r="F15" s="91"/>
      <c r="G15" s="37"/>
      <c r="H15" s="37"/>
      <c r="I15" s="37"/>
      <c r="L15" s="37"/>
      <c r="AA15" s="37"/>
    </row>
    <row r="16" spans="2:34" x14ac:dyDescent="0.2">
      <c r="B16" s="155" t="s">
        <v>107</v>
      </c>
      <c r="C16" s="156"/>
      <c r="D16" s="31">
        <f>'1. General information'!$C$35</f>
        <v>0</v>
      </c>
      <c r="E16" s="158"/>
      <c r="F16" s="159"/>
      <c r="G16" s="37"/>
      <c r="H16" s="37"/>
      <c r="I16" s="37"/>
      <c r="L16" s="37"/>
      <c r="AA16" s="37"/>
    </row>
    <row r="17" spans="2:36" x14ac:dyDescent="0.2">
      <c r="J17" s="52"/>
      <c r="K17" s="52"/>
    </row>
    <row r="18" spans="2:36" s="3" customFormat="1" ht="15.75" x14ac:dyDescent="0.2">
      <c r="B18" s="30" t="s">
        <v>93</v>
      </c>
      <c r="C18" s="29"/>
      <c r="J18" s="52"/>
      <c r="K18" s="52"/>
      <c r="U18" s="69"/>
    </row>
    <row r="19" spans="2:36" x14ac:dyDescent="0.2">
      <c r="B19" s="47"/>
      <c r="C19" s="48"/>
      <c r="D19" s="49" t="s">
        <v>18</v>
      </c>
      <c r="E19" s="3"/>
      <c r="F19" s="153" t="s">
        <v>43</v>
      </c>
      <c r="G19" s="151"/>
      <c r="H19" s="152"/>
      <c r="I19" s="3"/>
      <c r="J19" s="153" t="s">
        <v>43</v>
      </c>
      <c r="K19" s="152"/>
      <c r="L19" s="3"/>
      <c r="M19" s="148" t="s">
        <v>45</v>
      </c>
      <c r="N19" s="149"/>
      <c r="O19" s="149"/>
      <c r="P19" s="149"/>
      <c r="Q19" s="149"/>
      <c r="R19" s="149"/>
      <c r="S19" s="149"/>
      <c r="T19" s="150"/>
      <c r="U19" s="1"/>
      <c r="V19" s="61" t="s">
        <v>81</v>
      </c>
      <c r="W19" s="62" t="s">
        <v>101</v>
      </c>
      <c r="X19" s="62" t="s">
        <v>46</v>
      </c>
      <c r="Y19" s="151" t="s">
        <v>47</v>
      </c>
      <c r="Z19" s="152"/>
      <c r="AA19" s="3"/>
      <c r="AB19" s="142" t="s">
        <v>115</v>
      </c>
      <c r="AC19" s="143"/>
      <c r="AD19" s="143"/>
      <c r="AE19" s="143"/>
      <c r="AF19" s="143"/>
      <c r="AG19" s="143"/>
      <c r="AH19" s="144"/>
    </row>
    <row r="20" spans="2:36" s="73" customFormat="1" ht="76.5" x14ac:dyDescent="0.2">
      <c r="B20" s="163"/>
      <c r="C20" s="164"/>
      <c r="D20" s="165"/>
      <c r="E20" s="71"/>
      <c r="F20" s="72"/>
      <c r="G20" s="72"/>
      <c r="H20" s="72"/>
      <c r="I20" s="71"/>
      <c r="J20" s="77"/>
      <c r="K20" s="78"/>
      <c r="L20" s="71"/>
      <c r="M20" s="92" t="s">
        <v>92</v>
      </c>
      <c r="N20" s="92" t="s">
        <v>40</v>
      </c>
      <c r="O20" s="92" t="s">
        <v>96</v>
      </c>
      <c r="P20" s="92" t="s">
        <v>108</v>
      </c>
      <c r="Q20" s="92" t="s">
        <v>98</v>
      </c>
      <c r="R20" s="92" t="s">
        <v>99</v>
      </c>
      <c r="S20" s="92" t="s">
        <v>100</v>
      </c>
      <c r="T20" s="92" t="s">
        <v>107</v>
      </c>
      <c r="V20" s="92" t="s">
        <v>48</v>
      </c>
      <c r="W20" s="92" t="s">
        <v>48</v>
      </c>
      <c r="X20" s="92" t="s">
        <v>48</v>
      </c>
      <c r="Y20" s="92" t="s">
        <v>5</v>
      </c>
      <c r="Z20" s="92" t="s">
        <v>49</v>
      </c>
      <c r="AA20" s="71"/>
      <c r="AB20" s="92" t="s">
        <v>111</v>
      </c>
      <c r="AC20" s="92" t="s">
        <v>116</v>
      </c>
      <c r="AD20" s="92" t="s">
        <v>141</v>
      </c>
      <c r="AE20" s="92" t="s">
        <v>118</v>
      </c>
      <c r="AF20" s="92" t="s">
        <v>114</v>
      </c>
      <c r="AG20" s="92" t="s">
        <v>119</v>
      </c>
      <c r="AH20" s="92" t="s">
        <v>118</v>
      </c>
    </row>
    <row r="21" spans="2:36" ht="51" x14ac:dyDescent="0.2">
      <c r="B21" s="101" t="s">
        <v>1</v>
      </c>
      <c r="C21" s="104" t="s">
        <v>0</v>
      </c>
      <c r="D21" s="102" t="s">
        <v>111</v>
      </c>
      <c r="E21" s="3"/>
      <c r="F21" s="70" t="s">
        <v>10</v>
      </c>
      <c r="G21" s="70" t="s">
        <v>42</v>
      </c>
      <c r="H21" s="70" t="s">
        <v>41</v>
      </c>
      <c r="I21" s="3"/>
      <c r="J21" s="101" t="s">
        <v>65</v>
      </c>
      <c r="K21" s="102" t="s">
        <v>66</v>
      </c>
      <c r="L21" s="3"/>
      <c r="M21" s="70" t="s">
        <v>44</v>
      </c>
      <c r="N21" s="70" t="s">
        <v>44</v>
      </c>
      <c r="O21" s="70" t="s">
        <v>44</v>
      </c>
      <c r="P21" s="70" t="s">
        <v>44</v>
      </c>
      <c r="Q21" s="70" t="s">
        <v>44</v>
      </c>
      <c r="R21" s="70" t="s">
        <v>44</v>
      </c>
      <c r="S21" s="70" t="s">
        <v>44</v>
      </c>
      <c r="T21" s="70" t="s">
        <v>44</v>
      </c>
      <c r="U21" s="1"/>
      <c r="V21" s="70" t="s">
        <v>44</v>
      </c>
      <c r="W21" s="70" t="s">
        <v>44</v>
      </c>
      <c r="X21" s="70" t="s">
        <v>44</v>
      </c>
      <c r="Y21" s="70" t="s">
        <v>44</v>
      </c>
      <c r="Z21" s="70" t="s">
        <v>44</v>
      </c>
      <c r="AA21" s="3"/>
      <c r="AB21" s="70" t="s">
        <v>44</v>
      </c>
      <c r="AC21" s="70" t="s">
        <v>44</v>
      </c>
      <c r="AD21" s="70" t="s">
        <v>44</v>
      </c>
      <c r="AE21" s="70" t="s">
        <v>112</v>
      </c>
      <c r="AF21" s="70" t="s">
        <v>65</v>
      </c>
      <c r="AG21" s="70" t="s">
        <v>65</v>
      </c>
      <c r="AH21" s="70" t="s">
        <v>112</v>
      </c>
    </row>
    <row r="22" spans="2:36" x14ac:dyDescent="0.2">
      <c r="B22" s="24">
        <v>2017</v>
      </c>
      <c r="C22" s="31">
        <f>'1. General information'!$C35</f>
        <v>0</v>
      </c>
      <c r="D22" s="133">
        <f>IF(K22="yes",J22,0)+SUM(F22:H22,M22:T22,V22:Z22)</f>
        <v>0</v>
      </c>
      <c r="E22" s="3"/>
      <c r="F22" s="25"/>
      <c r="G22" s="25"/>
      <c r="H22" s="25"/>
      <c r="I22" s="3"/>
      <c r="J22" s="25"/>
      <c r="K22" s="131"/>
      <c r="L22" s="3"/>
      <c r="M22" s="25"/>
      <c r="N22" s="25"/>
      <c r="O22" s="25"/>
      <c r="P22" s="25"/>
      <c r="Q22" s="25"/>
      <c r="R22" s="25"/>
      <c r="S22" s="25"/>
      <c r="T22" s="25"/>
      <c r="U22" s="1"/>
      <c r="V22" s="25"/>
      <c r="W22" s="25"/>
      <c r="X22" s="25"/>
      <c r="Y22" s="25"/>
      <c r="Z22" s="25"/>
      <c r="AA22" s="3"/>
      <c r="AB22" s="93"/>
      <c r="AC22" s="94"/>
      <c r="AD22" s="94"/>
      <c r="AE22" s="93" t="b">
        <f>IF(K22="yes",AB22-J22=SUM(AC22:AD22),AB22=SUM(AC22:AD22))</f>
        <v>1</v>
      </c>
      <c r="AF22" s="93">
        <f>IF(K22="no",J22,0)</f>
        <v>0</v>
      </c>
      <c r="AG22" s="94"/>
      <c r="AH22" s="93" t="b">
        <f>AF22=AG22</f>
        <v>1</v>
      </c>
      <c r="AJ22" s="1" t="s">
        <v>67</v>
      </c>
    </row>
    <row r="23" spans="2:36" x14ac:dyDescent="0.2">
      <c r="B23" s="24">
        <f t="shared" ref="B23:B54" si="0">IF(ISNUMBER(B22),IF(B22&gt;$F$4,B22-1,"NA"),"NA")</f>
        <v>2016</v>
      </c>
      <c r="C23" s="31">
        <f>'1. General information'!$C36</f>
        <v>0</v>
      </c>
      <c r="D23" s="133">
        <f>IF(K23="yes",J23,0)+SUM(F23:H23,M23:T23,V23:Z23)</f>
        <v>0</v>
      </c>
      <c r="E23" s="3"/>
      <c r="F23" s="25"/>
      <c r="G23" s="25"/>
      <c r="H23" s="25"/>
      <c r="I23" s="3"/>
      <c r="J23" s="25"/>
      <c r="K23" s="79"/>
      <c r="L23" s="3"/>
      <c r="M23" s="25"/>
      <c r="N23" s="25"/>
      <c r="O23" s="25"/>
      <c r="P23" s="25"/>
      <c r="Q23" s="25"/>
      <c r="R23" s="25"/>
      <c r="S23" s="25"/>
      <c r="T23" s="25"/>
      <c r="U23" s="1"/>
      <c r="V23" s="25"/>
      <c r="W23" s="25"/>
      <c r="X23" s="25"/>
      <c r="Y23" s="25"/>
      <c r="Z23" s="25"/>
      <c r="AA23" s="3"/>
      <c r="AB23" s="93">
        <f t="shared" ref="AB23:AB67" si="1">D23</f>
        <v>0</v>
      </c>
      <c r="AC23" s="79"/>
      <c r="AD23" s="79"/>
      <c r="AE23" s="93" t="b">
        <f>IF(K23="yes",AB23-J23=SUM(AC23:AD23),AB23=SUM(AC23:AD23))</f>
        <v>1</v>
      </c>
      <c r="AF23" s="93">
        <f t="shared" ref="AF23:AF26" si="2">IF(K23="no",J23,0)</f>
        <v>0</v>
      </c>
      <c r="AG23" s="79"/>
      <c r="AH23" s="93" t="b">
        <f t="shared" ref="AH23:AH67" si="3">AF23=AG23</f>
        <v>1</v>
      </c>
      <c r="AJ23" s="1" t="s">
        <v>68</v>
      </c>
    </row>
    <row r="24" spans="2:36" ht="12.75" customHeight="1" x14ac:dyDescent="0.2">
      <c r="B24" s="24">
        <f t="shared" si="0"/>
        <v>2015</v>
      </c>
      <c r="C24" s="31">
        <f>'1. General information'!$C37</f>
        <v>0</v>
      </c>
      <c r="D24" s="133">
        <f>IF(K24="yes",J24,0)+SUM(F24:H24,M24:T24,V24:Z24)</f>
        <v>0</v>
      </c>
      <c r="E24" s="3"/>
      <c r="F24" s="25"/>
      <c r="G24" s="25"/>
      <c r="H24" s="25"/>
      <c r="I24" s="3"/>
      <c r="J24" s="25"/>
      <c r="K24" s="79"/>
      <c r="L24" s="3"/>
      <c r="M24" s="25"/>
      <c r="N24" s="25"/>
      <c r="O24" s="25"/>
      <c r="P24" s="25"/>
      <c r="Q24" s="25"/>
      <c r="R24" s="25"/>
      <c r="S24" s="25"/>
      <c r="T24" s="25"/>
      <c r="U24" s="1"/>
      <c r="V24" s="25"/>
      <c r="W24" s="25"/>
      <c r="X24" s="25"/>
      <c r="Y24" s="25"/>
      <c r="Z24" s="25"/>
      <c r="AA24" s="3"/>
      <c r="AB24" s="93">
        <f t="shared" si="1"/>
        <v>0</v>
      </c>
      <c r="AC24" s="79"/>
      <c r="AD24" s="79"/>
      <c r="AE24" s="93" t="b">
        <f>IF(K24="yes",AB24-J24=SUM(AC24:AD24),AB24=SUM(AC24:AD24))</f>
        <v>1</v>
      </c>
      <c r="AF24" s="93">
        <f t="shared" si="2"/>
        <v>0</v>
      </c>
      <c r="AG24" s="79"/>
      <c r="AH24" s="93" t="b">
        <f t="shared" si="3"/>
        <v>1</v>
      </c>
    </row>
    <row r="25" spans="2:36" x14ac:dyDescent="0.2">
      <c r="B25" s="24">
        <f t="shared" si="0"/>
        <v>2014</v>
      </c>
      <c r="C25" s="31">
        <f>'1. General information'!$C38</f>
        <v>0</v>
      </c>
      <c r="D25" s="133">
        <f>IF(K25="yes",J25,0)+SUM(F25:H25,M25:T25,V25:Z25)</f>
        <v>0</v>
      </c>
      <c r="E25" s="3"/>
      <c r="F25" s="25"/>
      <c r="G25" s="25"/>
      <c r="H25" s="25"/>
      <c r="I25" s="3"/>
      <c r="J25" s="25"/>
      <c r="K25" s="79"/>
      <c r="L25" s="3"/>
      <c r="M25" s="25"/>
      <c r="N25" s="25"/>
      <c r="O25" s="25"/>
      <c r="P25" s="25"/>
      <c r="Q25" s="25"/>
      <c r="R25" s="25"/>
      <c r="S25" s="25"/>
      <c r="T25" s="25"/>
      <c r="U25" s="1"/>
      <c r="V25" s="25"/>
      <c r="W25" s="25"/>
      <c r="X25" s="25"/>
      <c r="Y25" s="25"/>
      <c r="Z25" s="25"/>
      <c r="AA25" s="3"/>
      <c r="AB25" s="93">
        <f t="shared" si="1"/>
        <v>0</v>
      </c>
      <c r="AC25" s="79"/>
      <c r="AD25" s="79"/>
      <c r="AE25" s="93" t="b">
        <f>IF(K25="yes",AB25-J25=SUM(AC25:AD25),AB25=SUM(AC25:AD25))</f>
        <v>1</v>
      </c>
      <c r="AF25" s="93">
        <f t="shared" si="2"/>
        <v>0</v>
      </c>
      <c r="AG25" s="79"/>
      <c r="AH25" s="93" t="b">
        <f t="shared" si="3"/>
        <v>1</v>
      </c>
    </row>
    <row r="26" spans="2:36" x14ac:dyDescent="0.2">
      <c r="B26" s="24">
        <f t="shared" si="0"/>
        <v>2013</v>
      </c>
      <c r="C26" s="31">
        <f>'1. General information'!$C39</f>
        <v>0</v>
      </c>
      <c r="D26" s="133">
        <f>IF(K26="yes",J26,0)+SUM(F26:H26,M26:T26,V26:Z26)</f>
        <v>0</v>
      </c>
      <c r="E26" s="3"/>
      <c r="F26" s="25"/>
      <c r="G26" s="25"/>
      <c r="H26" s="25"/>
      <c r="I26" s="3"/>
      <c r="J26" s="25"/>
      <c r="K26" s="79"/>
      <c r="L26" s="3"/>
      <c r="M26" s="25"/>
      <c r="N26" s="25"/>
      <c r="O26" s="25"/>
      <c r="P26" s="25"/>
      <c r="Q26" s="25"/>
      <c r="R26" s="25"/>
      <c r="S26" s="25"/>
      <c r="T26" s="25"/>
      <c r="U26" s="1"/>
      <c r="V26" s="25"/>
      <c r="W26" s="25"/>
      <c r="X26" s="25"/>
      <c r="Y26" s="25"/>
      <c r="Z26" s="25"/>
      <c r="AA26" s="3"/>
      <c r="AB26" s="93">
        <f t="shared" si="1"/>
        <v>0</v>
      </c>
      <c r="AC26" s="79"/>
      <c r="AD26" s="79"/>
      <c r="AE26" s="93" t="b">
        <f>IF(K26="yes",AB26-J26=SUM(AC26:AD26),AB26=SUM(AC26:AD26))</f>
        <v>1</v>
      </c>
      <c r="AF26" s="93">
        <f t="shared" si="2"/>
        <v>0</v>
      </c>
      <c r="AG26" s="79"/>
      <c r="AH26" s="93" t="b">
        <f t="shared" si="3"/>
        <v>1</v>
      </c>
    </row>
    <row r="27" spans="2:36" x14ac:dyDescent="0.2">
      <c r="B27" s="24">
        <f t="shared" si="0"/>
        <v>2012</v>
      </c>
      <c r="C27" s="31">
        <f>'1. General information'!$C40</f>
        <v>0</v>
      </c>
      <c r="D27" s="133">
        <f>IF(K27="yes",J27,0)+SUM(F27:G27,M27:T27,V27:Z27)</f>
        <v>0</v>
      </c>
      <c r="E27" s="3"/>
      <c r="F27" s="25"/>
      <c r="G27" s="25"/>
      <c r="H27" s="54"/>
      <c r="I27" s="3"/>
      <c r="J27" s="25"/>
      <c r="K27" s="79"/>
      <c r="L27" s="3"/>
      <c r="M27" s="25"/>
      <c r="N27" s="25"/>
      <c r="O27" s="25"/>
      <c r="P27" s="25"/>
      <c r="Q27" s="25"/>
      <c r="R27" s="25"/>
      <c r="S27" s="25"/>
      <c r="T27" s="25"/>
      <c r="U27" s="1"/>
      <c r="V27" s="25"/>
      <c r="W27" s="25"/>
      <c r="X27" s="25"/>
      <c r="Y27" s="25"/>
      <c r="Z27" s="25"/>
      <c r="AA27" s="3"/>
      <c r="AB27" s="93">
        <f t="shared" si="1"/>
        <v>0</v>
      </c>
      <c r="AC27" s="79"/>
      <c r="AD27" s="54"/>
      <c r="AE27" s="93" t="b">
        <f>IF(K27="yes",AB27-J27=SUM(AC27),AB27=SUM(AC27:AD27))</f>
        <v>1</v>
      </c>
      <c r="AF27" s="93">
        <f>IF(K27="no",J27,0)</f>
        <v>0</v>
      </c>
      <c r="AG27" s="79"/>
      <c r="AH27" s="93" t="b">
        <f t="shared" si="3"/>
        <v>1</v>
      </c>
    </row>
    <row r="28" spans="2:36" x14ac:dyDescent="0.2">
      <c r="B28" s="24">
        <f t="shared" si="0"/>
        <v>2011</v>
      </c>
      <c r="C28" s="31">
        <f>'1. General information'!$C41</f>
        <v>0</v>
      </c>
      <c r="D28" s="133">
        <f>IF(K28="yes",J28,0)+SUM(F28:G28,M28:T28,V28:Z28)</f>
        <v>0</v>
      </c>
      <c r="E28" s="3"/>
      <c r="F28" s="25"/>
      <c r="G28" s="25"/>
      <c r="H28" s="54"/>
      <c r="I28" s="3"/>
      <c r="J28" s="25"/>
      <c r="K28" s="79"/>
      <c r="L28" s="3"/>
      <c r="M28" s="25"/>
      <c r="N28" s="25"/>
      <c r="O28" s="25"/>
      <c r="P28" s="25"/>
      <c r="Q28" s="25"/>
      <c r="R28" s="25"/>
      <c r="S28" s="25"/>
      <c r="T28" s="25"/>
      <c r="U28" s="1"/>
      <c r="V28" s="25"/>
      <c r="W28" s="25"/>
      <c r="X28" s="25"/>
      <c r="Y28" s="25"/>
      <c r="Z28" s="25"/>
      <c r="AA28" s="3"/>
      <c r="AB28" s="93">
        <f t="shared" si="1"/>
        <v>0</v>
      </c>
      <c r="AC28" s="79"/>
      <c r="AD28" s="54"/>
      <c r="AE28" s="93" t="b">
        <f t="shared" ref="AE28:AE67" si="4">IF(K28="yes",AB28-J28=SUM(AC28),AB28=SUM(AC28:AD28))</f>
        <v>1</v>
      </c>
      <c r="AF28" s="93">
        <f t="shared" ref="AF28:AF67" si="5">IF(K28="no",J28,0)</f>
        <v>0</v>
      </c>
      <c r="AG28" s="79"/>
      <c r="AH28" s="93" t="b">
        <f t="shared" si="3"/>
        <v>1</v>
      </c>
    </row>
    <row r="29" spans="2:36" x14ac:dyDescent="0.2">
      <c r="B29" s="24">
        <f t="shared" si="0"/>
        <v>2010</v>
      </c>
      <c r="C29" s="31">
        <f>'1. General information'!$C42</f>
        <v>0</v>
      </c>
      <c r="D29" s="133">
        <f t="shared" ref="D29:D67" si="6">IF(K29="yes",J29,0)+SUM(F29:G29,M29:T29,V29:Z29)</f>
        <v>0</v>
      </c>
      <c r="E29" s="3"/>
      <c r="F29" s="25"/>
      <c r="G29" s="25"/>
      <c r="H29" s="54"/>
      <c r="I29" s="3"/>
      <c r="J29" s="25"/>
      <c r="K29" s="79"/>
      <c r="L29" s="3"/>
      <c r="M29" s="25"/>
      <c r="N29" s="25"/>
      <c r="O29" s="25"/>
      <c r="P29" s="25"/>
      <c r="Q29" s="25"/>
      <c r="R29" s="25"/>
      <c r="S29" s="25"/>
      <c r="T29" s="25"/>
      <c r="U29" s="1"/>
      <c r="V29" s="25"/>
      <c r="W29" s="25"/>
      <c r="X29" s="25"/>
      <c r="Y29" s="25"/>
      <c r="Z29" s="25"/>
      <c r="AA29" s="3"/>
      <c r="AB29" s="93">
        <f t="shared" si="1"/>
        <v>0</v>
      </c>
      <c r="AC29" s="79"/>
      <c r="AD29" s="54"/>
      <c r="AE29" s="93" t="b">
        <f t="shared" si="4"/>
        <v>1</v>
      </c>
      <c r="AF29" s="93">
        <f t="shared" si="5"/>
        <v>0</v>
      </c>
      <c r="AG29" s="79"/>
      <c r="AH29" s="93" t="b">
        <f t="shared" si="3"/>
        <v>1</v>
      </c>
    </row>
    <row r="30" spans="2:36" x14ac:dyDescent="0.2">
      <c r="B30" s="24">
        <f t="shared" si="0"/>
        <v>2009</v>
      </c>
      <c r="C30" s="31">
        <f>'1. General information'!$C43</f>
        <v>0</v>
      </c>
      <c r="D30" s="133">
        <f t="shared" si="6"/>
        <v>0</v>
      </c>
      <c r="E30" s="3"/>
      <c r="F30" s="25"/>
      <c r="G30" s="25"/>
      <c r="H30" s="54"/>
      <c r="I30" s="3"/>
      <c r="J30" s="25"/>
      <c r="K30" s="79"/>
      <c r="L30" s="3"/>
      <c r="M30" s="25"/>
      <c r="N30" s="25"/>
      <c r="O30" s="25"/>
      <c r="P30" s="25"/>
      <c r="Q30" s="25"/>
      <c r="R30" s="25"/>
      <c r="S30" s="25"/>
      <c r="T30" s="25"/>
      <c r="U30" s="1"/>
      <c r="V30" s="25"/>
      <c r="W30" s="25"/>
      <c r="X30" s="25"/>
      <c r="Y30" s="25"/>
      <c r="Z30" s="25"/>
      <c r="AA30" s="3"/>
      <c r="AB30" s="93">
        <f t="shared" si="1"/>
        <v>0</v>
      </c>
      <c r="AC30" s="79"/>
      <c r="AD30" s="54"/>
      <c r="AE30" s="93" t="b">
        <f t="shared" si="4"/>
        <v>1</v>
      </c>
      <c r="AF30" s="93">
        <f t="shared" si="5"/>
        <v>0</v>
      </c>
      <c r="AG30" s="79"/>
      <c r="AH30" s="93" t="b">
        <f t="shared" si="3"/>
        <v>1</v>
      </c>
    </row>
    <row r="31" spans="2:36" ht="12.75" customHeight="1" x14ac:dyDescent="0.2">
      <c r="B31" s="24">
        <f t="shared" si="0"/>
        <v>2008</v>
      </c>
      <c r="C31" s="31">
        <f>'1. General information'!$C44</f>
        <v>0</v>
      </c>
      <c r="D31" s="133">
        <f t="shared" si="6"/>
        <v>0</v>
      </c>
      <c r="E31" s="3"/>
      <c r="F31" s="25"/>
      <c r="G31" s="25"/>
      <c r="H31" s="54"/>
      <c r="I31" s="3"/>
      <c r="J31" s="25"/>
      <c r="K31" s="79"/>
      <c r="L31" s="3"/>
      <c r="M31" s="25"/>
      <c r="N31" s="25"/>
      <c r="O31" s="25"/>
      <c r="P31" s="25"/>
      <c r="Q31" s="25"/>
      <c r="R31" s="25"/>
      <c r="S31" s="25"/>
      <c r="T31" s="25"/>
      <c r="U31" s="1"/>
      <c r="V31" s="25"/>
      <c r="W31" s="25"/>
      <c r="X31" s="25"/>
      <c r="Y31" s="25"/>
      <c r="Z31" s="25"/>
      <c r="AA31" s="3"/>
      <c r="AB31" s="93">
        <f t="shared" si="1"/>
        <v>0</v>
      </c>
      <c r="AC31" s="79"/>
      <c r="AD31" s="54"/>
      <c r="AE31" s="93" t="b">
        <f t="shared" si="4"/>
        <v>1</v>
      </c>
      <c r="AF31" s="93">
        <f t="shared" si="5"/>
        <v>0</v>
      </c>
      <c r="AG31" s="79"/>
      <c r="AH31" s="93" t="b">
        <f t="shared" si="3"/>
        <v>1</v>
      </c>
    </row>
    <row r="32" spans="2:36" ht="12.75" customHeight="1" x14ac:dyDescent="0.2">
      <c r="B32" s="24">
        <f t="shared" si="0"/>
        <v>2007</v>
      </c>
      <c r="C32" s="31">
        <f>'1. General information'!$C45</f>
        <v>0</v>
      </c>
      <c r="D32" s="133">
        <f t="shared" si="6"/>
        <v>0</v>
      </c>
      <c r="E32" s="3"/>
      <c r="F32" s="25"/>
      <c r="G32" s="25"/>
      <c r="H32" s="54"/>
      <c r="I32" s="3"/>
      <c r="J32" s="25"/>
      <c r="K32" s="79"/>
      <c r="L32" s="3"/>
      <c r="M32" s="25"/>
      <c r="N32" s="25"/>
      <c r="O32" s="25"/>
      <c r="P32" s="25"/>
      <c r="Q32" s="25"/>
      <c r="R32" s="25"/>
      <c r="S32" s="25"/>
      <c r="T32" s="25"/>
      <c r="U32" s="1"/>
      <c r="V32" s="25"/>
      <c r="W32" s="25"/>
      <c r="X32" s="25"/>
      <c r="Y32" s="25"/>
      <c r="Z32" s="25"/>
      <c r="AA32" s="3"/>
      <c r="AB32" s="93">
        <f t="shared" si="1"/>
        <v>0</v>
      </c>
      <c r="AC32" s="79"/>
      <c r="AD32" s="54"/>
      <c r="AE32" s="93" t="b">
        <f t="shared" si="4"/>
        <v>1</v>
      </c>
      <c r="AF32" s="93">
        <f t="shared" si="5"/>
        <v>0</v>
      </c>
      <c r="AG32" s="79"/>
      <c r="AH32" s="93" t="b">
        <f t="shared" si="3"/>
        <v>1</v>
      </c>
    </row>
    <row r="33" spans="2:34" x14ac:dyDescent="0.2">
      <c r="B33" s="24">
        <f t="shared" si="0"/>
        <v>2006</v>
      </c>
      <c r="C33" s="31">
        <f>'1. General information'!$C46</f>
        <v>0</v>
      </c>
      <c r="D33" s="133">
        <f t="shared" si="6"/>
        <v>0</v>
      </c>
      <c r="E33" s="3"/>
      <c r="F33" s="25"/>
      <c r="G33" s="25"/>
      <c r="H33" s="54"/>
      <c r="I33" s="3"/>
      <c r="J33" s="25"/>
      <c r="K33" s="79"/>
      <c r="L33" s="3"/>
      <c r="M33" s="25"/>
      <c r="N33" s="25"/>
      <c r="O33" s="25"/>
      <c r="P33" s="25"/>
      <c r="Q33" s="25"/>
      <c r="R33" s="25"/>
      <c r="S33" s="25"/>
      <c r="T33" s="25"/>
      <c r="U33" s="1"/>
      <c r="V33" s="25"/>
      <c r="W33" s="25"/>
      <c r="X33" s="25"/>
      <c r="Y33" s="25"/>
      <c r="Z33" s="25"/>
      <c r="AA33" s="3"/>
      <c r="AB33" s="93">
        <f t="shared" si="1"/>
        <v>0</v>
      </c>
      <c r="AC33" s="79"/>
      <c r="AD33" s="54"/>
      <c r="AE33" s="93" t="b">
        <f t="shared" si="4"/>
        <v>1</v>
      </c>
      <c r="AF33" s="93">
        <f t="shared" si="5"/>
        <v>0</v>
      </c>
      <c r="AG33" s="79"/>
      <c r="AH33" s="93" t="b">
        <f t="shared" si="3"/>
        <v>1</v>
      </c>
    </row>
    <row r="34" spans="2:34" x14ac:dyDescent="0.2">
      <c r="B34" s="24">
        <f t="shared" si="0"/>
        <v>2005</v>
      </c>
      <c r="C34" s="31">
        <f>'1. General information'!$C47</f>
        <v>0</v>
      </c>
      <c r="D34" s="133">
        <f t="shared" si="6"/>
        <v>0</v>
      </c>
      <c r="E34" s="3"/>
      <c r="F34" s="25"/>
      <c r="G34" s="25"/>
      <c r="H34" s="54"/>
      <c r="I34" s="3"/>
      <c r="J34" s="25"/>
      <c r="K34" s="79"/>
      <c r="L34" s="3"/>
      <c r="M34" s="25"/>
      <c r="N34" s="25"/>
      <c r="O34" s="25"/>
      <c r="P34" s="25"/>
      <c r="Q34" s="25"/>
      <c r="R34" s="25"/>
      <c r="S34" s="25"/>
      <c r="T34" s="25"/>
      <c r="U34" s="1"/>
      <c r="V34" s="25"/>
      <c r="W34" s="25"/>
      <c r="X34" s="25"/>
      <c r="Y34" s="25"/>
      <c r="Z34" s="25"/>
      <c r="AA34" s="3"/>
      <c r="AB34" s="93">
        <f t="shared" si="1"/>
        <v>0</v>
      </c>
      <c r="AC34" s="79"/>
      <c r="AD34" s="54"/>
      <c r="AE34" s="93" t="b">
        <f t="shared" si="4"/>
        <v>1</v>
      </c>
      <c r="AF34" s="93">
        <f t="shared" si="5"/>
        <v>0</v>
      </c>
      <c r="AG34" s="79"/>
      <c r="AH34" s="93" t="b">
        <f t="shared" si="3"/>
        <v>1</v>
      </c>
    </row>
    <row r="35" spans="2:34" x14ac:dyDescent="0.2">
      <c r="B35" s="24">
        <f t="shared" si="0"/>
        <v>2004</v>
      </c>
      <c r="C35" s="31">
        <f>'1. General information'!$C48</f>
        <v>0</v>
      </c>
      <c r="D35" s="133">
        <f t="shared" si="6"/>
        <v>0</v>
      </c>
      <c r="E35" s="3"/>
      <c r="F35" s="25"/>
      <c r="G35" s="25"/>
      <c r="H35" s="54"/>
      <c r="I35" s="3"/>
      <c r="J35" s="25"/>
      <c r="K35" s="79"/>
      <c r="L35" s="3"/>
      <c r="M35" s="25"/>
      <c r="N35" s="25"/>
      <c r="O35" s="25"/>
      <c r="P35" s="25"/>
      <c r="Q35" s="25"/>
      <c r="R35" s="25"/>
      <c r="S35" s="25"/>
      <c r="T35" s="25"/>
      <c r="U35" s="1"/>
      <c r="V35" s="25"/>
      <c r="W35" s="25"/>
      <c r="X35" s="25"/>
      <c r="Y35" s="25"/>
      <c r="Z35" s="25"/>
      <c r="AA35" s="3"/>
      <c r="AB35" s="93">
        <f t="shared" si="1"/>
        <v>0</v>
      </c>
      <c r="AC35" s="79"/>
      <c r="AD35" s="54"/>
      <c r="AE35" s="93" t="b">
        <f t="shared" si="4"/>
        <v>1</v>
      </c>
      <c r="AF35" s="93">
        <f t="shared" si="5"/>
        <v>0</v>
      </c>
      <c r="AG35" s="79"/>
      <c r="AH35" s="93" t="b">
        <f t="shared" si="3"/>
        <v>1</v>
      </c>
    </row>
    <row r="36" spans="2:34" x14ac:dyDescent="0.2">
      <c r="B36" s="24">
        <f t="shared" si="0"/>
        <v>2003</v>
      </c>
      <c r="C36" s="31">
        <f>'1. General information'!$C49</f>
        <v>0</v>
      </c>
      <c r="D36" s="133">
        <f t="shared" si="6"/>
        <v>0</v>
      </c>
      <c r="E36" s="3"/>
      <c r="F36" s="25"/>
      <c r="G36" s="25"/>
      <c r="H36" s="54"/>
      <c r="I36" s="3"/>
      <c r="J36" s="25"/>
      <c r="K36" s="79"/>
      <c r="L36" s="3"/>
      <c r="M36" s="25"/>
      <c r="N36" s="25"/>
      <c r="O36" s="25"/>
      <c r="P36" s="25"/>
      <c r="Q36" s="25"/>
      <c r="R36" s="25"/>
      <c r="S36" s="25"/>
      <c r="T36" s="25"/>
      <c r="U36" s="1"/>
      <c r="V36" s="25"/>
      <c r="W36" s="25"/>
      <c r="X36" s="25"/>
      <c r="Y36" s="25"/>
      <c r="Z36" s="25"/>
      <c r="AA36" s="3"/>
      <c r="AB36" s="93">
        <f t="shared" si="1"/>
        <v>0</v>
      </c>
      <c r="AC36" s="79"/>
      <c r="AD36" s="54"/>
      <c r="AE36" s="93" t="b">
        <f t="shared" si="4"/>
        <v>1</v>
      </c>
      <c r="AF36" s="93">
        <f t="shared" si="5"/>
        <v>0</v>
      </c>
      <c r="AG36" s="79"/>
      <c r="AH36" s="93" t="b">
        <f t="shared" si="3"/>
        <v>1</v>
      </c>
    </row>
    <row r="37" spans="2:34" x14ac:dyDescent="0.2">
      <c r="B37" s="24">
        <f t="shared" si="0"/>
        <v>2002</v>
      </c>
      <c r="C37" s="31">
        <f>'1. General information'!$C50</f>
        <v>0</v>
      </c>
      <c r="D37" s="133">
        <f t="shared" si="6"/>
        <v>0</v>
      </c>
      <c r="E37" s="3"/>
      <c r="F37" s="25"/>
      <c r="G37" s="25"/>
      <c r="H37" s="54"/>
      <c r="I37" s="3"/>
      <c r="J37" s="25"/>
      <c r="K37" s="79"/>
      <c r="L37" s="3"/>
      <c r="M37" s="25"/>
      <c r="N37" s="25"/>
      <c r="O37" s="25"/>
      <c r="P37" s="25"/>
      <c r="Q37" s="25"/>
      <c r="R37" s="25"/>
      <c r="S37" s="25"/>
      <c r="T37" s="25"/>
      <c r="U37" s="1"/>
      <c r="V37" s="25"/>
      <c r="W37" s="25"/>
      <c r="X37" s="25"/>
      <c r="Y37" s="25"/>
      <c r="Z37" s="25"/>
      <c r="AA37" s="3"/>
      <c r="AB37" s="93">
        <f t="shared" si="1"/>
        <v>0</v>
      </c>
      <c r="AC37" s="79"/>
      <c r="AD37" s="54"/>
      <c r="AE37" s="93" t="b">
        <f t="shared" si="4"/>
        <v>1</v>
      </c>
      <c r="AF37" s="93">
        <f t="shared" si="5"/>
        <v>0</v>
      </c>
      <c r="AG37" s="79"/>
      <c r="AH37" s="93" t="b">
        <f t="shared" si="3"/>
        <v>1</v>
      </c>
    </row>
    <row r="38" spans="2:34" x14ac:dyDescent="0.2">
      <c r="B38" s="24">
        <f t="shared" si="0"/>
        <v>2001</v>
      </c>
      <c r="C38" s="31">
        <f>'1. General information'!$C51</f>
        <v>0</v>
      </c>
      <c r="D38" s="133">
        <f t="shared" si="6"/>
        <v>0</v>
      </c>
      <c r="E38" s="3"/>
      <c r="F38" s="25"/>
      <c r="G38" s="25"/>
      <c r="H38" s="54"/>
      <c r="I38" s="3"/>
      <c r="J38" s="25"/>
      <c r="K38" s="79"/>
      <c r="L38" s="3"/>
      <c r="M38" s="25"/>
      <c r="N38" s="25"/>
      <c r="O38" s="25"/>
      <c r="P38" s="25"/>
      <c r="Q38" s="25"/>
      <c r="R38" s="25"/>
      <c r="S38" s="25"/>
      <c r="T38" s="25"/>
      <c r="U38" s="1"/>
      <c r="V38" s="25"/>
      <c r="W38" s="25"/>
      <c r="X38" s="25"/>
      <c r="Y38" s="25"/>
      <c r="Z38" s="25"/>
      <c r="AA38" s="3"/>
      <c r="AB38" s="93">
        <f t="shared" si="1"/>
        <v>0</v>
      </c>
      <c r="AC38" s="79"/>
      <c r="AD38" s="54"/>
      <c r="AE38" s="93" t="b">
        <f t="shared" si="4"/>
        <v>1</v>
      </c>
      <c r="AF38" s="93">
        <f t="shared" si="5"/>
        <v>0</v>
      </c>
      <c r="AG38" s="79"/>
      <c r="AH38" s="93" t="b">
        <f t="shared" si="3"/>
        <v>1</v>
      </c>
    </row>
    <row r="39" spans="2:34" x14ac:dyDescent="0.2">
      <c r="B39" s="24">
        <f t="shared" si="0"/>
        <v>2000</v>
      </c>
      <c r="C39" s="31">
        <f>'1. General information'!$C52</f>
        <v>0</v>
      </c>
      <c r="D39" s="133">
        <f t="shared" si="6"/>
        <v>0</v>
      </c>
      <c r="E39" s="3"/>
      <c r="F39" s="25"/>
      <c r="G39" s="25"/>
      <c r="H39" s="54"/>
      <c r="I39" s="3"/>
      <c r="J39" s="25"/>
      <c r="K39" s="79"/>
      <c r="L39" s="3"/>
      <c r="M39" s="25"/>
      <c r="N39" s="25"/>
      <c r="O39" s="25"/>
      <c r="P39" s="25"/>
      <c r="Q39" s="25"/>
      <c r="R39" s="25"/>
      <c r="S39" s="25"/>
      <c r="T39" s="25"/>
      <c r="U39" s="1"/>
      <c r="V39" s="25"/>
      <c r="W39" s="25"/>
      <c r="X39" s="25"/>
      <c r="Y39" s="25"/>
      <c r="Z39" s="25"/>
      <c r="AA39" s="3"/>
      <c r="AB39" s="93">
        <f t="shared" si="1"/>
        <v>0</v>
      </c>
      <c r="AC39" s="79"/>
      <c r="AD39" s="54"/>
      <c r="AE39" s="93" t="b">
        <f t="shared" si="4"/>
        <v>1</v>
      </c>
      <c r="AF39" s="93">
        <f t="shared" si="5"/>
        <v>0</v>
      </c>
      <c r="AG39" s="79"/>
      <c r="AH39" s="93" t="b">
        <f t="shared" si="3"/>
        <v>1</v>
      </c>
    </row>
    <row r="40" spans="2:34" ht="12.75" customHeight="1" x14ac:dyDescent="0.2">
      <c r="B40" s="24">
        <f t="shared" si="0"/>
        <v>1999</v>
      </c>
      <c r="C40" s="31">
        <f>'1. General information'!$C53</f>
        <v>0</v>
      </c>
      <c r="D40" s="133">
        <f t="shared" si="6"/>
        <v>0</v>
      </c>
      <c r="E40" s="3"/>
      <c r="F40" s="25"/>
      <c r="G40" s="25"/>
      <c r="H40" s="54"/>
      <c r="I40" s="3"/>
      <c r="J40" s="25"/>
      <c r="K40" s="79"/>
      <c r="L40" s="3"/>
      <c r="M40" s="25"/>
      <c r="N40" s="25"/>
      <c r="O40" s="25"/>
      <c r="P40" s="25"/>
      <c r="Q40" s="25"/>
      <c r="R40" s="25"/>
      <c r="S40" s="25"/>
      <c r="T40" s="25"/>
      <c r="U40" s="1"/>
      <c r="V40" s="25"/>
      <c r="W40" s="25"/>
      <c r="X40" s="25"/>
      <c r="Y40" s="25"/>
      <c r="Z40" s="25"/>
      <c r="AA40" s="3"/>
      <c r="AB40" s="93">
        <f t="shared" si="1"/>
        <v>0</v>
      </c>
      <c r="AC40" s="79"/>
      <c r="AD40" s="54"/>
      <c r="AE40" s="93" t="b">
        <f t="shared" si="4"/>
        <v>1</v>
      </c>
      <c r="AF40" s="93">
        <f t="shared" si="5"/>
        <v>0</v>
      </c>
      <c r="AG40" s="79"/>
      <c r="AH40" s="93" t="b">
        <f t="shared" si="3"/>
        <v>1</v>
      </c>
    </row>
    <row r="41" spans="2:34" x14ac:dyDescent="0.2">
      <c r="B41" s="24">
        <f t="shared" si="0"/>
        <v>1998</v>
      </c>
      <c r="C41" s="31">
        <f>'1. General information'!$C54</f>
        <v>0</v>
      </c>
      <c r="D41" s="133">
        <f t="shared" si="6"/>
        <v>0</v>
      </c>
      <c r="E41" s="3"/>
      <c r="F41" s="25"/>
      <c r="G41" s="25"/>
      <c r="H41" s="54"/>
      <c r="I41" s="3"/>
      <c r="J41" s="25"/>
      <c r="K41" s="79"/>
      <c r="L41" s="3"/>
      <c r="M41" s="25"/>
      <c r="N41" s="25"/>
      <c r="O41" s="25"/>
      <c r="P41" s="25"/>
      <c r="Q41" s="25"/>
      <c r="R41" s="25"/>
      <c r="S41" s="25"/>
      <c r="T41" s="25"/>
      <c r="U41" s="1"/>
      <c r="V41" s="25"/>
      <c r="W41" s="25"/>
      <c r="X41" s="25"/>
      <c r="Y41" s="25"/>
      <c r="Z41" s="25"/>
      <c r="AA41" s="3"/>
      <c r="AB41" s="93">
        <f t="shared" si="1"/>
        <v>0</v>
      </c>
      <c r="AC41" s="79"/>
      <c r="AD41" s="54"/>
      <c r="AE41" s="93" t="b">
        <f t="shared" si="4"/>
        <v>1</v>
      </c>
      <c r="AF41" s="93">
        <f t="shared" si="5"/>
        <v>0</v>
      </c>
      <c r="AG41" s="79"/>
      <c r="AH41" s="93" t="b">
        <f t="shared" si="3"/>
        <v>1</v>
      </c>
    </row>
    <row r="42" spans="2:34" ht="12.75" customHeight="1" x14ac:dyDescent="0.2">
      <c r="B42" s="24">
        <f t="shared" si="0"/>
        <v>1997</v>
      </c>
      <c r="C42" s="31">
        <f>'1. General information'!$C55</f>
        <v>0</v>
      </c>
      <c r="D42" s="133">
        <f t="shared" si="6"/>
        <v>0</v>
      </c>
      <c r="E42" s="3"/>
      <c r="F42" s="25"/>
      <c r="G42" s="25"/>
      <c r="H42" s="54"/>
      <c r="I42" s="3"/>
      <c r="J42" s="25"/>
      <c r="K42" s="79"/>
      <c r="L42" s="3"/>
      <c r="M42" s="25"/>
      <c r="N42" s="25"/>
      <c r="O42" s="25"/>
      <c r="P42" s="25"/>
      <c r="Q42" s="25"/>
      <c r="R42" s="25"/>
      <c r="S42" s="25"/>
      <c r="T42" s="25"/>
      <c r="U42" s="1"/>
      <c r="V42" s="25"/>
      <c r="W42" s="25"/>
      <c r="X42" s="25"/>
      <c r="Y42" s="25"/>
      <c r="Z42" s="25"/>
      <c r="AA42" s="3"/>
      <c r="AB42" s="93">
        <f t="shared" si="1"/>
        <v>0</v>
      </c>
      <c r="AC42" s="79"/>
      <c r="AD42" s="54"/>
      <c r="AE42" s="93" t="b">
        <f t="shared" si="4"/>
        <v>1</v>
      </c>
      <c r="AF42" s="93">
        <f t="shared" si="5"/>
        <v>0</v>
      </c>
      <c r="AG42" s="79"/>
      <c r="AH42" s="93" t="b">
        <f t="shared" si="3"/>
        <v>1</v>
      </c>
    </row>
    <row r="43" spans="2:34" x14ac:dyDescent="0.2">
      <c r="B43" s="24">
        <f t="shared" si="0"/>
        <v>1996</v>
      </c>
      <c r="C43" s="31">
        <f>'1. General information'!$C56</f>
        <v>0</v>
      </c>
      <c r="D43" s="133">
        <f t="shared" si="6"/>
        <v>0</v>
      </c>
      <c r="E43" s="3"/>
      <c r="F43" s="25"/>
      <c r="G43" s="25"/>
      <c r="H43" s="54"/>
      <c r="I43" s="3"/>
      <c r="J43" s="25"/>
      <c r="K43" s="79"/>
      <c r="L43" s="3"/>
      <c r="M43" s="25"/>
      <c r="N43" s="25"/>
      <c r="O43" s="25"/>
      <c r="P43" s="25"/>
      <c r="Q43" s="25"/>
      <c r="R43" s="25"/>
      <c r="S43" s="25"/>
      <c r="T43" s="25"/>
      <c r="U43" s="1"/>
      <c r="V43" s="25"/>
      <c r="W43" s="25"/>
      <c r="X43" s="25"/>
      <c r="Y43" s="25"/>
      <c r="Z43" s="25"/>
      <c r="AA43" s="3"/>
      <c r="AB43" s="93">
        <f t="shared" si="1"/>
        <v>0</v>
      </c>
      <c r="AC43" s="79"/>
      <c r="AD43" s="54"/>
      <c r="AE43" s="93" t="b">
        <f t="shared" si="4"/>
        <v>1</v>
      </c>
      <c r="AF43" s="93">
        <f t="shared" si="5"/>
        <v>0</v>
      </c>
      <c r="AG43" s="79"/>
      <c r="AH43" s="93" t="b">
        <f t="shared" si="3"/>
        <v>1</v>
      </c>
    </row>
    <row r="44" spans="2:34" x14ac:dyDescent="0.2">
      <c r="B44" s="24">
        <f t="shared" si="0"/>
        <v>1995</v>
      </c>
      <c r="C44" s="31">
        <f>'1. General information'!$C57</f>
        <v>0</v>
      </c>
      <c r="D44" s="133">
        <f t="shared" si="6"/>
        <v>0</v>
      </c>
      <c r="E44" s="3"/>
      <c r="F44" s="25"/>
      <c r="G44" s="25"/>
      <c r="H44" s="54"/>
      <c r="I44" s="3"/>
      <c r="J44" s="25"/>
      <c r="K44" s="79"/>
      <c r="L44" s="3"/>
      <c r="M44" s="25"/>
      <c r="N44" s="25"/>
      <c r="O44" s="25"/>
      <c r="P44" s="25"/>
      <c r="Q44" s="25"/>
      <c r="R44" s="25"/>
      <c r="S44" s="25"/>
      <c r="T44" s="25"/>
      <c r="U44" s="1"/>
      <c r="V44" s="25"/>
      <c r="W44" s="25"/>
      <c r="X44" s="25"/>
      <c r="Y44" s="25"/>
      <c r="Z44" s="25"/>
      <c r="AA44" s="3"/>
      <c r="AB44" s="93">
        <f t="shared" si="1"/>
        <v>0</v>
      </c>
      <c r="AC44" s="79"/>
      <c r="AD44" s="54"/>
      <c r="AE44" s="93" t="b">
        <f t="shared" si="4"/>
        <v>1</v>
      </c>
      <c r="AF44" s="93">
        <f t="shared" si="5"/>
        <v>0</v>
      </c>
      <c r="AG44" s="79"/>
      <c r="AH44" s="93" t="b">
        <f t="shared" si="3"/>
        <v>1</v>
      </c>
    </row>
    <row r="45" spans="2:34" x14ac:dyDescent="0.2">
      <c r="B45" s="24">
        <f t="shared" si="0"/>
        <v>1994</v>
      </c>
      <c r="C45" s="31">
        <f>'1. General information'!$C58</f>
        <v>0</v>
      </c>
      <c r="D45" s="133">
        <f t="shared" si="6"/>
        <v>0</v>
      </c>
      <c r="E45" s="3"/>
      <c r="F45" s="25"/>
      <c r="G45" s="25"/>
      <c r="H45" s="54"/>
      <c r="I45" s="3"/>
      <c r="J45" s="25"/>
      <c r="K45" s="79"/>
      <c r="L45" s="3"/>
      <c r="M45" s="25"/>
      <c r="N45" s="25"/>
      <c r="O45" s="25"/>
      <c r="P45" s="25"/>
      <c r="Q45" s="25"/>
      <c r="R45" s="25"/>
      <c r="S45" s="25"/>
      <c r="T45" s="25"/>
      <c r="U45" s="1"/>
      <c r="V45" s="25"/>
      <c r="W45" s="25"/>
      <c r="X45" s="25"/>
      <c r="Y45" s="25"/>
      <c r="Z45" s="25"/>
      <c r="AA45" s="3"/>
      <c r="AB45" s="93">
        <f t="shared" si="1"/>
        <v>0</v>
      </c>
      <c r="AC45" s="79"/>
      <c r="AD45" s="54"/>
      <c r="AE45" s="93" t="b">
        <f t="shared" si="4"/>
        <v>1</v>
      </c>
      <c r="AF45" s="93">
        <f t="shared" si="5"/>
        <v>0</v>
      </c>
      <c r="AG45" s="79"/>
      <c r="AH45" s="93" t="b">
        <f t="shared" si="3"/>
        <v>1</v>
      </c>
    </row>
    <row r="46" spans="2:34" x14ac:dyDescent="0.2">
      <c r="B46" s="24">
        <f t="shared" si="0"/>
        <v>1993</v>
      </c>
      <c r="C46" s="31">
        <f>'1. General information'!$C59</f>
        <v>0</v>
      </c>
      <c r="D46" s="133">
        <f t="shared" si="6"/>
        <v>0</v>
      </c>
      <c r="E46" s="3"/>
      <c r="F46" s="25"/>
      <c r="G46" s="25"/>
      <c r="H46" s="54"/>
      <c r="I46" s="3"/>
      <c r="J46" s="25"/>
      <c r="K46" s="79"/>
      <c r="L46" s="3"/>
      <c r="M46" s="25"/>
      <c r="N46" s="25"/>
      <c r="O46" s="25"/>
      <c r="P46" s="25"/>
      <c r="Q46" s="25"/>
      <c r="R46" s="25"/>
      <c r="S46" s="25"/>
      <c r="T46" s="25"/>
      <c r="U46" s="1"/>
      <c r="V46" s="25"/>
      <c r="W46" s="25"/>
      <c r="X46" s="25"/>
      <c r="Y46" s="25"/>
      <c r="Z46" s="25"/>
      <c r="AA46" s="3"/>
      <c r="AB46" s="93">
        <f t="shared" si="1"/>
        <v>0</v>
      </c>
      <c r="AC46" s="79"/>
      <c r="AD46" s="54"/>
      <c r="AE46" s="93" t="b">
        <f t="shared" si="4"/>
        <v>1</v>
      </c>
      <c r="AF46" s="93">
        <f t="shared" si="5"/>
        <v>0</v>
      </c>
      <c r="AG46" s="79"/>
      <c r="AH46" s="93" t="b">
        <f t="shared" si="3"/>
        <v>1</v>
      </c>
    </row>
    <row r="47" spans="2:34" x14ac:dyDescent="0.2">
      <c r="B47" s="24">
        <f t="shared" si="0"/>
        <v>1992</v>
      </c>
      <c r="C47" s="31">
        <f>'1. General information'!$C60</f>
        <v>0</v>
      </c>
      <c r="D47" s="133">
        <f t="shared" si="6"/>
        <v>0</v>
      </c>
      <c r="E47" s="3"/>
      <c r="F47" s="25"/>
      <c r="G47" s="25"/>
      <c r="H47" s="54"/>
      <c r="I47" s="3"/>
      <c r="J47" s="25"/>
      <c r="K47" s="79"/>
      <c r="L47" s="3"/>
      <c r="M47" s="25"/>
      <c r="N47" s="25"/>
      <c r="O47" s="25"/>
      <c r="P47" s="25"/>
      <c r="Q47" s="25"/>
      <c r="R47" s="25"/>
      <c r="S47" s="25"/>
      <c r="T47" s="25"/>
      <c r="U47" s="1"/>
      <c r="V47" s="25"/>
      <c r="W47" s="25"/>
      <c r="X47" s="25"/>
      <c r="Y47" s="25"/>
      <c r="Z47" s="25"/>
      <c r="AA47" s="3"/>
      <c r="AB47" s="93">
        <f t="shared" si="1"/>
        <v>0</v>
      </c>
      <c r="AC47" s="79"/>
      <c r="AD47" s="54"/>
      <c r="AE47" s="93" t="b">
        <f t="shared" si="4"/>
        <v>1</v>
      </c>
      <c r="AF47" s="93">
        <f t="shared" si="5"/>
        <v>0</v>
      </c>
      <c r="AG47" s="79"/>
      <c r="AH47" s="93" t="b">
        <f t="shared" si="3"/>
        <v>1</v>
      </c>
    </row>
    <row r="48" spans="2:34" x14ac:dyDescent="0.2">
      <c r="B48" s="24">
        <f t="shared" si="0"/>
        <v>1991</v>
      </c>
      <c r="C48" s="31">
        <f>'1. General information'!$C61</f>
        <v>0</v>
      </c>
      <c r="D48" s="133">
        <f t="shared" si="6"/>
        <v>0</v>
      </c>
      <c r="E48" s="3"/>
      <c r="F48" s="25"/>
      <c r="G48" s="25"/>
      <c r="H48" s="54"/>
      <c r="I48" s="3"/>
      <c r="J48" s="25"/>
      <c r="K48" s="79"/>
      <c r="L48" s="3"/>
      <c r="M48" s="25"/>
      <c r="N48" s="25"/>
      <c r="O48" s="25"/>
      <c r="P48" s="25"/>
      <c r="Q48" s="25"/>
      <c r="R48" s="25"/>
      <c r="S48" s="25"/>
      <c r="T48" s="25"/>
      <c r="U48" s="1"/>
      <c r="V48" s="25"/>
      <c r="W48" s="25"/>
      <c r="X48" s="25"/>
      <c r="Y48" s="25"/>
      <c r="Z48" s="25"/>
      <c r="AA48" s="3"/>
      <c r="AB48" s="93">
        <f t="shared" si="1"/>
        <v>0</v>
      </c>
      <c r="AC48" s="79"/>
      <c r="AD48" s="54"/>
      <c r="AE48" s="93" t="b">
        <f t="shared" si="4"/>
        <v>1</v>
      </c>
      <c r="AF48" s="93">
        <f t="shared" si="5"/>
        <v>0</v>
      </c>
      <c r="AG48" s="79"/>
      <c r="AH48" s="93" t="b">
        <f t="shared" si="3"/>
        <v>1</v>
      </c>
    </row>
    <row r="49" spans="2:34" x14ac:dyDescent="0.2">
      <c r="B49" s="24">
        <f t="shared" si="0"/>
        <v>1990</v>
      </c>
      <c r="C49" s="31">
        <f>'1. General information'!$C62</f>
        <v>0</v>
      </c>
      <c r="D49" s="133">
        <f t="shared" si="6"/>
        <v>0</v>
      </c>
      <c r="E49" s="3"/>
      <c r="F49" s="25"/>
      <c r="G49" s="25"/>
      <c r="H49" s="54"/>
      <c r="I49" s="3"/>
      <c r="J49" s="25"/>
      <c r="K49" s="79"/>
      <c r="L49" s="3"/>
      <c r="M49" s="25"/>
      <c r="N49" s="25"/>
      <c r="O49" s="25"/>
      <c r="P49" s="25"/>
      <c r="Q49" s="25"/>
      <c r="R49" s="25"/>
      <c r="S49" s="25"/>
      <c r="T49" s="25"/>
      <c r="U49" s="1"/>
      <c r="V49" s="25"/>
      <c r="W49" s="25"/>
      <c r="X49" s="25"/>
      <c r="Y49" s="25"/>
      <c r="Z49" s="25"/>
      <c r="AA49" s="3"/>
      <c r="AB49" s="93">
        <f t="shared" si="1"/>
        <v>0</v>
      </c>
      <c r="AC49" s="79"/>
      <c r="AD49" s="54"/>
      <c r="AE49" s="93" t="b">
        <f t="shared" si="4"/>
        <v>1</v>
      </c>
      <c r="AF49" s="93">
        <f t="shared" si="5"/>
        <v>0</v>
      </c>
      <c r="AG49" s="79"/>
      <c r="AH49" s="93" t="b">
        <f t="shared" si="3"/>
        <v>1</v>
      </c>
    </row>
    <row r="50" spans="2:34" x14ac:dyDescent="0.2">
      <c r="B50" s="24">
        <f t="shared" si="0"/>
        <v>1989</v>
      </c>
      <c r="C50" s="31">
        <f>'1. General information'!$C63</f>
        <v>0</v>
      </c>
      <c r="D50" s="133">
        <f t="shared" si="6"/>
        <v>0</v>
      </c>
      <c r="E50" s="3"/>
      <c r="F50" s="25"/>
      <c r="G50" s="25"/>
      <c r="H50" s="54"/>
      <c r="I50" s="3"/>
      <c r="J50" s="25"/>
      <c r="K50" s="79"/>
      <c r="L50" s="3"/>
      <c r="M50" s="25"/>
      <c r="N50" s="25"/>
      <c r="O50" s="25"/>
      <c r="P50" s="25"/>
      <c r="Q50" s="25"/>
      <c r="R50" s="25"/>
      <c r="S50" s="25"/>
      <c r="T50" s="25"/>
      <c r="U50" s="1"/>
      <c r="V50" s="25"/>
      <c r="W50" s="25"/>
      <c r="X50" s="25"/>
      <c r="Y50" s="25"/>
      <c r="Z50" s="25"/>
      <c r="AA50" s="3"/>
      <c r="AB50" s="93">
        <f t="shared" si="1"/>
        <v>0</v>
      </c>
      <c r="AC50" s="79"/>
      <c r="AD50" s="54"/>
      <c r="AE50" s="93" t="b">
        <f t="shared" si="4"/>
        <v>1</v>
      </c>
      <c r="AF50" s="93">
        <f t="shared" si="5"/>
        <v>0</v>
      </c>
      <c r="AG50" s="79"/>
      <c r="AH50" s="93" t="b">
        <f t="shared" si="3"/>
        <v>1</v>
      </c>
    </row>
    <row r="51" spans="2:34" x14ac:dyDescent="0.2">
      <c r="B51" s="24">
        <f t="shared" si="0"/>
        <v>1988</v>
      </c>
      <c r="C51" s="31">
        <f>'1. General information'!$C64</f>
        <v>0</v>
      </c>
      <c r="D51" s="133">
        <f t="shared" si="6"/>
        <v>0</v>
      </c>
      <c r="E51" s="3"/>
      <c r="F51" s="25"/>
      <c r="G51" s="25"/>
      <c r="H51" s="54"/>
      <c r="I51" s="3"/>
      <c r="J51" s="25"/>
      <c r="K51" s="79"/>
      <c r="L51" s="3"/>
      <c r="M51" s="25"/>
      <c r="N51" s="25"/>
      <c r="O51" s="25"/>
      <c r="P51" s="25"/>
      <c r="Q51" s="25"/>
      <c r="R51" s="25"/>
      <c r="S51" s="25"/>
      <c r="T51" s="25"/>
      <c r="U51" s="1"/>
      <c r="V51" s="25"/>
      <c r="W51" s="25"/>
      <c r="X51" s="25"/>
      <c r="Y51" s="25"/>
      <c r="Z51" s="25"/>
      <c r="AA51" s="3"/>
      <c r="AB51" s="93">
        <f t="shared" si="1"/>
        <v>0</v>
      </c>
      <c r="AC51" s="79"/>
      <c r="AD51" s="54"/>
      <c r="AE51" s="93" t="b">
        <f t="shared" si="4"/>
        <v>1</v>
      </c>
      <c r="AF51" s="93">
        <f t="shared" si="5"/>
        <v>0</v>
      </c>
      <c r="AG51" s="79"/>
      <c r="AH51" s="93" t="b">
        <f t="shared" si="3"/>
        <v>1</v>
      </c>
    </row>
    <row r="52" spans="2:34" x14ac:dyDescent="0.2">
      <c r="B52" s="24">
        <f t="shared" si="0"/>
        <v>1987</v>
      </c>
      <c r="C52" s="31">
        <f>'1. General information'!$C65</f>
        <v>0</v>
      </c>
      <c r="D52" s="133">
        <f t="shared" si="6"/>
        <v>0</v>
      </c>
      <c r="E52" s="3"/>
      <c r="F52" s="25"/>
      <c r="G52" s="25"/>
      <c r="H52" s="54"/>
      <c r="I52" s="3"/>
      <c r="J52" s="25"/>
      <c r="K52" s="79"/>
      <c r="L52" s="3"/>
      <c r="M52" s="25"/>
      <c r="N52" s="25"/>
      <c r="O52" s="25"/>
      <c r="P52" s="25"/>
      <c r="Q52" s="25"/>
      <c r="R52" s="25"/>
      <c r="S52" s="25"/>
      <c r="T52" s="25"/>
      <c r="U52" s="1"/>
      <c r="V52" s="25"/>
      <c r="W52" s="25"/>
      <c r="X52" s="25"/>
      <c r="Y52" s="25"/>
      <c r="Z52" s="25"/>
      <c r="AA52" s="3"/>
      <c r="AB52" s="93">
        <f t="shared" si="1"/>
        <v>0</v>
      </c>
      <c r="AC52" s="79"/>
      <c r="AD52" s="54"/>
      <c r="AE52" s="93" t="b">
        <f t="shared" si="4"/>
        <v>1</v>
      </c>
      <c r="AF52" s="93">
        <f t="shared" si="5"/>
        <v>0</v>
      </c>
      <c r="AG52" s="79"/>
      <c r="AH52" s="93" t="b">
        <f t="shared" si="3"/>
        <v>1</v>
      </c>
    </row>
    <row r="53" spans="2:34" x14ac:dyDescent="0.2">
      <c r="B53" s="24">
        <f t="shared" si="0"/>
        <v>1986</v>
      </c>
      <c r="C53" s="31">
        <f>'1. General information'!$C66</f>
        <v>0</v>
      </c>
      <c r="D53" s="133">
        <f t="shared" si="6"/>
        <v>0</v>
      </c>
      <c r="E53" s="3"/>
      <c r="F53" s="25"/>
      <c r="G53" s="25"/>
      <c r="H53" s="54"/>
      <c r="I53" s="3"/>
      <c r="J53" s="25"/>
      <c r="K53" s="79"/>
      <c r="L53" s="3"/>
      <c r="M53" s="25"/>
      <c r="N53" s="25"/>
      <c r="O53" s="25"/>
      <c r="P53" s="25"/>
      <c r="Q53" s="25"/>
      <c r="R53" s="25"/>
      <c r="S53" s="25"/>
      <c r="T53" s="25"/>
      <c r="U53" s="1"/>
      <c r="V53" s="25"/>
      <c r="W53" s="25"/>
      <c r="X53" s="25"/>
      <c r="Y53" s="25"/>
      <c r="Z53" s="25"/>
      <c r="AA53" s="3"/>
      <c r="AB53" s="93">
        <f t="shared" si="1"/>
        <v>0</v>
      </c>
      <c r="AC53" s="79"/>
      <c r="AD53" s="54"/>
      <c r="AE53" s="93" t="b">
        <f t="shared" si="4"/>
        <v>1</v>
      </c>
      <c r="AF53" s="93">
        <f t="shared" si="5"/>
        <v>0</v>
      </c>
      <c r="AG53" s="79"/>
      <c r="AH53" s="93" t="b">
        <f t="shared" si="3"/>
        <v>1</v>
      </c>
    </row>
    <row r="54" spans="2:34" ht="12.75" customHeight="1" x14ac:dyDescent="0.2">
      <c r="B54" s="24">
        <f t="shared" si="0"/>
        <v>1985</v>
      </c>
      <c r="C54" s="31">
        <f>'1. General information'!$C67</f>
        <v>0</v>
      </c>
      <c r="D54" s="133">
        <f t="shared" si="6"/>
        <v>0</v>
      </c>
      <c r="E54" s="3"/>
      <c r="F54" s="25"/>
      <c r="G54" s="25"/>
      <c r="H54" s="54"/>
      <c r="I54" s="3"/>
      <c r="J54" s="25"/>
      <c r="K54" s="79"/>
      <c r="L54" s="3"/>
      <c r="M54" s="25"/>
      <c r="N54" s="25"/>
      <c r="O54" s="25"/>
      <c r="P54" s="25"/>
      <c r="Q54" s="25"/>
      <c r="R54" s="25"/>
      <c r="S54" s="25"/>
      <c r="T54" s="25"/>
      <c r="U54" s="1"/>
      <c r="V54" s="25"/>
      <c r="W54" s="25"/>
      <c r="X54" s="25"/>
      <c r="Y54" s="25"/>
      <c r="Z54" s="25"/>
      <c r="AA54" s="3"/>
      <c r="AB54" s="93">
        <f t="shared" si="1"/>
        <v>0</v>
      </c>
      <c r="AC54" s="79"/>
      <c r="AD54" s="54"/>
      <c r="AE54" s="93" t="b">
        <f t="shared" si="4"/>
        <v>1</v>
      </c>
      <c r="AF54" s="93">
        <f t="shared" si="5"/>
        <v>0</v>
      </c>
      <c r="AG54" s="79"/>
      <c r="AH54" s="93" t="b">
        <f t="shared" si="3"/>
        <v>1</v>
      </c>
    </row>
    <row r="55" spans="2:34" x14ac:dyDescent="0.2">
      <c r="B55" s="24">
        <f t="shared" ref="B55:B66" si="7">IF(ISNUMBER(B54),IF(B54&gt;$F$4,B54-1,"NA"),"NA")</f>
        <v>1984</v>
      </c>
      <c r="C55" s="31">
        <f>'1. General information'!$C68</f>
        <v>0</v>
      </c>
      <c r="D55" s="133">
        <f t="shared" si="6"/>
        <v>0</v>
      </c>
      <c r="E55" s="3"/>
      <c r="F55" s="25"/>
      <c r="G55" s="25"/>
      <c r="H55" s="54"/>
      <c r="I55" s="3"/>
      <c r="J55" s="25"/>
      <c r="K55" s="79"/>
      <c r="L55" s="3"/>
      <c r="M55" s="25"/>
      <c r="N55" s="25"/>
      <c r="O55" s="25"/>
      <c r="P55" s="25"/>
      <c r="Q55" s="25"/>
      <c r="R55" s="25"/>
      <c r="S55" s="25"/>
      <c r="T55" s="25"/>
      <c r="U55" s="1"/>
      <c r="V55" s="25"/>
      <c r="W55" s="25"/>
      <c r="X55" s="25"/>
      <c r="Y55" s="25"/>
      <c r="Z55" s="25"/>
      <c r="AA55" s="3"/>
      <c r="AB55" s="93">
        <f t="shared" si="1"/>
        <v>0</v>
      </c>
      <c r="AC55" s="79"/>
      <c r="AD55" s="54"/>
      <c r="AE55" s="93" t="b">
        <f t="shared" si="4"/>
        <v>1</v>
      </c>
      <c r="AF55" s="93">
        <f t="shared" si="5"/>
        <v>0</v>
      </c>
      <c r="AG55" s="79"/>
      <c r="AH55" s="93" t="b">
        <f t="shared" si="3"/>
        <v>1</v>
      </c>
    </row>
    <row r="56" spans="2:34" x14ac:dyDescent="0.2">
      <c r="B56" s="24">
        <f t="shared" si="7"/>
        <v>1983</v>
      </c>
      <c r="C56" s="31">
        <f>'1. General information'!$C69</f>
        <v>0</v>
      </c>
      <c r="D56" s="133">
        <f t="shared" si="6"/>
        <v>0</v>
      </c>
      <c r="E56" s="3"/>
      <c r="F56" s="25"/>
      <c r="G56" s="25"/>
      <c r="H56" s="54"/>
      <c r="I56" s="3"/>
      <c r="J56" s="25"/>
      <c r="K56" s="79"/>
      <c r="L56" s="3"/>
      <c r="M56" s="25"/>
      <c r="N56" s="25"/>
      <c r="O56" s="25"/>
      <c r="P56" s="25"/>
      <c r="Q56" s="25"/>
      <c r="R56" s="25"/>
      <c r="S56" s="25"/>
      <c r="T56" s="25"/>
      <c r="U56" s="1"/>
      <c r="V56" s="25"/>
      <c r="W56" s="25"/>
      <c r="X56" s="25"/>
      <c r="Y56" s="25"/>
      <c r="Z56" s="25"/>
      <c r="AA56" s="3"/>
      <c r="AB56" s="93">
        <f t="shared" si="1"/>
        <v>0</v>
      </c>
      <c r="AC56" s="79"/>
      <c r="AD56" s="54"/>
      <c r="AE56" s="93" t="b">
        <f t="shared" si="4"/>
        <v>1</v>
      </c>
      <c r="AF56" s="93">
        <f t="shared" si="5"/>
        <v>0</v>
      </c>
      <c r="AG56" s="79"/>
      <c r="AH56" s="93" t="b">
        <f t="shared" si="3"/>
        <v>1</v>
      </c>
    </row>
    <row r="57" spans="2:34" x14ac:dyDescent="0.2">
      <c r="B57" s="24">
        <f t="shared" si="7"/>
        <v>1982</v>
      </c>
      <c r="C57" s="31">
        <f>'1. General information'!$C70</f>
        <v>0</v>
      </c>
      <c r="D57" s="133">
        <f t="shared" si="6"/>
        <v>0</v>
      </c>
      <c r="E57" s="3"/>
      <c r="F57" s="25"/>
      <c r="G57" s="25"/>
      <c r="H57" s="54"/>
      <c r="I57" s="3"/>
      <c r="J57" s="25"/>
      <c r="K57" s="79"/>
      <c r="L57" s="3"/>
      <c r="M57" s="25"/>
      <c r="N57" s="25"/>
      <c r="O57" s="25"/>
      <c r="P57" s="25"/>
      <c r="Q57" s="25"/>
      <c r="R57" s="25"/>
      <c r="S57" s="25"/>
      <c r="T57" s="25"/>
      <c r="U57" s="1"/>
      <c r="V57" s="25"/>
      <c r="W57" s="25"/>
      <c r="X57" s="25"/>
      <c r="Y57" s="25"/>
      <c r="Z57" s="25"/>
      <c r="AA57" s="3"/>
      <c r="AB57" s="93">
        <f t="shared" si="1"/>
        <v>0</v>
      </c>
      <c r="AC57" s="79"/>
      <c r="AD57" s="54"/>
      <c r="AE57" s="93" t="b">
        <f t="shared" si="4"/>
        <v>1</v>
      </c>
      <c r="AF57" s="93">
        <f t="shared" si="5"/>
        <v>0</v>
      </c>
      <c r="AG57" s="79"/>
      <c r="AH57" s="93" t="b">
        <f t="shared" si="3"/>
        <v>1</v>
      </c>
    </row>
    <row r="58" spans="2:34" x14ac:dyDescent="0.2">
      <c r="B58" s="24">
        <f t="shared" si="7"/>
        <v>1981</v>
      </c>
      <c r="C58" s="31">
        <f>'1. General information'!$C71</f>
        <v>0</v>
      </c>
      <c r="D58" s="133">
        <f t="shared" si="6"/>
        <v>0</v>
      </c>
      <c r="E58" s="3"/>
      <c r="F58" s="25"/>
      <c r="G58" s="25"/>
      <c r="H58" s="54"/>
      <c r="I58" s="3"/>
      <c r="J58" s="25"/>
      <c r="K58" s="79"/>
      <c r="L58" s="3"/>
      <c r="M58" s="25"/>
      <c r="N58" s="25"/>
      <c r="O58" s="25"/>
      <c r="P58" s="25"/>
      <c r="Q58" s="25"/>
      <c r="R58" s="25"/>
      <c r="S58" s="25"/>
      <c r="T58" s="25"/>
      <c r="U58" s="1"/>
      <c r="V58" s="25"/>
      <c r="W58" s="25"/>
      <c r="X58" s="25"/>
      <c r="Y58" s="25"/>
      <c r="Z58" s="25"/>
      <c r="AA58" s="3"/>
      <c r="AB58" s="93">
        <f t="shared" si="1"/>
        <v>0</v>
      </c>
      <c r="AC58" s="79"/>
      <c r="AD58" s="54"/>
      <c r="AE58" s="93" t="b">
        <f t="shared" si="4"/>
        <v>1</v>
      </c>
      <c r="AF58" s="93">
        <f t="shared" si="5"/>
        <v>0</v>
      </c>
      <c r="AG58" s="79"/>
      <c r="AH58" s="93" t="b">
        <f t="shared" si="3"/>
        <v>1</v>
      </c>
    </row>
    <row r="59" spans="2:34" x14ac:dyDescent="0.2">
      <c r="B59" s="24">
        <f t="shared" si="7"/>
        <v>1980</v>
      </c>
      <c r="C59" s="31">
        <f>'1. General information'!$C72</f>
        <v>0</v>
      </c>
      <c r="D59" s="133">
        <f t="shared" si="6"/>
        <v>0</v>
      </c>
      <c r="E59" s="3"/>
      <c r="F59" s="25"/>
      <c r="G59" s="25"/>
      <c r="H59" s="54"/>
      <c r="I59" s="3"/>
      <c r="J59" s="25"/>
      <c r="K59" s="79"/>
      <c r="L59" s="3"/>
      <c r="M59" s="25"/>
      <c r="N59" s="25"/>
      <c r="O59" s="25"/>
      <c r="P59" s="25"/>
      <c r="Q59" s="25"/>
      <c r="R59" s="25"/>
      <c r="S59" s="25"/>
      <c r="T59" s="25"/>
      <c r="U59" s="1"/>
      <c r="V59" s="25"/>
      <c r="W59" s="25"/>
      <c r="X59" s="25"/>
      <c r="Y59" s="25"/>
      <c r="Z59" s="25"/>
      <c r="AA59" s="3"/>
      <c r="AB59" s="93">
        <f t="shared" si="1"/>
        <v>0</v>
      </c>
      <c r="AC59" s="79"/>
      <c r="AD59" s="54"/>
      <c r="AE59" s="93" t="b">
        <f t="shared" si="4"/>
        <v>1</v>
      </c>
      <c r="AF59" s="93">
        <f t="shared" si="5"/>
        <v>0</v>
      </c>
      <c r="AG59" s="79"/>
      <c r="AH59" s="93" t="b">
        <f t="shared" si="3"/>
        <v>1</v>
      </c>
    </row>
    <row r="60" spans="2:34" x14ac:dyDescent="0.2">
      <c r="B60" s="24">
        <f t="shared" si="7"/>
        <v>1979</v>
      </c>
      <c r="C60" s="31">
        <f>'1. General information'!$C73</f>
        <v>0</v>
      </c>
      <c r="D60" s="133">
        <f t="shared" si="6"/>
        <v>0</v>
      </c>
      <c r="E60" s="3"/>
      <c r="F60" s="25"/>
      <c r="G60" s="25"/>
      <c r="H60" s="54"/>
      <c r="I60" s="3"/>
      <c r="J60" s="25"/>
      <c r="K60" s="79"/>
      <c r="L60" s="3"/>
      <c r="M60" s="25"/>
      <c r="N60" s="25"/>
      <c r="O60" s="25"/>
      <c r="P60" s="25"/>
      <c r="Q60" s="25"/>
      <c r="R60" s="25"/>
      <c r="S60" s="25"/>
      <c r="T60" s="25"/>
      <c r="U60" s="1"/>
      <c r="V60" s="25"/>
      <c r="W60" s="25"/>
      <c r="X60" s="25"/>
      <c r="Y60" s="25"/>
      <c r="Z60" s="25"/>
      <c r="AA60" s="3"/>
      <c r="AB60" s="93">
        <f t="shared" si="1"/>
        <v>0</v>
      </c>
      <c r="AC60" s="79"/>
      <c r="AD60" s="54"/>
      <c r="AE60" s="93" t="b">
        <f t="shared" si="4"/>
        <v>1</v>
      </c>
      <c r="AF60" s="93">
        <f t="shared" si="5"/>
        <v>0</v>
      </c>
      <c r="AG60" s="79"/>
      <c r="AH60" s="93" t="b">
        <f t="shared" si="3"/>
        <v>1</v>
      </c>
    </row>
    <row r="61" spans="2:34" x14ac:dyDescent="0.2">
      <c r="B61" s="24">
        <f t="shared" si="7"/>
        <v>1978</v>
      </c>
      <c r="C61" s="31">
        <f>'1. General information'!$C74</f>
        <v>0</v>
      </c>
      <c r="D61" s="133">
        <f t="shared" si="6"/>
        <v>0</v>
      </c>
      <c r="E61" s="3"/>
      <c r="F61" s="25"/>
      <c r="G61" s="25"/>
      <c r="H61" s="54"/>
      <c r="I61" s="3"/>
      <c r="J61" s="25"/>
      <c r="K61" s="79"/>
      <c r="L61" s="3"/>
      <c r="M61" s="25"/>
      <c r="N61" s="25"/>
      <c r="O61" s="25"/>
      <c r="P61" s="25"/>
      <c r="Q61" s="25"/>
      <c r="R61" s="25"/>
      <c r="S61" s="25"/>
      <c r="T61" s="25"/>
      <c r="U61" s="1"/>
      <c r="V61" s="25"/>
      <c r="W61" s="25"/>
      <c r="X61" s="25"/>
      <c r="Y61" s="25"/>
      <c r="Z61" s="25"/>
      <c r="AA61" s="3"/>
      <c r="AB61" s="93">
        <f t="shared" si="1"/>
        <v>0</v>
      </c>
      <c r="AC61" s="79"/>
      <c r="AD61" s="54"/>
      <c r="AE61" s="93" t="b">
        <f t="shared" si="4"/>
        <v>1</v>
      </c>
      <c r="AF61" s="93">
        <f t="shared" si="5"/>
        <v>0</v>
      </c>
      <c r="AG61" s="79"/>
      <c r="AH61" s="93" t="b">
        <f t="shared" si="3"/>
        <v>1</v>
      </c>
    </row>
    <row r="62" spans="2:34" x14ac:dyDescent="0.2">
      <c r="B62" s="24">
        <f t="shared" si="7"/>
        <v>1977</v>
      </c>
      <c r="C62" s="31">
        <f>'1. General information'!$C75</f>
        <v>0</v>
      </c>
      <c r="D62" s="133">
        <f t="shared" si="6"/>
        <v>0</v>
      </c>
      <c r="E62" s="3"/>
      <c r="F62" s="25"/>
      <c r="G62" s="25"/>
      <c r="H62" s="54"/>
      <c r="I62" s="3"/>
      <c r="J62" s="25"/>
      <c r="K62" s="79"/>
      <c r="L62" s="3"/>
      <c r="M62" s="25"/>
      <c r="N62" s="25"/>
      <c r="O62" s="25"/>
      <c r="P62" s="25"/>
      <c r="Q62" s="25"/>
      <c r="R62" s="25"/>
      <c r="S62" s="25"/>
      <c r="T62" s="25"/>
      <c r="U62" s="1"/>
      <c r="V62" s="25"/>
      <c r="W62" s="25"/>
      <c r="X62" s="25"/>
      <c r="Y62" s="25"/>
      <c r="Z62" s="25"/>
      <c r="AA62" s="3"/>
      <c r="AB62" s="93">
        <f t="shared" si="1"/>
        <v>0</v>
      </c>
      <c r="AC62" s="79"/>
      <c r="AD62" s="54"/>
      <c r="AE62" s="93" t="b">
        <f t="shared" si="4"/>
        <v>1</v>
      </c>
      <c r="AF62" s="93">
        <f t="shared" si="5"/>
        <v>0</v>
      </c>
      <c r="AG62" s="79"/>
      <c r="AH62" s="93" t="b">
        <f t="shared" si="3"/>
        <v>1</v>
      </c>
    </row>
    <row r="63" spans="2:34" x14ac:dyDescent="0.2">
      <c r="B63" s="24">
        <f t="shared" si="7"/>
        <v>1976</v>
      </c>
      <c r="C63" s="31">
        <f>'1. General information'!$C76</f>
        <v>0</v>
      </c>
      <c r="D63" s="133">
        <f t="shared" si="6"/>
        <v>0</v>
      </c>
      <c r="E63" s="3"/>
      <c r="F63" s="25"/>
      <c r="G63" s="25"/>
      <c r="H63" s="54"/>
      <c r="I63" s="3"/>
      <c r="J63" s="25"/>
      <c r="K63" s="79"/>
      <c r="L63" s="3"/>
      <c r="M63" s="25"/>
      <c r="N63" s="25"/>
      <c r="O63" s="25"/>
      <c r="P63" s="25"/>
      <c r="Q63" s="25"/>
      <c r="R63" s="25"/>
      <c r="S63" s="25"/>
      <c r="T63" s="25"/>
      <c r="U63" s="1"/>
      <c r="V63" s="25"/>
      <c r="W63" s="25"/>
      <c r="X63" s="25"/>
      <c r="Y63" s="25"/>
      <c r="Z63" s="25"/>
      <c r="AA63" s="3"/>
      <c r="AB63" s="93">
        <f t="shared" si="1"/>
        <v>0</v>
      </c>
      <c r="AC63" s="79"/>
      <c r="AD63" s="54"/>
      <c r="AE63" s="93" t="b">
        <f t="shared" si="4"/>
        <v>1</v>
      </c>
      <c r="AF63" s="93">
        <f t="shared" si="5"/>
        <v>0</v>
      </c>
      <c r="AG63" s="79"/>
      <c r="AH63" s="93" t="b">
        <f t="shared" si="3"/>
        <v>1</v>
      </c>
    </row>
    <row r="64" spans="2:34" x14ac:dyDescent="0.2">
      <c r="B64" s="24">
        <f t="shared" si="7"/>
        <v>1975</v>
      </c>
      <c r="C64" s="31">
        <f>'1. General information'!$C77</f>
        <v>0</v>
      </c>
      <c r="D64" s="133">
        <f t="shared" si="6"/>
        <v>0</v>
      </c>
      <c r="E64" s="3"/>
      <c r="F64" s="25"/>
      <c r="G64" s="25"/>
      <c r="H64" s="54"/>
      <c r="I64" s="3"/>
      <c r="J64" s="25"/>
      <c r="K64" s="79"/>
      <c r="L64" s="3"/>
      <c r="M64" s="25"/>
      <c r="N64" s="25"/>
      <c r="O64" s="25"/>
      <c r="P64" s="25"/>
      <c r="Q64" s="25"/>
      <c r="R64" s="25"/>
      <c r="S64" s="25"/>
      <c r="T64" s="25"/>
      <c r="U64" s="1"/>
      <c r="V64" s="25"/>
      <c r="W64" s="25"/>
      <c r="X64" s="25"/>
      <c r="Y64" s="25"/>
      <c r="Z64" s="25"/>
      <c r="AA64" s="3"/>
      <c r="AB64" s="93">
        <f t="shared" si="1"/>
        <v>0</v>
      </c>
      <c r="AC64" s="79"/>
      <c r="AD64" s="54"/>
      <c r="AE64" s="93" t="b">
        <f t="shared" si="4"/>
        <v>1</v>
      </c>
      <c r="AF64" s="93">
        <f t="shared" si="5"/>
        <v>0</v>
      </c>
      <c r="AG64" s="79"/>
      <c r="AH64" s="93" t="b">
        <f t="shared" si="3"/>
        <v>1</v>
      </c>
    </row>
    <row r="65" spans="2:34" x14ac:dyDescent="0.2">
      <c r="B65" s="24">
        <f t="shared" si="7"/>
        <v>1974</v>
      </c>
      <c r="C65" s="31">
        <f>'1. General information'!$C78</f>
        <v>0</v>
      </c>
      <c r="D65" s="133">
        <f t="shared" si="6"/>
        <v>0</v>
      </c>
      <c r="E65" s="3"/>
      <c r="F65" s="25"/>
      <c r="G65" s="25"/>
      <c r="H65" s="54"/>
      <c r="I65" s="3"/>
      <c r="J65" s="25"/>
      <c r="K65" s="79"/>
      <c r="L65" s="3"/>
      <c r="M65" s="25"/>
      <c r="N65" s="25"/>
      <c r="O65" s="25"/>
      <c r="P65" s="25"/>
      <c r="Q65" s="25"/>
      <c r="R65" s="25"/>
      <c r="S65" s="25"/>
      <c r="T65" s="25"/>
      <c r="U65" s="1"/>
      <c r="V65" s="25"/>
      <c r="W65" s="25"/>
      <c r="X65" s="25"/>
      <c r="Y65" s="25"/>
      <c r="Z65" s="25"/>
      <c r="AA65" s="3"/>
      <c r="AB65" s="93">
        <f t="shared" si="1"/>
        <v>0</v>
      </c>
      <c r="AC65" s="79"/>
      <c r="AD65" s="54"/>
      <c r="AE65" s="93" t="b">
        <f t="shared" si="4"/>
        <v>1</v>
      </c>
      <c r="AF65" s="93">
        <f t="shared" si="5"/>
        <v>0</v>
      </c>
      <c r="AG65" s="79"/>
      <c r="AH65" s="93" t="b">
        <f t="shared" si="3"/>
        <v>1</v>
      </c>
    </row>
    <row r="66" spans="2:34" x14ac:dyDescent="0.2">
      <c r="B66" s="24">
        <f t="shared" si="7"/>
        <v>1973</v>
      </c>
      <c r="C66" s="31">
        <f>'1. General information'!$C79</f>
        <v>0</v>
      </c>
      <c r="D66" s="133">
        <f t="shared" si="6"/>
        <v>0</v>
      </c>
      <c r="E66" s="3"/>
      <c r="F66" s="25"/>
      <c r="G66" s="25"/>
      <c r="H66" s="54"/>
      <c r="I66" s="3"/>
      <c r="J66" s="25"/>
      <c r="K66" s="79"/>
      <c r="L66" s="3"/>
      <c r="M66" s="25"/>
      <c r="N66" s="25"/>
      <c r="O66" s="25"/>
      <c r="P66" s="25"/>
      <c r="Q66" s="25"/>
      <c r="R66" s="25"/>
      <c r="S66" s="25"/>
      <c r="T66" s="25"/>
      <c r="U66" s="1"/>
      <c r="V66" s="25"/>
      <c r="W66" s="25"/>
      <c r="X66" s="25"/>
      <c r="Y66" s="25"/>
      <c r="Z66" s="25"/>
      <c r="AA66" s="3"/>
      <c r="AB66" s="93">
        <f t="shared" si="1"/>
        <v>0</v>
      </c>
      <c r="AC66" s="79"/>
      <c r="AD66" s="54"/>
      <c r="AE66" s="93" t="b">
        <f t="shared" si="4"/>
        <v>1</v>
      </c>
      <c r="AF66" s="93">
        <f t="shared" si="5"/>
        <v>0</v>
      </c>
      <c r="AG66" s="79"/>
      <c r="AH66" s="93" t="b">
        <f t="shared" si="3"/>
        <v>1</v>
      </c>
    </row>
    <row r="67" spans="2:34" x14ac:dyDescent="0.2">
      <c r="B67" s="24" t="s">
        <v>69</v>
      </c>
      <c r="C67" s="31">
        <f>'1. General information'!$C80</f>
        <v>0</v>
      </c>
      <c r="D67" s="133">
        <f t="shared" si="6"/>
        <v>0</v>
      </c>
      <c r="E67" s="3"/>
      <c r="F67" s="25"/>
      <c r="G67" s="25"/>
      <c r="H67" s="54"/>
      <c r="I67" s="3"/>
      <c r="J67" s="25"/>
      <c r="K67" s="79"/>
      <c r="L67" s="3"/>
      <c r="M67" s="25"/>
      <c r="N67" s="25"/>
      <c r="O67" s="25"/>
      <c r="P67" s="25"/>
      <c r="Q67" s="25"/>
      <c r="R67" s="25"/>
      <c r="S67" s="25"/>
      <c r="T67" s="25"/>
      <c r="U67" s="1"/>
      <c r="V67" s="25"/>
      <c r="W67" s="25"/>
      <c r="X67" s="25"/>
      <c r="Y67" s="25"/>
      <c r="Z67" s="25"/>
      <c r="AA67" s="3"/>
      <c r="AB67" s="93">
        <f t="shared" si="1"/>
        <v>0</v>
      </c>
      <c r="AC67" s="79"/>
      <c r="AD67" s="54"/>
      <c r="AE67" s="93" t="b">
        <f t="shared" si="4"/>
        <v>1</v>
      </c>
      <c r="AF67" s="93">
        <f t="shared" si="5"/>
        <v>0</v>
      </c>
      <c r="AG67" s="79"/>
      <c r="AH67" s="93" t="b">
        <f t="shared" si="3"/>
        <v>1</v>
      </c>
    </row>
    <row r="68" spans="2:34" x14ac:dyDescent="0.2">
      <c r="E68" s="3"/>
      <c r="F68" s="3"/>
      <c r="G68" s="3"/>
      <c r="H68" s="3"/>
      <c r="I68" s="3"/>
      <c r="J68" s="52"/>
      <c r="K68" s="52"/>
      <c r="L68" s="3"/>
      <c r="U68" s="1"/>
      <c r="AA68" s="3"/>
      <c r="AB68" s="52"/>
      <c r="AC68" s="1"/>
      <c r="AD68" s="1"/>
      <c r="AE68" s="1"/>
      <c r="AF68" s="1"/>
      <c r="AG68" s="1"/>
      <c r="AH68" s="1"/>
    </row>
    <row r="69" spans="2:34" ht="15.75" x14ac:dyDescent="0.2">
      <c r="B69" s="51" t="s">
        <v>50</v>
      </c>
      <c r="E69" s="3"/>
      <c r="F69" s="3"/>
      <c r="G69" s="3"/>
      <c r="H69" s="3"/>
      <c r="I69" s="3"/>
      <c r="J69" s="52"/>
      <c r="K69" s="52"/>
      <c r="L69" s="3"/>
      <c r="U69" s="1"/>
      <c r="AA69" s="3"/>
      <c r="AB69" s="52"/>
      <c r="AC69" s="52"/>
      <c r="AD69" s="52"/>
      <c r="AE69" s="52"/>
      <c r="AF69" s="52"/>
      <c r="AG69" s="52"/>
      <c r="AH69" s="52"/>
    </row>
    <row r="70" spans="2:34" x14ac:dyDescent="0.2">
      <c r="B70" s="47"/>
      <c r="C70" s="48"/>
      <c r="D70" s="49" t="s">
        <v>18</v>
      </c>
      <c r="E70" s="3"/>
      <c r="F70" s="153" t="s">
        <v>43</v>
      </c>
      <c r="G70" s="151"/>
      <c r="H70" s="152"/>
      <c r="I70" s="3"/>
      <c r="J70" s="153" t="s">
        <v>43</v>
      </c>
      <c r="K70" s="152"/>
      <c r="L70" s="3"/>
      <c r="M70" s="148" t="s">
        <v>45</v>
      </c>
      <c r="N70" s="149"/>
      <c r="O70" s="149"/>
      <c r="P70" s="149"/>
      <c r="Q70" s="149"/>
      <c r="R70" s="149"/>
      <c r="S70" s="149"/>
      <c r="T70" s="150"/>
      <c r="U70" s="1"/>
      <c r="V70" s="83" t="s">
        <v>81</v>
      </c>
      <c r="W70" s="89" t="s">
        <v>101</v>
      </c>
      <c r="X70" s="76" t="s">
        <v>46</v>
      </c>
      <c r="Y70" s="151" t="s">
        <v>47</v>
      </c>
      <c r="Z70" s="152"/>
      <c r="AA70" s="3"/>
      <c r="AB70" s="142" t="s">
        <v>110</v>
      </c>
      <c r="AC70" s="143"/>
      <c r="AD70" s="143"/>
      <c r="AE70" s="143"/>
      <c r="AF70" s="143"/>
      <c r="AG70" s="143"/>
      <c r="AH70" s="144"/>
    </row>
    <row r="71" spans="2:34" ht="76.5" x14ac:dyDescent="0.2">
      <c r="B71" s="145"/>
      <c r="C71" s="146"/>
      <c r="D71" s="147"/>
      <c r="E71" s="3"/>
      <c r="F71" s="72"/>
      <c r="G71" s="72"/>
      <c r="H71" s="72"/>
      <c r="I71" s="71"/>
      <c r="J71" s="77"/>
      <c r="K71" s="78"/>
      <c r="L71" s="71"/>
      <c r="M71" s="92" t="s">
        <v>92</v>
      </c>
      <c r="N71" s="92" t="s">
        <v>40</v>
      </c>
      <c r="O71" s="92" t="s">
        <v>96</v>
      </c>
      <c r="P71" s="92" t="s">
        <v>97</v>
      </c>
      <c r="Q71" s="92" t="s">
        <v>98</v>
      </c>
      <c r="R71" s="92" t="s">
        <v>99</v>
      </c>
      <c r="S71" s="92" t="s">
        <v>100</v>
      </c>
      <c r="T71" s="92" t="s">
        <v>107</v>
      </c>
      <c r="U71" s="11"/>
      <c r="V71" s="92" t="s">
        <v>48</v>
      </c>
      <c r="W71" s="92" t="s">
        <v>48</v>
      </c>
      <c r="X71" s="92" t="s">
        <v>48</v>
      </c>
      <c r="Y71" s="92" t="s">
        <v>5</v>
      </c>
      <c r="Z71" s="92" t="s">
        <v>49</v>
      </c>
      <c r="AA71" s="95"/>
      <c r="AB71" s="103" t="s">
        <v>77</v>
      </c>
      <c r="AC71" s="92" t="s">
        <v>116</v>
      </c>
      <c r="AD71" s="92" t="s">
        <v>117</v>
      </c>
      <c r="AE71" s="92" t="s">
        <v>113</v>
      </c>
      <c r="AF71" s="92" t="s">
        <v>114</v>
      </c>
      <c r="AG71" s="92" t="s">
        <v>119</v>
      </c>
      <c r="AH71" s="92" t="s">
        <v>118</v>
      </c>
    </row>
    <row r="72" spans="2:34" ht="52.5" customHeight="1" x14ac:dyDescent="0.2">
      <c r="B72" s="101" t="s">
        <v>1</v>
      </c>
      <c r="C72" s="104" t="s">
        <v>0</v>
      </c>
      <c r="D72" s="105" t="s">
        <v>77</v>
      </c>
      <c r="E72" s="3"/>
      <c r="F72" s="70" t="s">
        <v>10</v>
      </c>
      <c r="G72" s="70" t="s">
        <v>42</v>
      </c>
      <c r="H72" s="70" t="s">
        <v>41</v>
      </c>
      <c r="I72" s="3"/>
      <c r="J72" s="17" t="s">
        <v>65</v>
      </c>
      <c r="K72" s="18" t="s">
        <v>66</v>
      </c>
      <c r="L72" s="3"/>
      <c r="M72" s="70" t="s">
        <v>21</v>
      </c>
      <c r="N72" s="70" t="s">
        <v>21</v>
      </c>
      <c r="O72" s="70" t="s">
        <v>21</v>
      </c>
      <c r="P72" s="70" t="s">
        <v>21</v>
      </c>
      <c r="Q72" s="70" t="s">
        <v>21</v>
      </c>
      <c r="R72" s="70" t="s">
        <v>21</v>
      </c>
      <c r="S72" s="70" t="s">
        <v>21</v>
      </c>
      <c r="T72" s="70" t="s">
        <v>21</v>
      </c>
      <c r="U72" s="1"/>
      <c r="V72" s="70" t="s">
        <v>21</v>
      </c>
      <c r="W72" s="70" t="s">
        <v>21</v>
      </c>
      <c r="X72" s="70" t="s">
        <v>21</v>
      </c>
      <c r="Y72" s="70" t="s">
        <v>21</v>
      </c>
      <c r="Z72" s="70" t="s">
        <v>21</v>
      </c>
      <c r="AA72" s="3"/>
      <c r="AB72" s="70" t="s">
        <v>21</v>
      </c>
      <c r="AC72" s="70" t="s">
        <v>21</v>
      </c>
      <c r="AD72" s="70" t="s">
        <v>21</v>
      </c>
      <c r="AE72" s="70" t="s">
        <v>112</v>
      </c>
      <c r="AF72" s="70" t="s">
        <v>65</v>
      </c>
      <c r="AG72" s="70" t="s">
        <v>65</v>
      </c>
      <c r="AH72" s="70" t="s">
        <v>112</v>
      </c>
    </row>
    <row r="73" spans="2:34" x14ac:dyDescent="0.2">
      <c r="B73" s="24">
        <v>2017</v>
      </c>
      <c r="C73" s="31">
        <f>'1. General information'!$C35</f>
        <v>0</v>
      </c>
      <c r="D73" s="133">
        <f>IF(K73="yes",J73,0)+SUM(F73:H73,M73:T73,V73:Z73)</f>
        <v>0</v>
      </c>
      <c r="E73" s="3"/>
      <c r="F73" s="25"/>
      <c r="G73" s="25"/>
      <c r="H73" s="25"/>
      <c r="I73" s="3"/>
      <c r="J73" s="79"/>
      <c r="K73" s="79"/>
      <c r="L73" s="3"/>
      <c r="M73" s="25"/>
      <c r="N73" s="25"/>
      <c r="O73" s="25"/>
      <c r="P73" s="25"/>
      <c r="Q73" s="25"/>
      <c r="R73" s="25"/>
      <c r="S73" s="25"/>
      <c r="T73" s="25"/>
      <c r="U73" s="1"/>
      <c r="V73" s="25"/>
      <c r="W73" s="25"/>
      <c r="X73" s="25"/>
      <c r="Y73" s="25"/>
      <c r="Z73" s="25"/>
      <c r="AA73" s="3"/>
      <c r="AB73" s="93">
        <f t="shared" ref="AB73:AB118" si="8">D73</f>
        <v>0</v>
      </c>
      <c r="AC73" s="94"/>
      <c r="AD73" s="94"/>
      <c r="AE73" s="93" t="b">
        <f>IF(K73="yes",AB73-J73=SUM(AC73:AD73),AB73=SUM(AC73:AD73))</f>
        <v>1</v>
      </c>
      <c r="AF73" s="93">
        <f>IF(K73="no",J73,0)</f>
        <v>0</v>
      </c>
      <c r="AG73" s="94"/>
      <c r="AH73" s="93" t="b">
        <f>AF73=AG73</f>
        <v>1</v>
      </c>
    </row>
    <row r="74" spans="2:34" x14ac:dyDescent="0.2">
      <c r="B74" s="24">
        <f t="shared" ref="B74:B105" si="9">IF(ISNUMBER(B73),IF(B73&gt;$F$4,B73-1,"NA"),"NA")</f>
        <v>2016</v>
      </c>
      <c r="C74" s="31">
        <f>'1. General information'!$C36</f>
        <v>0</v>
      </c>
      <c r="D74" s="133">
        <f>IF(K74="yes",J74,0)+SUM(F74:H74,M74:T74,V74:Z74)</f>
        <v>0</v>
      </c>
      <c r="E74" s="3"/>
      <c r="F74" s="25"/>
      <c r="G74" s="25"/>
      <c r="H74" s="25"/>
      <c r="I74" s="3"/>
      <c r="J74" s="79"/>
      <c r="K74" s="79"/>
      <c r="L74" s="3"/>
      <c r="M74" s="25"/>
      <c r="N74" s="25"/>
      <c r="O74" s="25"/>
      <c r="P74" s="25"/>
      <c r="Q74" s="25"/>
      <c r="R74" s="25"/>
      <c r="S74" s="25"/>
      <c r="T74" s="25"/>
      <c r="U74" s="1"/>
      <c r="V74" s="25"/>
      <c r="W74" s="25"/>
      <c r="X74" s="25"/>
      <c r="Y74" s="25"/>
      <c r="Z74" s="25"/>
      <c r="AA74" s="3"/>
      <c r="AB74" s="93">
        <f t="shared" si="8"/>
        <v>0</v>
      </c>
      <c r="AC74" s="79"/>
      <c r="AD74" s="79"/>
      <c r="AE74" s="93" t="b">
        <f>IF(K74="yes",AB74-J74=SUM(AC74:AD74),AB74=SUM(AC74:AD74))</f>
        <v>1</v>
      </c>
      <c r="AF74" s="93">
        <f t="shared" ref="AF74:AF77" si="10">IF(K74="no",J74,0)</f>
        <v>0</v>
      </c>
      <c r="AG74" s="79"/>
      <c r="AH74" s="93" t="b">
        <f t="shared" ref="AH74:AH118" si="11">AF74=AG74</f>
        <v>1</v>
      </c>
    </row>
    <row r="75" spans="2:34" ht="12.75" customHeight="1" x14ac:dyDescent="0.2">
      <c r="B75" s="24">
        <f t="shared" si="9"/>
        <v>2015</v>
      </c>
      <c r="C75" s="31">
        <f>'1. General information'!$C37</f>
        <v>0</v>
      </c>
      <c r="D75" s="133">
        <f>IF(K75="yes",J75,0)+SUM(F75:H75,M75:T75,V75:Z75)</f>
        <v>0</v>
      </c>
      <c r="E75" s="3"/>
      <c r="F75" s="25"/>
      <c r="G75" s="25"/>
      <c r="H75" s="25"/>
      <c r="I75" s="3"/>
      <c r="J75" s="79"/>
      <c r="K75" s="79"/>
      <c r="L75" s="3"/>
      <c r="M75" s="25"/>
      <c r="N75" s="25"/>
      <c r="O75" s="25"/>
      <c r="P75" s="25"/>
      <c r="Q75" s="25"/>
      <c r="R75" s="25"/>
      <c r="S75" s="25"/>
      <c r="T75" s="25"/>
      <c r="U75" s="1"/>
      <c r="V75" s="25"/>
      <c r="W75" s="25"/>
      <c r="X75" s="25"/>
      <c r="Y75" s="25"/>
      <c r="Z75" s="25"/>
      <c r="AA75" s="3"/>
      <c r="AB75" s="93">
        <f t="shared" si="8"/>
        <v>0</v>
      </c>
      <c r="AC75" s="79"/>
      <c r="AD75" s="79"/>
      <c r="AE75" s="93" t="b">
        <f>IF(K75="yes",AB75-J75=SUM(AC75:AD75),AB75=SUM(AC75:AD75))</f>
        <v>1</v>
      </c>
      <c r="AF75" s="93">
        <f t="shared" si="10"/>
        <v>0</v>
      </c>
      <c r="AG75" s="79"/>
      <c r="AH75" s="93" t="b">
        <f t="shared" si="11"/>
        <v>1</v>
      </c>
    </row>
    <row r="76" spans="2:34" x14ac:dyDescent="0.2">
      <c r="B76" s="24">
        <f t="shared" si="9"/>
        <v>2014</v>
      </c>
      <c r="C76" s="31">
        <f>'1. General information'!$C38</f>
        <v>0</v>
      </c>
      <c r="D76" s="133">
        <f>IF(K76="yes",J76,0)+SUM(F76:H76,M76:T76,V76:Z76)</f>
        <v>0</v>
      </c>
      <c r="E76" s="3"/>
      <c r="F76" s="25"/>
      <c r="G76" s="25"/>
      <c r="H76" s="25"/>
      <c r="I76" s="3"/>
      <c r="J76" s="79"/>
      <c r="K76" s="79"/>
      <c r="L76" s="3"/>
      <c r="M76" s="25"/>
      <c r="N76" s="25"/>
      <c r="O76" s="25"/>
      <c r="P76" s="25"/>
      <c r="Q76" s="25"/>
      <c r="R76" s="25"/>
      <c r="S76" s="25"/>
      <c r="T76" s="25"/>
      <c r="U76" s="1"/>
      <c r="V76" s="25"/>
      <c r="W76" s="25"/>
      <c r="X76" s="25"/>
      <c r="Y76" s="25"/>
      <c r="Z76" s="25"/>
      <c r="AA76" s="3"/>
      <c r="AB76" s="93">
        <f t="shared" si="8"/>
        <v>0</v>
      </c>
      <c r="AC76" s="79"/>
      <c r="AD76" s="79"/>
      <c r="AE76" s="93" t="b">
        <f>IF(K76="yes",AB76-J76=SUM(AC76:AD76),AB76=SUM(AC76:AD76))</f>
        <v>1</v>
      </c>
      <c r="AF76" s="93">
        <f t="shared" si="10"/>
        <v>0</v>
      </c>
      <c r="AG76" s="79"/>
      <c r="AH76" s="93" t="b">
        <f t="shared" si="11"/>
        <v>1</v>
      </c>
    </row>
    <row r="77" spans="2:34" x14ac:dyDescent="0.2">
      <c r="B77" s="24">
        <f t="shared" si="9"/>
        <v>2013</v>
      </c>
      <c r="C77" s="31">
        <f>'1. General information'!$C39</f>
        <v>0</v>
      </c>
      <c r="D77" s="133">
        <f>IF(K77="yes",J77,0)+SUM(F77:H77,M77:T77,V77:Z77)</f>
        <v>0</v>
      </c>
      <c r="E77" s="3"/>
      <c r="F77" s="25"/>
      <c r="G77" s="25"/>
      <c r="H77" s="25"/>
      <c r="I77" s="3"/>
      <c r="J77" s="79"/>
      <c r="K77" s="79"/>
      <c r="L77" s="3"/>
      <c r="M77" s="25"/>
      <c r="N77" s="25"/>
      <c r="O77" s="25"/>
      <c r="P77" s="25"/>
      <c r="Q77" s="25"/>
      <c r="R77" s="25"/>
      <c r="S77" s="25"/>
      <c r="T77" s="25"/>
      <c r="U77" s="1"/>
      <c r="V77" s="25"/>
      <c r="W77" s="25"/>
      <c r="X77" s="25"/>
      <c r="Y77" s="25"/>
      <c r="Z77" s="25"/>
      <c r="AA77" s="3"/>
      <c r="AB77" s="93">
        <f t="shared" si="8"/>
        <v>0</v>
      </c>
      <c r="AC77" s="79"/>
      <c r="AD77" s="79"/>
      <c r="AE77" s="93" t="b">
        <f>IF(K77="yes",AB77-J77=SUM(AC77:AD77),AB77=SUM(AC77:AD77))</f>
        <v>1</v>
      </c>
      <c r="AF77" s="93">
        <f t="shared" si="10"/>
        <v>0</v>
      </c>
      <c r="AG77" s="79"/>
      <c r="AH77" s="93" t="b">
        <f t="shared" si="11"/>
        <v>1</v>
      </c>
    </row>
    <row r="78" spans="2:34" x14ac:dyDescent="0.2">
      <c r="B78" s="24">
        <f t="shared" si="9"/>
        <v>2012</v>
      </c>
      <c r="C78" s="31">
        <f>'1. General information'!$C40</f>
        <v>0</v>
      </c>
      <c r="D78" s="133">
        <f>IF(K78="yes",J78,0)+SUM(F78:G78,M78:T78,V78:Z78)</f>
        <v>0</v>
      </c>
      <c r="E78" s="3"/>
      <c r="F78" s="25"/>
      <c r="G78" s="25"/>
      <c r="H78" s="54"/>
      <c r="I78" s="3"/>
      <c r="J78" s="79"/>
      <c r="K78" s="79"/>
      <c r="L78" s="3"/>
      <c r="M78" s="25"/>
      <c r="N78" s="25"/>
      <c r="O78" s="25"/>
      <c r="P78" s="25"/>
      <c r="Q78" s="25"/>
      <c r="R78" s="25"/>
      <c r="S78" s="25"/>
      <c r="T78" s="25"/>
      <c r="U78" s="1"/>
      <c r="V78" s="25"/>
      <c r="W78" s="25"/>
      <c r="X78" s="25"/>
      <c r="Y78" s="25"/>
      <c r="Z78" s="25"/>
      <c r="AA78" s="3"/>
      <c r="AB78" s="93">
        <f t="shared" si="8"/>
        <v>0</v>
      </c>
      <c r="AC78" s="79"/>
      <c r="AD78" s="54"/>
      <c r="AE78" s="93" t="b">
        <f>IF(K78="yes",AB78-J78=SUM(AC78),AB78=SUM(AC78:AD78))</f>
        <v>1</v>
      </c>
      <c r="AF78" s="93">
        <f>IF(K78="no",J78,0)</f>
        <v>0</v>
      </c>
      <c r="AG78" s="79"/>
      <c r="AH78" s="93" t="b">
        <f t="shared" si="11"/>
        <v>1</v>
      </c>
    </row>
    <row r="79" spans="2:34" x14ac:dyDescent="0.2">
      <c r="B79" s="24">
        <f t="shared" si="9"/>
        <v>2011</v>
      </c>
      <c r="C79" s="31">
        <f>'1. General information'!$C41</f>
        <v>0</v>
      </c>
      <c r="D79" s="133">
        <f t="shared" ref="D79:D118" si="12">IF(K79="yes",J79,0)+SUM(F79:G79,M79:T79,V79:Z79)</f>
        <v>0</v>
      </c>
      <c r="E79" s="3"/>
      <c r="F79" s="25"/>
      <c r="G79" s="25"/>
      <c r="H79" s="54"/>
      <c r="I79" s="3"/>
      <c r="J79" s="79"/>
      <c r="K79" s="79"/>
      <c r="L79" s="3"/>
      <c r="M79" s="25"/>
      <c r="N79" s="25"/>
      <c r="O79" s="25"/>
      <c r="P79" s="25"/>
      <c r="Q79" s="25"/>
      <c r="R79" s="25"/>
      <c r="S79" s="25"/>
      <c r="T79" s="25"/>
      <c r="U79" s="1"/>
      <c r="V79" s="25"/>
      <c r="W79" s="25"/>
      <c r="X79" s="25"/>
      <c r="Y79" s="25"/>
      <c r="Z79" s="25"/>
      <c r="AA79" s="3"/>
      <c r="AB79" s="93">
        <f t="shared" si="8"/>
        <v>0</v>
      </c>
      <c r="AC79" s="79"/>
      <c r="AD79" s="54"/>
      <c r="AE79" s="93" t="b">
        <f t="shared" ref="AE79:AE118" si="13">IF(K79="yes",AB79-J79=SUM(AC79),AB79=SUM(AC79:AD79))</f>
        <v>1</v>
      </c>
      <c r="AF79" s="93">
        <f t="shared" ref="AF79:AF118" si="14">IF(K79="no",J79,0)</f>
        <v>0</v>
      </c>
      <c r="AG79" s="79"/>
      <c r="AH79" s="93" t="b">
        <f t="shared" si="11"/>
        <v>1</v>
      </c>
    </row>
    <row r="80" spans="2:34" x14ac:dyDescent="0.2">
      <c r="B80" s="24">
        <f t="shared" si="9"/>
        <v>2010</v>
      </c>
      <c r="C80" s="31">
        <f>'1. General information'!$C42</f>
        <v>0</v>
      </c>
      <c r="D80" s="133">
        <f t="shared" si="12"/>
        <v>0</v>
      </c>
      <c r="E80" s="3"/>
      <c r="F80" s="25"/>
      <c r="G80" s="25"/>
      <c r="H80" s="54"/>
      <c r="I80" s="3"/>
      <c r="J80" s="79"/>
      <c r="K80" s="79"/>
      <c r="L80" s="3"/>
      <c r="M80" s="25"/>
      <c r="N80" s="25"/>
      <c r="O80" s="25"/>
      <c r="P80" s="25"/>
      <c r="Q80" s="25"/>
      <c r="R80" s="25"/>
      <c r="S80" s="25"/>
      <c r="T80" s="25"/>
      <c r="U80" s="1"/>
      <c r="V80" s="25"/>
      <c r="W80" s="25"/>
      <c r="X80" s="25"/>
      <c r="Y80" s="25"/>
      <c r="Z80" s="25"/>
      <c r="AA80" s="3"/>
      <c r="AB80" s="93">
        <f t="shared" si="8"/>
        <v>0</v>
      </c>
      <c r="AC80" s="79"/>
      <c r="AD80" s="54"/>
      <c r="AE80" s="93" t="b">
        <f t="shared" si="13"/>
        <v>1</v>
      </c>
      <c r="AF80" s="93">
        <f t="shared" si="14"/>
        <v>0</v>
      </c>
      <c r="AG80" s="79"/>
      <c r="AH80" s="93" t="b">
        <f t="shared" si="11"/>
        <v>1</v>
      </c>
    </row>
    <row r="81" spans="2:34" x14ac:dyDescent="0.2">
      <c r="B81" s="24">
        <f t="shared" si="9"/>
        <v>2009</v>
      </c>
      <c r="C81" s="31">
        <f>'1. General information'!$C43</f>
        <v>0</v>
      </c>
      <c r="D81" s="133">
        <f t="shared" si="12"/>
        <v>0</v>
      </c>
      <c r="E81" s="3"/>
      <c r="F81" s="25"/>
      <c r="G81" s="25"/>
      <c r="H81" s="54"/>
      <c r="I81" s="3"/>
      <c r="J81" s="79"/>
      <c r="K81" s="79"/>
      <c r="L81" s="3"/>
      <c r="M81" s="25"/>
      <c r="N81" s="25"/>
      <c r="O81" s="25"/>
      <c r="P81" s="25"/>
      <c r="Q81" s="25"/>
      <c r="R81" s="25"/>
      <c r="S81" s="25"/>
      <c r="T81" s="25"/>
      <c r="U81" s="1"/>
      <c r="V81" s="25"/>
      <c r="W81" s="25"/>
      <c r="X81" s="25"/>
      <c r="Y81" s="25"/>
      <c r="Z81" s="25"/>
      <c r="AA81" s="3"/>
      <c r="AB81" s="93">
        <f t="shared" si="8"/>
        <v>0</v>
      </c>
      <c r="AC81" s="79"/>
      <c r="AD81" s="54"/>
      <c r="AE81" s="93" t="b">
        <f t="shared" si="13"/>
        <v>1</v>
      </c>
      <c r="AF81" s="93">
        <f t="shared" si="14"/>
        <v>0</v>
      </c>
      <c r="AG81" s="79"/>
      <c r="AH81" s="93" t="b">
        <f t="shared" si="11"/>
        <v>1</v>
      </c>
    </row>
    <row r="82" spans="2:34" ht="12.75" customHeight="1" x14ac:dyDescent="0.2">
      <c r="B82" s="24">
        <f t="shared" si="9"/>
        <v>2008</v>
      </c>
      <c r="C82" s="31">
        <f>'1. General information'!$C44</f>
        <v>0</v>
      </c>
      <c r="D82" s="133">
        <f t="shared" si="12"/>
        <v>0</v>
      </c>
      <c r="E82" s="3"/>
      <c r="F82" s="25"/>
      <c r="G82" s="25"/>
      <c r="H82" s="54"/>
      <c r="I82" s="3"/>
      <c r="J82" s="79"/>
      <c r="K82" s="79"/>
      <c r="L82" s="3"/>
      <c r="M82" s="25"/>
      <c r="N82" s="25"/>
      <c r="O82" s="25"/>
      <c r="P82" s="25"/>
      <c r="Q82" s="25"/>
      <c r="R82" s="25"/>
      <c r="S82" s="25"/>
      <c r="T82" s="25"/>
      <c r="U82" s="1"/>
      <c r="V82" s="25"/>
      <c r="W82" s="25"/>
      <c r="X82" s="25"/>
      <c r="Y82" s="25"/>
      <c r="Z82" s="25"/>
      <c r="AA82" s="3"/>
      <c r="AB82" s="93">
        <f t="shared" si="8"/>
        <v>0</v>
      </c>
      <c r="AC82" s="79"/>
      <c r="AD82" s="54"/>
      <c r="AE82" s="93" t="b">
        <f t="shared" si="13"/>
        <v>1</v>
      </c>
      <c r="AF82" s="93">
        <f t="shared" si="14"/>
        <v>0</v>
      </c>
      <c r="AG82" s="79"/>
      <c r="AH82" s="93" t="b">
        <f t="shared" si="11"/>
        <v>1</v>
      </c>
    </row>
    <row r="83" spans="2:34" ht="12.75" customHeight="1" x14ac:dyDescent="0.2">
      <c r="B83" s="24">
        <f t="shared" si="9"/>
        <v>2007</v>
      </c>
      <c r="C83" s="31">
        <f>'1. General information'!$C45</f>
        <v>0</v>
      </c>
      <c r="D83" s="133">
        <f t="shared" si="12"/>
        <v>0</v>
      </c>
      <c r="E83" s="3"/>
      <c r="F83" s="25"/>
      <c r="G83" s="25"/>
      <c r="H83" s="54"/>
      <c r="I83" s="3"/>
      <c r="J83" s="79"/>
      <c r="K83" s="79"/>
      <c r="L83" s="3"/>
      <c r="M83" s="25"/>
      <c r="N83" s="25"/>
      <c r="O83" s="25"/>
      <c r="P83" s="25"/>
      <c r="Q83" s="25"/>
      <c r="R83" s="25"/>
      <c r="S83" s="25"/>
      <c r="T83" s="25"/>
      <c r="U83" s="1"/>
      <c r="V83" s="25"/>
      <c r="W83" s="25"/>
      <c r="X83" s="25"/>
      <c r="Y83" s="25"/>
      <c r="Z83" s="25"/>
      <c r="AA83" s="3"/>
      <c r="AB83" s="93">
        <f t="shared" si="8"/>
        <v>0</v>
      </c>
      <c r="AC83" s="79"/>
      <c r="AD83" s="54"/>
      <c r="AE83" s="93" t="b">
        <f t="shared" si="13"/>
        <v>1</v>
      </c>
      <c r="AF83" s="93">
        <f t="shared" si="14"/>
        <v>0</v>
      </c>
      <c r="AG83" s="79"/>
      <c r="AH83" s="93" t="b">
        <f t="shared" si="11"/>
        <v>1</v>
      </c>
    </row>
    <row r="84" spans="2:34" x14ac:dyDescent="0.2">
      <c r="B84" s="24">
        <f t="shared" si="9"/>
        <v>2006</v>
      </c>
      <c r="C84" s="31">
        <f>'1. General information'!$C46</f>
        <v>0</v>
      </c>
      <c r="D84" s="133">
        <f t="shared" si="12"/>
        <v>0</v>
      </c>
      <c r="E84" s="3"/>
      <c r="F84" s="25"/>
      <c r="G84" s="25"/>
      <c r="H84" s="54"/>
      <c r="I84" s="3"/>
      <c r="J84" s="79"/>
      <c r="K84" s="79"/>
      <c r="L84" s="3"/>
      <c r="M84" s="25"/>
      <c r="N84" s="25"/>
      <c r="O84" s="25"/>
      <c r="P84" s="25"/>
      <c r="Q84" s="25"/>
      <c r="R84" s="25"/>
      <c r="S84" s="25"/>
      <c r="T84" s="25"/>
      <c r="U84" s="1"/>
      <c r="V84" s="25"/>
      <c r="W84" s="25"/>
      <c r="X84" s="25"/>
      <c r="Y84" s="25"/>
      <c r="Z84" s="25"/>
      <c r="AA84" s="3"/>
      <c r="AB84" s="93">
        <f t="shared" si="8"/>
        <v>0</v>
      </c>
      <c r="AC84" s="79"/>
      <c r="AD84" s="54"/>
      <c r="AE84" s="93" t="b">
        <f t="shared" si="13"/>
        <v>1</v>
      </c>
      <c r="AF84" s="93">
        <f t="shared" si="14"/>
        <v>0</v>
      </c>
      <c r="AG84" s="79"/>
      <c r="AH84" s="93" t="b">
        <f t="shared" si="11"/>
        <v>1</v>
      </c>
    </row>
    <row r="85" spans="2:34" x14ac:dyDescent="0.2">
      <c r="B85" s="24">
        <f t="shared" si="9"/>
        <v>2005</v>
      </c>
      <c r="C85" s="31">
        <f>'1. General information'!$C47</f>
        <v>0</v>
      </c>
      <c r="D85" s="133">
        <f t="shared" si="12"/>
        <v>0</v>
      </c>
      <c r="E85" s="3"/>
      <c r="F85" s="25"/>
      <c r="G85" s="25"/>
      <c r="H85" s="54"/>
      <c r="I85" s="3"/>
      <c r="J85" s="79"/>
      <c r="K85" s="79"/>
      <c r="L85" s="3"/>
      <c r="M85" s="25"/>
      <c r="N85" s="25"/>
      <c r="O85" s="25"/>
      <c r="P85" s="25"/>
      <c r="Q85" s="25"/>
      <c r="R85" s="25"/>
      <c r="S85" s="25"/>
      <c r="T85" s="25"/>
      <c r="U85" s="1"/>
      <c r="V85" s="25"/>
      <c r="W85" s="25"/>
      <c r="X85" s="25"/>
      <c r="Y85" s="25"/>
      <c r="Z85" s="25"/>
      <c r="AA85" s="3"/>
      <c r="AB85" s="93">
        <f t="shared" si="8"/>
        <v>0</v>
      </c>
      <c r="AC85" s="79"/>
      <c r="AD85" s="54"/>
      <c r="AE85" s="93" t="b">
        <f t="shared" si="13"/>
        <v>1</v>
      </c>
      <c r="AF85" s="93">
        <f t="shared" si="14"/>
        <v>0</v>
      </c>
      <c r="AG85" s="79"/>
      <c r="AH85" s="93" t="b">
        <f t="shared" si="11"/>
        <v>1</v>
      </c>
    </row>
    <row r="86" spans="2:34" x14ac:dyDescent="0.2">
      <c r="B86" s="24">
        <f t="shared" si="9"/>
        <v>2004</v>
      </c>
      <c r="C86" s="31">
        <f>'1. General information'!$C48</f>
        <v>0</v>
      </c>
      <c r="D86" s="133">
        <f t="shared" si="12"/>
        <v>0</v>
      </c>
      <c r="E86" s="3"/>
      <c r="F86" s="25"/>
      <c r="G86" s="25"/>
      <c r="H86" s="54"/>
      <c r="I86" s="3"/>
      <c r="J86" s="79"/>
      <c r="K86" s="79"/>
      <c r="L86" s="3"/>
      <c r="M86" s="25"/>
      <c r="N86" s="25"/>
      <c r="O86" s="25"/>
      <c r="P86" s="25"/>
      <c r="Q86" s="25"/>
      <c r="R86" s="25"/>
      <c r="S86" s="25"/>
      <c r="T86" s="25"/>
      <c r="U86" s="1"/>
      <c r="V86" s="25"/>
      <c r="W86" s="25"/>
      <c r="X86" s="25"/>
      <c r="Y86" s="25"/>
      <c r="Z86" s="25"/>
      <c r="AA86" s="3"/>
      <c r="AB86" s="93">
        <f t="shared" si="8"/>
        <v>0</v>
      </c>
      <c r="AC86" s="79"/>
      <c r="AD86" s="54"/>
      <c r="AE86" s="93" t="b">
        <f t="shared" si="13"/>
        <v>1</v>
      </c>
      <c r="AF86" s="93">
        <f t="shared" si="14"/>
        <v>0</v>
      </c>
      <c r="AG86" s="79"/>
      <c r="AH86" s="93" t="b">
        <f t="shared" si="11"/>
        <v>1</v>
      </c>
    </row>
    <row r="87" spans="2:34" x14ac:dyDescent="0.2">
      <c r="B87" s="24">
        <f t="shared" si="9"/>
        <v>2003</v>
      </c>
      <c r="C87" s="31">
        <f>'1. General information'!$C49</f>
        <v>0</v>
      </c>
      <c r="D87" s="133">
        <f t="shared" si="12"/>
        <v>0</v>
      </c>
      <c r="E87" s="3"/>
      <c r="F87" s="25"/>
      <c r="G87" s="25"/>
      <c r="H87" s="54"/>
      <c r="I87" s="3"/>
      <c r="J87" s="79"/>
      <c r="K87" s="79"/>
      <c r="L87" s="3"/>
      <c r="M87" s="25"/>
      <c r="N87" s="25"/>
      <c r="O87" s="25"/>
      <c r="P87" s="25"/>
      <c r="Q87" s="25"/>
      <c r="R87" s="25"/>
      <c r="S87" s="25"/>
      <c r="T87" s="25"/>
      <c r="U87" s="1"/>
      <c r="V87" s="25"/>
      <c r="W87" s="25"/>
      <c r="X87" s="25"/>
      <c r="Y87" s="25"/>
      <c r="Z87" s="25"/>
      <c r="AA87" s="3"/>
      <c r="AB87" s="93">
        <f t="shared" si="8"/>
        <v>0</v>
      </c>
      <c r="AC87" s="79"/>
      <c r="AD87" s="54"/>
      <c r="AE87" s="93" t="b">
        <f t="shared" si="13"/>
        <v>1</v>
      </c>
      <c r="AF87" s="93">
        <f t="shared" si="14"/>
        <v>0</v>
      </c>
      <c r="AG87" s="79"/>
      <c r="AH87" s="93" t="b">
        <f t="shared" si="11"/>
        <v>1</v>
      </c>
    </row>
    <row r="88" spans="2:34" x14ac:dyDescent="0.2">
      <c r="B88" s="24">
        <f t="shared" si="9"/>
        <v>2002</v>
      </c>
      <c r="C88" s="31">
        <f>'1. General information'!$C50</f>
        <v>0</v>
      </c>
      <c r="D88" s="133">
        <f t="shared" si="12"/>
        <v>0</v>
      </c>
      <c r="E88" s="3"/>
      <c r="F88" s="25"/>
      <c r="G88" s="25"/>
      <c r="H88" s="54"/>
      <c r="I88" s="3"/>
      <c r="J88" s="79"/>
      <c r="K88" s="79"/>
      <c r="L88" s="3"/>
      <c r="M88" s="25"/>
      <c r="N88" s="25"/>
      <c r="O88" s="25"/>
      <c r="P88" s="25"/>
      <c r="Q88" s="25"/>
      <c r="R88" s="25"/>
      <c r="S88" s="25"/>
      <c r="T88" s="25"/>
      <c r="U88" s="1"/>
      <c r="V88" s="25"/>
      <c r="W88" s="25"/>
      <c r="X88" s="25"/>
      <c r="Y88" s="25"/>
      <c r="Z88" s="25"/>
      <c r="AA88" s="3"/>
      <c r="AB88" s="93">
        <f t="shared" si="8"/>
        <v>0</v>
      </c>
      <c r="AC88" s="79"/>
      <c r="AD88" s="54"/>
      <c r="AE88" s="93" t="b">
        <f t="shared" si="13"/>
        <v>1</v>
      </c>
      <c r="AF88" s="93">
        <f t="shared" si="14"/>
        <v>0</v>
      </c>
      <c r="AG88" s="79"/>
      <c r="AH88" s="93" t="b">
        <f t="shared" si="11"/>
        <v>1</v>
      </c>
    </row>
    <row r="89" spans="2:34" x14ac:dyDescent="0.2">
      <c r="B89" s="24">
        <f t="shared" si="9"/>
        <v>2001</v>
      </c>
      <c r="C89" s="31">
        <f>'1. General information'!$C51</f>
        <v>0</v>
      </c>
      <c r="D89" s="133">
        <f t="shared" si="12"/>
        <v>0</v>
      </c>
      <c r="E89" s="3"/>
      <c r="F89" s="25"/>
      <c r="G89" s="25"/>
      <c r="H89" s="54"/>
      <c r="I89" s="3"/>
      <c r="J89" s="79"/>
      <c r="K89" s="79"/>
      <c r="L89" s="3"/>
      <c r="M89" s="25"/>
      <c r="N89" s="25"/>
      <c r="O89" s="25"/>
      <c r="P89" s="25"/>
      <c r="Q89" s="25"/>
      <c r="R89" s="25"/>
      <c r="S89" s="25"/>
      <c r="T89" s="25"/>
      <c r="U89" s="1"/>
      <c r="V89" s="25"/>
      <c r="W89" s="25"/>
      <c r="X89" s="25"/>
      <c r="Y89" s="25"/>
      <c r="Z89" s="25"/>
      <c r="AA89" s="3"/>
      <c r="AB89" s="93">
        <f t="shared" si="8"/>
        <v>0</v>
      </c>
      <c r="AC89" s="79"/>
      <c r="AD89" s="54"/>
      <c r="AE89" s="93" t="b">
        <f t="shared" si="13"/>
        <v>1</v>
      </c>
      <c r="AF89" s="93">
        <f t="shared" si="14"/>
        <v>0</v>
      </c>
      <c r="AG89" s="79"/>
      <c r="AH89" s="93" t="b">
        <f t="shared" si="11"/>
        <v>1</v>
      </c>
    </row>
    <row r="90" spans="2:34" x14ac:dyDescent="0.2">
      <c r="B90" s="24">
        <f t="shared" si="9"/>
        <v>2000</v>
      </c>
      <c r="C90" s="31">
        <f>'1. General information'!$C52</f>
        <v>0</v>
      </c>
      <c r="D90" s="133">
        <f t="shared" si="12"/>
        <v>0</v>
      </c>
      <c r="E90" s="3"/>
      <c r="F90" s="25"/>
      <c r="G90" s="25"/>
      <c r="H90" s="54"/>
      <c r="I90" s="3"/>
      <c r="J90" s="79"/>
      <c r="K90" s="79"/>
      <c r="L90" s="3"/>
      <c r="M90" s="25"/>
      <c r="N90" s="25"/>
      <c r="O90" s="25"/>
      <c r="P90" s="25"/>
      <c r="Q90" s="25"/>
      <c r="R90" s="25"/>
      <c r="S90" s="25"/>
      <c r="T90" s="25"/>
      <c r="U90" s="1"/>
      <c r="V90" s="25"/>
      <c r="W90" s="25"/>
      <c r="X90" s="25"/>
      <c r="Y90" s="25"/>
      <c r="Z90" s="25"/>
      <c r="AA90" s="3"/>
      <c r="AB90" s="93">
        <f t="shared" si="8"/>
        <v>0</v>
      </c>
      <c r="AC90" s="79"/>
      <c r="AD90" s="54"/>
      <c r="AE90" s="93" t="b">
        <f t="shared" si="13"/>
        <v>1</v>
      </c>
      <c r="AF90" s="93">
        <f t="shared" si="14"/>
        <v>0</v>
      </c>
      <c r="AG90" s="79"/>
      <c r="AH90" s="93" t="b">
        <f t="shared" si="11"/>
        <v>1</v>
      </c>
    </row>
    <row r="91" spans="2:34" ht="12.75" customHeight="1" x14ac:dyDescent="0.2">
      <c r="B91" s="24">
        <f t="shared" si="9"/>
        <v>1999</v>
      </c>
      <c r="C91" s="31">
        <f>'1. General information'!$C53</f>
        <v>0</v>
      </c>
      <c r="D91" s="133">
        <f t="shared" si="12"/>
        <v>0</v>
      </c>
      <c r="E91" s="3"/>
      <c r="F91" s="25"/>
      <c r="G91" s="25"/>
      <c r="H91" s="54"/>
      <c r="I91" s="3"/>
      <c r="J91" s="79"/>
      <c r="K91" s="79"/>
      <c r="L91" s="3"/>
      <c r="M91" s="25"/>
      <c r="N91" s="25"/>
      <c r="O91" s="25"/>
      <c r="P91" s="25"/>
      <c r="Q91" s="25"/>
      <c r="R91" s="25"/>
      <c r="S91" s="25"/>
      <c r="T91" s="25"/>
      <c r="U91" s="1"/>
      <c r="V91" s="25"/>
      <c r="W91" s="25"/>
      <c r="X91" s="25"/>
      <c r="Y91" s="25"/>
      <c r="Z91" s="25"/>
      <c r="AA91" s="3"/>
      <c r="AB91" s="93">
        <f t="shared" si="8"/>
        <v>0</v>
      </c>
      <c r="AC91" s="79"/>
      <c r="AD91" s="54"/>
      <c r="AE91" s="93" t="b">
        <f t="shared" si="13"/>
        <v>1</v>
      </c>
      <c r="AF91" s="93">
        <f t="shared" si="14"/>
        <v>0</v>
      </c>
      <c r="AG91" s="79"/>
      <c r="AH91" s="93" t="b">
        <f t="shared" si="11"/>
        <v>1</v>
      </c>
    </row>
    <row r="92" spans="2:34" x14ac:dyDescent="0.2">
      <c r="B92" s="24">
        <f t="shared" si="9"/>
        <v>1998</v>
      </c>
      <c r="C92" s="31">
        <f>'1. General information'!$C54</f>
        <v>0</v>
      </c>
      <c r="D92" s="133">
        <f t="shared" si="12"/>
        <v>0</v>
      </c>
      <c r="E92" s="3"/>
      <c r="F92" s="25"/>
      <c r="G92" s="25"/>
      <c r="H92" s="54"/>
      <c r="I92" s="3"/>
      <c r="J92" s="79"/>
      <c r="K92" s="79"/>
      <c r="L92" s="3"/>
      <c r="M92" s="25"/>
      <c r="N92" s="25"/>
      <c r="O92" s="25"/>
      <c r="P92" s="25"/>
      <c r="Q92" s="25"/>
      <c r="R92" s="25"/>
      <c r="S92" s="25"/>
      <c r="T92" s="25"/>
      <c r="U92" s="1"/>
      <c r="V92" s="25"/>
      <c r="W92" s="25"/>
      <c r="X92" s="25"/>
      <c r="Y92" s="25"/>
      <c r="Z92" s="25"/>
      <c r="AA92" s="3"/>
      <c r="AB92" s="93">
        <f t="shared" si="8"/>
        <v>0</v>
      </c>
      <c r="AC92" s="79"/>
      <c r="AD92" s="54"/>
      <c r="AE92" s="93" t="b">
        <f t="shared" si="13"/>
        <v>1</v>
      </c>
      <c r="AF92" s="93">
        <f t="shared" si="14"/>
        <v>0</v>
      </c>
      <c r="AG92" s="79"/>
      <c r="AH92" s="93" t="b">
        <f t="shared" si="11"/>
        <v>1</v>
      </c>
    </row>
    <row r="93" spans="2:34" ht="12.75" customHeight="1" x14ac:dyDescent="0.2">
      <c r="B93" s="24">
        <f t="shared" si="9"/>
        <v>1997</v>
      </c>
      <c r="C93" s="31">
        <f>'1. General information'!$C55</f>
        <v>0</v>
      </c>
      <c r="D93" s="133">
        <f t="shared" si="12"/>
        <v>0</v>
      </c>
      <c r="E93" s="3"/>
      <c r="F93" s="25"/>
      <c r="G93" s="25"/>
      <c r="H93" s="54"/>
      <c r="I93" s="3"/>
      <c r="J93" s="79"/>
      <c r="K93" s="79"/>
      <c r="L93" s="3"/>
      <c r="M93" s="25"/>
      <c r="N93" s="25"/>
      <c r="O93" s="25"/>
      <c r="P93" s="25"/>
      <c r="Q93" s="25"/>
      <c r="R93" s="25"/>
      <c r="S93" s="25"/>
      <c r="T93" s="25"/>
      <c r="U93" s="1"/>
      <c r="V93" s="25"/>
      <c r="W93" s="25"/>
      <c r="X93" s="25"/>
      <c r="Y93" s="25"/>
      <c r="Z93" s="25"/>
      <c r="AA93" s="3"/>
      <c r="AB93" s="93">
        <f t="shared" si="8"/>
        <v>0</v>
      </c>
      <c r="AC93" s="79"/>
      <c r="AD93" s="54"/>
      <c r="AE93" s="93" t="b">
        <f t="shared" si="13"/>
        <v>1</v>
      </c>
      <c r="AF93" s="93">
        <f t="shared" si="14"/>
        <v>0</v>
      </c>
      <c r="AG93" s="79"/>
      <c r="AH93" s="93" t="b">
        <f t="shared" si="11"/>
        <v>1</v>
      </c>
    </row>
    <row r="94" spans="2:34" x14ac:dyDescent="0.2">
      <c r="B94" s="24">
        <f t="shared" si="9"/>
        <v>1996</v>
      </c>
      <c r="C94" s="31">
        <f>'1. General information'!$C56</f>
        <v>0</v>
      </c>
      <c r="D94" s="133">
        <f t="shared" si="12"/>
        <v>0</v>
      </c>
      <c r="E94" s="3"/>
      <c r="F94" s="25"/>
      <c r="G94" s="25"/>
      <c r="H94" s="54"/>
      <c r="I94" s="3"/>
      <c r="J94" s="79"/>
      <c r="K94" s="79"/>
      <c r="L94" s="3"/>
      <c r="M94" s="25"/>
      <c r="N94" s="25"/>
      <c r="O94" s="25"/>
      <c r="P94" s="25"/>
      <c r="Q94" s="25"/>
      <c r="R94" s="25"/>
      <c r="S94" s="25"/>
      <c r="T94" s="25"/>
      <c r="U94" s="1"/>
      <c r="V94" s="25"/>
      <c r="W94" s="25"/>
      <c r="X94" s="25"/>
      <c r="Y94" s="25"/>
      <c r="Z94" s="25"/>
      <c r="AA94" s="3"/>
      <c r="AB94" s="93">
        <f t="shared" si="8"/>
        <v>0</v>
      </c>
      <c r="AC94" s="79"/>
      <c r="AD94" s="54"/>
      <c r="AE94" s="93" t="b">
        <f t="shared" si="13"/>
        <v>1</v>
      </c>
      <c r="AF94" s="93">
        <f t="shared" si="14"/>
        <v>0</v>
      </c>
      <c r="AG94" s="79"/>
      <c r="AH94" s="93" t="b">
        <f t="shared" si="11"/>
        <v>1</v>
      </c>
    </row>
    <row r="95" spans="2:34" x14ac:dyDescent="0.2">
      <c r="B95" s="24">
        <f t="shared" si="9"/>
        <v>1995</v>
      </c>
      <c r="C95" s="31">
        <f>'1. General information'!$C57</f>
        <v>0</v>
      </c>
      <c r="D95" s="133">
        <f t="shared" si="12"/>
        <v>0</v>
      </c>
      <c r="E95" s="3"/>
      <c r="F95" s="25"/>
      <c r="G95" s="25"/>
      <c r="H95" s="54"/>
      <c r="I95" s="3"/>
      <c r="J95" s="79"/>
      <c r="K95" s="79"/>
      <c r="L95" s="3"/>
      <c r="M95" s="25"/>
      <c r="N95" s="25"/>
      <c r="O95" s="25"/>
      <c r="P95" s="25"/>
      <c r="Q95" s="25"/>
      <c r="R95" s="25"/>
      <c r="S95" s="25"/>
      <c r="T95" s="25"/>
      <c r="U95" s="1"/>
      <c r="V95" s="25"/>
      <c r="W95" s="25"/>
      <c r="X95" s="25"/>
      <c r="Y95" s="25"/>
      <c r="Z95" s="25"/>
      <c r="AA95" s="3"/>
      <c r="AB95" s="93">
        <f t="shared" si="8"/>
        <v>0</v>
      </c>
      <c r="AC95" s="79"/>
      <c r="AD95" s="54"/>
      <c r="AE95" s="93" t="b">
        <f t="shared" si="13"/>
        <v>1</v>
      </c>
      <c r="AF95" s="93">
        <f t="shared" si="14"/>
        <v>0</v>
      </c>
      <c r="AG95" s="79"/>
      <c r="AH95" s="93" t="b">
        <f t="shared" si="11"/>
        <v>1</v>
      </c>
    </row>
    <row r="96" spans="2:34" x14ac:dyDescent="0.2">
      <c r="B96" s="24">
        <f t="shared" si="9"/>
        <v>1994</v>
      </c>
      <c r="C96" s="31">
        <f>'1. General information'!$C58</f>
        <v>0</v>
      </c>
      <c r="D96" s="133">
        <f t="shared" si="12"/>
        <v>0</v>
      </c>
      <c r="E96" s="3"/>
      <c r="F96" s="25"/>
      <c r="G96" s="25"/>
      <c r="H96" s="54"/>
      <c r="I96" s="3"/>
      <c r="J96" s="79"/>
      <c r="K96" s="79"/>
      <c r="L96" s="3"/>
      <c r="M96" s="25"/>
      <c r="N96" s="25"/>
      <c r="O96" s="25"/>
      <c r="P96" s="25"/>
      <c r="Q96" s="25"/>
      <c r="R96" s="25"/>
      <c r="S96" s="25"/>
      <c r="T96" s="25"/>
      <c r="U96" s="1"/>
      <c r="V96" s="25"/>
      <c r="W96" s="25"/>
      <c r="X96" s="25"/>
      <c r="Y96" s="25"/>
      <c r="Z96" s="25"/>
      <c r="AA96" s="3"/>
      <c r="AB96" s="93">
        <f t="shared" si="8"/>
        <v>0</v>
      </c>
      <c r="AC96" s="79"/>
      <c r="AD96" s="54"/>
      <c r="AE96" s="93" t="b">
        <f t="shared" si="13"/>
        <v>1</v>
      </c>
      <c r="AF96" s="93">
        <f t="shared" si="14"/>
        <v>0</v>
      </c>
      <c r="AG96" s="79"/>
      <c r="AH96" s="93" t="b">
        <f t="shared" si="11"/>
        <v>1</v>
      </c>
    </row>
    <row r="97" spans="2:34" x14ac:dyDescent="0.2">
      <c r="B97" s="24">
        <f t="shared" si="9"/>
        <v>1993</v>
      </c>
      <c r="C97" s="31">
        <f>'1. General information'!$C59</f>
        <v>0</v>
      </c>
      <c r="D97" s="133">
        <f t="shared" si="12"/>
        <v>0</v>
      </c>
      <c r="E97" s="3"/>
      <c r="F97" s="25"/>
      <c r="G97" s="25"/>
      <c r="H97" s="54"/>
      <c r="I97" s="3"/>
      <c r="J97" s="79"/>
      <c r="K97" s="79"/>
      <c r="L97" s="3"/>
      <c r="M97" s="25"/>
      <c r="N97" s="25"/>
      <c r="O97" s="25"/>
      <c r="P97" s="25"/>
      <c r="Q97" s="25"/>
      <c r="R97" s="25"/>
      <c r="S97" s="25"/>
      <c r="T97" s="25"/>
      <c r="U97" s="1"/>
      <c r="V97" s="25"/>
      <c r="W97" s="25"/>
      <c r="X97" s="25"/>
      <c r="Y97" s="25"/>
      <c r="Z97" s="25"/>
      <c r="AA97" s="3"/>
      <c r="AB97" s="93">
        <f t="shared" si="8"/>
        <v>0</v>
      </c>
      <c r="AC97" s="79"/>
      <c r="AD97" s="54"/>
      <c r="AE97" s="93" t="b">
        <f t="shared" si="13"/>
        <v>1</v>
      </c>
      <c r="AF97" s="93">
        <f t="shared" si="14"/>
        <v>0</v>
      </c>
      <c r="AG97" s="79"/>
      <c r="AH97" s="93" t="b">
        <f t="shared" si="11"/>
        <v>1</v>
      </c>
    </row>
    <row r="98" spans="2:34" x14ac:dyDescent="0.2">
      <c r="B98" s="24">
        <f t="shared" si="9"/>
        <v>1992</v>
      </c>
      <c r="C98" s="31">
        <f>'1. General information'!$C60</f>
        <v>0</v>
      </c>
      <c r="D98" s="133">
        <f t="shared" si="12"/>
        <v>0</v>
      </c>
      <c r="E98" s="3"/>
      <c r="F98" s="25"/>
      <c r="G98" s="25"/>
      <c r="H98" s="54"/>
      <c r="I98" s="3"/>
      <c r="J98" s="79"/>
      <c r="K98" s="79"/>
      <c r="L98" s="3"/>
      <c r="M98" s="25"/>
      <c r="N98" s="25"/>
      <c r="O98" s="25"/>
      <c r="P98" s="25"/>
      <c r="Q98" s="25"/>
      <c r="R98" s="25"/>
      <c r="S98" s="25"/>
      <c r="T98" s="25"/>
      <c r="U98" s="1"/>
      <c r="V98" s="25"/>
      <c r="W98" s="25"/>
      <c r="X98" s="25"/>
      <c r="Y98" s="25"/>
      <c r="Z98" s="25"/>
      <c r="AA98" s="3"/>
      <c r="AB98" s="93">
        <f t="shared" si="8"/>
        <v>0</v>
      </c>
      <c r="AC98" s="79"/>
      <c r="AD98" s="54"/>
      <c r="AE98" s="93" t="b">
        <f t="shared" si="13"/>
        <v>1</v>
      </c>
      <c r="AF98" s="93">
        <f t="shared" si="14"/>
        <v>0</v>
      </c>
      <c r="AG98" s="79"/>
      <c r="AH98" s="93" t="b">
        <f t="shared" si="11"/>
        <v>1</v>
      </c>
    </row>
    <row r="99" spans="2:34" x14ac:dyDescent="0.2">
      <c r="B99" s="24">
        <f t="shared" si="9"/>
        <v>1991</v>
      </c>
      <c r="C99" s="31">
        <f>'1. General information'!$C61</f>
        <v>0</v>
      </c>
      <c r="D99" s="133">
        <f t="shared" si="12"/>
        <v>0</v>
      </c>
      <c r="E99" s="3"/>
      <c r="F99" s="25"/>
      <c r="G99" s="25"/>
      <c r="H99" s="54"/>
      <c r="I99" s="3"/>
      <c r="J99" s="79"/>
      <c r="K99" s="79"/>
      <c r="L99" s="3"/>
      <c r="M99" s="25"/>
      <c r="N99" s="25"/>
      <c r="O99" s="25"/>
      <c r="P99" s="25"/>
      <c r="Q99" s="25"/>
      <c r="R99" s="25"/>
      <c r="S99" s="25"/>
      <c r="T99" s="25"/>
      <c r="U99" s="1"/>
      <c r="V99" s="25"/>
      <c r="W99" s="25"/>
      <c r="X99" s="25"/>
      <c r="Y99" s="25"/>
      <c r="Z99" s="25"/>
      <c r="AA99" s="3"/>
      <c r="AB99" s="93">
        <f t="shared" si="8"/>
        <v>0</v>
      </c>
      <c r="AC99" s="79"/>
      <c r="AD99" s="54"/>
      <c r="AE99" s="93" t="b">
        <f t="shared" si="13"/>
        <v>1</v>
      </c>
      <c r="AF99" s="93">
        <f t="shared" si="14"/>
        <v>0</v>
      </c>
      <c r="AG99" s="79"/>
      <c r="AH99" s="93" t="b">
        <f t="shared" si="11"/>
        <v>1</v>
      </c>
    </row>
    <row r="100" spans="2:34" x14ac:dyDescent="0.2">
      <c r="B100" s="24">
        <f t="shared" si="9"/>
        <v>1990</v>
      </c>
      <c r="C100" s="31">
        <f>'1. General information'!$C62</f>
        <v>0</v>
      </c>
      <c r="D100" s="133">
        <f t="shared" si="12"/>
        <v>0</v>
      </c>
      <c r="E100" s="3"/>
      <c r="F100" s="25"/>
      <c r="G100" s="25"/>
      <c r="H100" s="54"/>
      <c r="I100" s="3"/>
      <c r="J100" s="79"/>
      <c r="K100" s="79"/>
      <c r="L100" s="3"/>
      <c r="M100" s="25"/>
      <c r="N100" s="25"/>
      <c r="O100" s="25"/>
      <c r="P100" s="25"/>
      <c r="Q100" s="25"/>
      <c r="R100" s="25"/>
      <c r="S100" s="25"/>
      <c r="T100" s="25"/>
      <c r="U100" s="1"/>
      <c r="V100" s="25"/>
      <c r="W100" s="25"/>
      <c r="X100" s="25"/>
      <c r="Y100" s="25"/>
      <c r="Z100" s="25"/>
      <c r="AA100" s="3"/>
      <c r="AB100" s="93">
        <f t="shared" si="8"/>
        <v>0</v>
      </c>
      <c r="AC100" s="79"/>
      <c r="AD100" s="54"/>
      <c r="AE100" s="93" t="b">
        <f t="shared" si="13"/>
        <v>1</v>
      </c>
      <c r="AF100" s="93">
        <f t="shared" si="14"/>
        <v>0</v>
      </c>
      <c r="AG100" s="79"/>
      <c r="AH100" s="93" t="b">
        <f t="shared" si="11"/>
        <v>1</v>
      </c>
    </row>
    <row r="101" spans="2:34" x14ac:dyDescent="0.2">
      <c r="B101" s="24">
        <f t="shared" si="9"/>
        <v>1989</v>
      </c>
      <c r="C101" s="31">
        <f>'1. General information'!$C63</f>
        <v>0</v>
      </c>
      <c r="D101" s="133">
        <f t="shared" si="12"/>
        <v>0</v>
      </c>
      <c r="E101" s="3"/>
      <c r="F101" s="25"/>
      <c r="G101" s="25"/>
      <c r="H101" s="54"/>
      <c r="I101" s="3"/>
      <c r="J101" s="79"/>
      <c r="K101" s="79"/>
      <c r="L101" s="3"/>
      <c r="M101" s="25"/>
      <c r="N101" s="25"/>
      <c r="O101" s="25"/>
      <c r="P101" s="25"/>
      <c r="Q101" s="25"/>
      <c r="R101" s="25"/>
      <c r="S101" s="25"/>
      <c r="T101" s="25"/>
      <c r="U101" s="1"/>
      <c r="V101" s="25"/>
      <c r="W101" s="25"/>
      <c r="X101" s="25"/>
      <c r="Y101" s="25"/>
      <c r="Z101" s="25"/>
      <c r="AA101" s="3"/>
      <c r="AB101" s="93">
        <f t="shared" si="8"/>
        <v>0</v>
      </c>
      <c r="AC101" s="79"/>
      <c r="AD101" s="54"/>
      <c r="AE101" s="93" t="b">
        <f t="shared" si="13"/>
        <v>1</v>
      </c>
      <c r="AF101" s="93">
        <f t="shared" si="14"/>
        <v>0</v>
      </c>
      <c r="AG101" s="79"/>
      <c r="AH101" s="93" t="b">
        <f t="shared" si="11"/>
        <v>1</v>
      </c>
    </row>
    <row r="102" spans="2:34" x14ac:dyDescent="0.2">
      <c r="B102" s="24">
        <f t="shared" si="9"/>
        <v>1988</v>
      </c>
      <c r="C102" s="31">
        <f>'1. General information'!$C64</f>
        <v>0</v>
      </c>
      <c r="D102" s="133">
        <f t="shared" si="12"/>
        <v>0</v>
      </c>
      <c r="E102" s="3"/>
      <c r="F102" s="25"/>
      <c r="G102" s="25"/>
      <c r="H102" s="54"/>
      <c r="I102" s="3"/>
      <c r="J102" s="79"/>
      <c r="K102" s="79"/>
      <c r="L102" s="3"/>
      <c r="M102" s="25"/>
      <c r="N102" s="25"/>
      <c r="O102" s="25"/>
      <c r="P102" s="25"/>
      <c r="Q102" s="25"/>
      <c r="R102" s="25"/>
      <c r="S102" s="25"/>
      <c r="T102" s="25"/>
      <c r="U102" s="1"/>
      <c r="V102" s="25"/>
      <c r="W102" s="25"/>
      <c r="X102" s="25"/>
      <c r="Y102" s="25"/>
      <c r="Z102" s="25"/>
      <c r="AA102" s="3"/>
      <c r="AB102" s="93">
        <f t="shared" si="8"/>
        <v>0</v>
      </c>
      <c r="AC102" s="79"/>
      <c r="AD102" s="54"/>
      <c r="AE102" s="93" t="b">
        <f t="shared" si="13"/>
        <v>1</v>
      </c>
      <c r="AF102" s="93">
        <f t="shared" si="14"/>
        <v>0</v>
      </c>
      <c r="AG102" s="79"/>
      <c r="AH102" s="93" t="b">
        <f t="shared" si="11"/>
        <v>1</v>
      </c>
    </row>
    <row r="103" spans="2:34" x14ac:dyDescent="0.2">
      <c r="B103" s="24">
        <f t="shared" si="9"/>
        <v>1987</v>
      </c>
      <c r="C103" s="31">
        <f>'1. General information'!$C65</f>
        <v>0</v>
      </c>
      <c r="D103" s="133">
        <f t="shared" si="12"/>
        <v>0</v>
      </c>
      <c r="E103" s="3"/>
      <c r="F103" s="25"/>
      <c r="G103" s="25"/>
      <c r="H103" s="54"/>
      <c r="I103" s="3"/>
      <c r="J103" s="79"/>
      <c r="K103" s="79"/>
      <c r="L103" s="3"/>
      <c r="M103" s="25"/>
      <c r="N103" s="25"/>
      <c r="O103" s="25"/>
      <c r="P103" s="25"/>
      <c r="Q103" s="25"/>
      <c r="R103" s="25"/>
      <c r="S103" s="25"/>
      <c r="T103" s="25"/>
      <c r="U103" s="1"/>
      <c r="V103" s="25"/>
      <c r="W103" s="25"/>
      <c r="X103" s="25"/>
      <c r="Y103" s="25"/>
      <c r="Z103" s="25"/>
      <c r="AA103" s="3"/>
      <c r="AB103" s="93">
        <f t="shared" si="8"/>
        <v>0</v>
      </c>
      <c r="AC103" s="79"/>
      <c r="AD103" s="54"/>
      <c r="AE103" s="93" t="b">
        <f t="shared" si="13"/>
        <v>1</v>
      </c>
      <c r="AF103" s="93">
        <f t="shared" si="14"/>
        <v>0</v>
      </c>
      <c r="AG103" s="79"/>
      <c r="AH103" s="93" t="b">
        <f t="shared" si="11"/>
        <v>1</v>
      </c>
    </row>
    <row r="104" spans="2:34" x14ac:dyDescent="0.2">
      <c r="B104" s="24">
        <f t="shared" si="9"/>
        <v>1986</v>
      </c>
      <c r="C104" s="31">
        <f>'1. General information'!$C66</f>
        <v>0</v>
      </c>
      <c r="D104" s="133">
        <f t="shared" si="12"/>
        <v>0</v>
      </c>
      <c r="E104" s="3"/>
      <c r="F104" s="25"/>
      <c r="G104" s="25"/>
      <c r="H104" s="54"/>
      <c r="I104" s="3"/>
      <c r="J104" s="79"/>
      <c r="K104" s="79"/>
      <c r="L104" s="3"/>
      <c r="M104" s="25"/>
      <c r="N104" s="25"/>
      <c r="O104" s="25"/>
      <c r="P104" s="25"/>
      <c r="Q104" s="25"/>
      <c r="R104" s="25"/>
      <c r="S104" s="25"/>
      <c r="T104" s="25"/>
      <c r="U104" s="1"/>
      <c r="V104" s="25"/>
      <c r="W104" s="25"/>
      <c r="X104" s="25"/>
      <c r="Y104" s="25"/>
      <c r="Z104" s="25"/>
      <c r="AA104" s="3"/>
      <c r="AB104" s="93">
        <f t="shared" si="8"/>
        <v>0</v>
      </c>
      <c r="AC104" s="79"/>
      <c r="AD104" s="54"/>
      <c r="AE104" s="93" t="b">
        <f t="shared" si="13"/>
        <v>1</v>
      </c>
      <c r="AF104" s="93">
        <f t="shared" si="14"/>
        <v>0</v>
      </c>
      <c r="AG104" s="79"/>
      <c r="AH104" s="93" t="b">
        <f t="shared" si="11"/>
        <v>1</v>
      </c>
    </row>
    <row r="105" spans="2:34" x14ac:dyDescent="0.2">
      <c r="B105" s="24">
        <f t="shared" si="9"/>
        <v>1985</v>
      </c>
      <c r="C105" s="31">
        <f>'1. General information'!$C67</f>
        <v>0</v>
      </c>
      <c r="D105" s="133">
        <f t="shared" si="12"/>
        <v>0</v>
      </c>
      <c r="E105" s="3"/>
      <c r="F105" s="25"/>
      <c r="G105" s="25"/>
      <c r="H105" s="54"/>
      <c r="I105" s="3"/>
      <c r="J105" s="79"/>
      <c r="K105" s="79"/>
      <c r="L105" s="3"/>
      <c r="M105" s="25"/>
      <c r="N105" s="25"/>
      <c r="O105" s="25"/>
      <c r="P105" s="25"/>
      <c r="Q105" s="25"/>
      <c r="R105" s="25"/>
      <c r="S105" s="25"/>
      <c r="T105" s="25"/>
      <c r="U105" s="1"/>
      <c r="V105" s="25"/>
      <c r="W105" s="25"/>
      <c r="X105" s="25"/>
      <c r="Y105" s="25"/>
      <c r="Z105" s="25"/>
      <c r="AA105" s="3"/>
      <c r="AB105" s="93">
        <f t="shared" si="8"/>
        <v>0</v>
      </c>
      <c r="AC105" s="79"/>
      <c r="AD105" s="54"/>
      <c r="AE105" s="93" t="b">
        <f t="shared" si="13"/>
        <v>1</v>
      </c>
      <c r="AF105" s="93">
        <f t="shared" si="14"/>
        <v>0</v>
      </c>
      <c r="AG105" s="79"/>
      <c r="AH105" s="93" t="b">
        <f t="shared" si="11"/>
        <v>1</v>
      </c>
    </row>
    <row r="106" spans="2:34" x14ac:dyDescent="0.2">
      <c r="B106" s="24">
        <f t="shared" ref="B106:B117" si="15">IF(ISNUMBER(B105),IF(B105&gt;$F$4,B105-1,"NA"),"NA")</f>
        <v>1984</v>
      </c>
      <c r="C106" s="31">
        <f>'1. General information'!$C68</f>
        <v>0</v>
      </c>
      <c r="D106" s="133">
        <f t="shared" si="12"/>
        <v>0</v>
      </c>
      <c r="E106" s="3"/>
      <c r="F106" s="25"/>
      <c r="G106" s="25"/>
      <c r="H106" s="54"/>
      <c r="I106" s="3"/>
      <c r="J106" s="79"/>
      <c r="K106" s="79"/>
      <c r="L106" s="3"/>
      <c r="M106" s="25"/>
      <c r="N106" s="25"/>
      <c r="O106" s="25"/>
      <c r="P106" s="25"/>
      <c r="Q106" s="25"/>
      <c r="R106" s="25"/>
      <c r="S106" s="25"/>
      <c r="T106" s="25"/>
      <c r="U106" s="1"/>
      <c r="V106" s="25"/>
      <c r="W106" s="25"/>
      <c r="X106" s="25"/>
      <c r="Y106" s="25"/>
      <c r="Z106" s="25"/>
      <c r="AA106" s="3"/>
      <c r="AB106" s="93">
        <f t="shared" si="8"/>
        <v>0</v>
      </c>
      <c r="AC106" s="79"/>
      <c r="AD106" s="54"/>
      <c r="AE106" s="93" t="b">
        <f t="shared" si="13"/>
        <v>1</v>
      </c>
      <c r="AF106" s="93">
        <f t="shared" si="14"/>
        <v>0</v>
      </c>
      <c r="AG106" s="79"/>
      <c r="AH106" s="93" t="b">
        <f t="shared" si="11"/>
        <v>1</v>
      </c>
    </row>
    <row r="107" spans="2:34" x14ac:dyDescent="0.2">
      <c r="B107" s="24">
        <f t="shared" si="15"/>
        <v>1983</v>
      </c>
      <c r="C107" s="31">
        <f>'1. General information'!$C69</f>
        <v>0</v>
      </c>
      <c r="D107" s="133">
        <f t="shared" si="12"/>
        <v>0</v>
      </c>
      <c r="E107" s="3"/>
      <c r="F107" s="25"/>
      <c r="G107" s="25"/>
      <c r="H107" s="54"/>
      <c r="I107" s="3"/>
      <c r="J107" s="79"/>
      <c r="K107" s="79"/>
      <c r="L107" s="3"/>
      <c r="M107" s="25"/>
      <c r="N107" s="25"/>
      <c r="O107" s="25"/>
      <c r="P107" s="25"/>
      <c r="Q107" s="25"/>
      <c r="R107" s="25"/>
      <c r="S107" s="25"/>
      <c r="T107" s="25"/>
      <c r="U107" s="1"/>
      <c r="V107" s="25"/>
      <c r="W107" s="25"/>
      <c r="X107" s="25"/>
      <c r="Y107" s="25"/>
      <c r="Z107" s="25"/>
      <c r="AA107" s="3"/>
      <c r="AB107" s="93">
        <f t="shared" si="8"/>
        <v>0</v>
      </c>
      <c r="AC107" s="79"/>
      <c r="AD107" s="54"/>
      <c r="AE107" s="93" t="b">
        <f t="shared" si="13"/>
        <v>1</v>
      </c>
      <c r="AF107" s="93">
        <f t="shared" si="14"/>
        <v>0</v>
      </c>
      <c r="AG107" s="79"/>
      <c r="AH107" s="93" t="b">
        <f t="shared" si="11"/>
        <v>1</v>
      </c>
    </row>
    <row r="108" spans="2:34" x14ac:dyDescent="0.2">
      <c r="B108" s="24">
        <f t="shared" si="15"/>
        <v>1982</v>
      </c>
      <c r="C108" s="31">
        <f>'1. General information'!$C70</f>
        <v>0</v>
      </c>
      <c r="D108" s="133">
        <f t="shared" si="12"/>
        <v>0</v>
      </c>
      <c r="E108" s="3"/>
      <c r="F108" s="25"/>
      <c r="G108" s="25"/>
      <c r="H108" s="54"/>
      <c r="I108" s="3"/>
      <c r="J108" s="79"/>
      <c r="K108" s="79"/>
      <c r="L108" s="3"/>
      <c r="M108" s="25"/>
      <c r="N108" s="25"/>
      <c r="O108" s="25"/>
      <c r="P108" s="25"/>
      <c r="Q108" s="25"/>
      <c r="R108" s="25"/>
      <c r="S108" s="25"/>
      <c r="T108" s="25"/>
      <c r="U108" s="1"/>
      <c r="V108" s="25"/>
      <c r="W108" s="25"/>
      <c r="X108" s="25"/>
      <c r="Y108" s="25"/>
      <c r="Z108" s="25"/>
      <c r="AA108" s="3"/>
      <c r="AB108" s="93">
        <f t="shared" si="8"/>
        <v>0</v>
      </c>
      <c r="AC108" s="79"/>
      <c r="AD108" s="54"/>
      <c r="AE108" s="93" t="b">
        <f t="shared" si="13"/>
        <v>1</v>
      </c>
      <c r="AF108" s="93">
        <f t="shared" si="14"/>
        <v>0</v>
      </c>
      <c r="AG108" s="79"/>
      <c r="AH108" s="93" t="b">
        <f t="shared" si="11"/>
        <v>1</v>
      </c>
    </row>
    <row r="109" spans="2:34" x14ac:dyDescent="0.2">
      <c r="B109" s="24">
        <f t="shared" si="15"/>
        <v>1981</v>
      </c>
      <c r="C109" s="31">
        <f>'1. General information'!$C71</f>
        <v>0</v>
      </c>
      <c r="D109" s="133">
        <f t="shared" si="12"/>
        <v>0</v>
      </c>
      <c r="E109" s="3"/>
      <c r="F109" s="25"/>
      <c r="G109" s="25"/>
      <c r="H109" s="54"/>
      <c r="I109" s="3"/>
      <c r="J109" s="79"/>
      <c r="K109" s="79"/>
      <c r="L109" s="3"/>
      <c r="M109" s="25"/>
      <c r="N109" s="25"/>
      <c r="O109" s="25"/>
      <c r="P109" s="25"/>
      <c r="Q109" s="25"/>
      <c r="R109" s="25"/>
      <c r="S109" s="25"/>
      <c r="T109" s="25"/>
      <c r="U109" s="1"/>
      <c r="V109" s="25"/>
      <c r="W109" s="25"/>
      <c r="X109" s="25"/>
      <c r="Y109" s="25"/>
      <c r="Z109" s="25"/>
      <c r="AA109" s="3"/>
      <c r="AB109" s="93">
        <f t="shared" si="8"/>
        <v>0</v>
      </c>
      <c r="AC109" s="79"/>
      <c r="AD109" s="54"/>
      <c r="AE109" s="93" t="b">
        <f t="shared" si="13"/>
        <v>1</v>
      </c>
      <c r="AF109" s="93">
        <f t="shared" si="14"/>
        <v>0</v>
      </c>
      <c r="AG109" s="79"/>
      <c r="AH109" s="93" t="b">
        <f t="shared" si="11"/>
        <v>1</v>
      </c>
    </row>
    <row r="110" spans="2:34" x14ac:dyDescent="0.2">
      <c r="B110" s="24">
        <f t="shared" si="15"/>
        <v>1980</v>
      </c>
      <c r="C110" s="31">
        <f>'1. General information'!$C72</f>
        <v>0</v>
      </c>
      <c r="D110" s="133">
        <f t="shared" si="12"/>
        <v>0</v>
      </c>
      <c r="E110" s="3"/>
      <c r="F110" s="25"/>
      <c r="G110" s="25"/>
      <c r="H110" s="54"/>
      <c r="I110" s="3"/>
      <c r="J110" s="79"/>
      <c r="K110" s="79"/>
      <c r="L110" s="3"/>
      <c r="M110" s="25"/>
      <c r="N110" s="25"/>
      <c r="O110" s="25"/>
      <c r="P110" s="25"/>
      <c r="Q110" s="25"/>
      <c r="R110" s="25"/>
      <c r="S110" s="25"/>
      <c r="T110" s="25"/>
      <c r="U110" s="1"/>
      <c r="V110" s="25"/>
      <c r="W110" s="25"/>
      <c r="X110" s="25"/>
      <c r="Y110" s="25"/>
      <c r="Z110" s="25"/>
      <c r="AA110" s="3"/>
      <c r="AB110" s="93">
        <f t="shared" si="8"/>
        <v>0</v>
      </c>
      <c r="AC110" s="79"/>
      <c r="AD110" s="54"/>
      <c r="AE110" s="93" t="b">
        <f t="shared" si="13"/>
        <v>1</v>
      </c>
      <c r="AF110" s="93">
        <f t="shared" si="14"/>
        <v>0</v>
      </c>
      <c r="AG110" s="79"/>
      <c r="AH110" s="93" t="b">
        <f t="shared" si="11"/>
        <v>1</v>
      </c>
    </row>
    <row r="111" spans="2:34" x14ac:dyDescent="0.2">
      <c r="B111" s="24">
        <f t="shared" si="15"/>
        <v>1979</v>
      </c>
      <c r="C111" s="31">
        <f>'1. General information'!$C73</f>
        <v>0</v>
      </c>
      <c r="D111" s="133">
        <f t="shared" si="12"/>
        <v>0</v>
      </c>
      <c r="E111" s="3"/>
      <c r="F111" s="25"/>
      <c r="G111" s="25"/>
      <c r="H111" s="54"/>
      <c r="I111" s="3"/>
      <c r="J111" s="79"/>
      <c r="K111" s="79"/>
      <c r="L111" s="3"/>
      <c r="M111" s="25"/>
      <c r="N111" s="25"/>
      <c r="O111" s="25"/>
      <c r="P111" s="25"/>
      <c r="Q111" s="25"/>
      <c r="R111" s="25"/>
      <c r="S111" s="25"/>
      <c r="T111" s="25"/>
      <c r="U111" s="1"/>
      <c r="V111" s="25"/>
      <c r="W111" s="25"/>
      <c r="X111" s="25"/>
      <c r="Y111" s="25"/>
      <c r="Z111" s="25"/>
      <c r="AA111" s="3"/>
      <c r="AB111" s="93">
        <f t="shared" si="8"/>
        <v>0</v>
      </c>
      <c r="AC111" s="79"/>
      <c r="AD111" s="54"/>
      <c r="AE111" s="93" t="b">
        <f t="shared" si="13"/>
        <v>1</v>
      </c>
      <c r="AF111" s="93">
        <f t="shared" si="14"/>
        <v>0</v>
      </c>
      <c r="AG111" s="79"/>
      <c r="AH111" s="93" t="b">
        <f t="shared" si="11"/>
        <v>1</v>
      </c>
    </row>
    <row r="112" spans="2:34" x14ac:dyDescent="0.2">
      <c r="B112" s="24">
        <f t="shared" si="15"/>
        <v>1978</v>
      </c>
      <c r="C112" s="31">
        <f>'1. General information'!$C74</f>
        <v>0</v>
      </c>
      <c r="D112" s="133">
        <f t="shared" si="12"/>
        <v>0</v>
      </c>
      <c r="E112" s="3"/>
      <c r="F112" s="25"/>
      <c r="G112" s="25"/>
      <c r="H112" s="54"/>
      <c r="I112" s="3"/>
      <c r="J112" s="79"/>
      <c r="K112" s="79"/>
      <c r="L112" s="3"/>
      <c r="M112" s="25"/>
      <c r="N112" s="25"/>
      <c r="O112" s="25"/>
      <c r="P112" s="25"/>
      <c r="Q112" s="25"/>
      <c r="R112" s="25"/>
      <c r="S112" s="25"/>
      <c r="T112" s="25"/>
      <c r="U112" s="1"/>
      <c r="V112" s="25"/>
      <c r="W112" s="25"/>
      <c r="X112" s="25"/>
      <c r="Y112" s="25"/>
      <c r="Z112" s="25"/>
      <c r="AA112" s="3"/>
      <c r="AB112" s="93">
        <f t="shared" si="8"/>
        <v>0</v>
      </c>
      <c r="AC112" s="79"/>
      <c r="AD112" s="54"/>
      <c r="AE112" s="93" t="b">
        <f t="shared" si="13"/>
        <v>1</v>
      </c>
      <c r="AF112" s="93">
        <f t="shared" si="14"/>
        <v>0</v>
      </c>
      <c r="AG112" s="79"/>
      <c r="AH112" s="93" t="b">
        <f t="shared" si="11"/>
        <v>1</v>
      </c>
    </row>
    <row r="113" spans="2:34" x14ac:dyDescent="0.2">
      <c r="B113" s="24">
        <f t="shared" si="15"/>
        <v>1977</v>
      </c>
      <c r="C113" s="31">
        <f>'1. General information'!$C75</f>
        <v>0</v>
      </c>
      <c r="D113" s="133">
        <f t="shared" si="12"/>
        <v>0</v>
      </c>
      <c r="E113" s="3"/>
      <c r="F113" s="25"/>
      <c r="G113" s="25"/>
      <c r="H113" s="54"/>
      <c r="I113" s="3"/>
      <c r="J113" s="79"/>
      <c r="K113" s="79"/>
      <c r="L113" s="3"/>
      <c r="M113" s="25"/>
      <c r="N113" s="25"/>
      <c r="O113" s="25"/>
      <c r="P113" s="25"/>
      <c r="Q113" s="25"/>
      <c r="R113" s="25"/>
      <c r="S113" s="25"/>
      <c r="T113" s="25"/>
      <c r="U113" s="1"/>
      <c r="V113" s="25"/>
      <c r="W113" s="25"/>
      <c r="X113" s="25"/>
      <c r="Y113" s="25"/>
      <c r="Z113" s="25"/>
      <c r="AA113" s="3"/>
      <c r="AB113" s="93">
        <f t="shared" si="8"/>
        <v>0</v>
      </c>
      <c r="AC113" s="79"/>
      <c r="AD113" s="54"/>
      <c r="AE113" s="93" t="b">
        <f t="shared" si="13"/>
        <v>1</v>
      </c>
      <c r="AF113" s="93">
        <f t="shared" si="14"/>
        <v>0</v>
      </c>
      <c r="AG113" s="79"/>
      <c r="AH113" s="93" t="b">
        <f t="shared" si="11"/>
        <v>1</v>
      </c>
    </row>
    <row r="114" spans="2:34" x14ac:dyDescent="0.2">
      <c r="B114" s="24">
        <f t="shared" si="15"/>
        <v>1976</v>
      </c>
      <c r="C114" s="31">
        <f>'1. General information'!$C76</f>
        <v>0</v>
      </c>
      <c r="D114" s="133">
        <f t="shared" si="12"/>
        <v>0</v>
      </c>
      <c r="E114" s="3"/>
      <c r="F114" s="25"/>
      <c r="G114" s="25"/>
      <c r="H114" s="54"/>
      <c r="I114" s="3"/>
      <c r="J114" s="79"/>
      <c r="K114" s="79"/>
      <c r="L114" s="3"/>
      <c r="M114" s="25"/>
      <c r="N114" s="25"/>
      <c r="O114" s="25"/>
      <c r="P114" s="25"/>
      <c r="Q114" s="25"/>
      <c r="R114" s="25"/>
      <c r="S114" s="25"/>
      <c r="T114" s="25"/>
      <c r="U114" s="1"/>
      <c r="V114" s="25"/>
      <c r="W114" s="25"/>
      <c r="X114" s="25"/>
      <c r="Y114" s="25"/>
      <c r="Z114" s="25"/>
      <c r="AA114" s="3"/>
      <c r="AB114" s="93">
        <f t="shared" si="8"/>
        <v>0</v>
      </c>
      <c r="AC114" s="79"/>
      <c r="AD114" s="54"/>
      <c r="AE114" s="93" t="b">
        <f t="shared" si="13"/>
        <v>1</v>
      </c>
      <c r="AF114" s="93">
        <f t="shared" si="14"/>
        <v>0</v>
      </c>
      <c r="AG114" s="79"/>
      <c r="AH114" s="93" t="b">
        <f t="shared" si="11"/>
        <v>1</v>
      </c>
    </row>
    <row r="115" spans="2:34" x14ac:dyDescent="0.2">
      <c r="B115" s="24">
        <f t="shared" si="15"/>
        <v>1975</v>
      </c>
      <c r="C115" s="31">
        <f>'1. General information'!$C77</f>
        <v>0</v>
      </c>
      <c r="D115" s="133">
        <f t="shared" si="12"/>
        <v>0</v>
      </c>
      <c r="E115" s="3"/>
      <c r="F115" s="25"/>
      <c r="G115" s="25"/>
      <c r="H115" s="54"/>
      <c r="I115" s="3"/>
      <c r="J115" s="79"/>
      <c r="K115" s="79"/>
      <c r="L115" s="3"/>
      <c r="M115" s="25"/>
      <c r="N115" s="25"/>
      <c r="O115" s="25"/>
      <c r="P115" s="25"/>
      <c r="Q115" s="25"/>
      <c r="R115" s="25"/>
      <c r="S115" s="25"/>
      <c r="T115" s="25"/>
      <c r="U115" s="1"/>
      <c r="V115" s="25"/>
      <c r="W115" s="25"/>
      <c r="X115" s="25"/>
      <c r="Y115" s="25"/>
      <c r="Z115" s="25"/>
      <c r="AA115" s="3"/>
      <c r="AB115" s="93">
        <f t="shared" si="8"/>
        <v>0</v>
      </c>
      <c r="AC115" s="79"/>
      <c r="AD115" s="54"/>
      <c r="AE115" s="93" t="b">
        <f t="shared" si="13"/>
        <v>1</v>
      </c>
      <c r="AF115" s="93">
        <f t="shared" si="14"/>
        <v>0</v>
      </c>
      <c r="AG115" s="79"/>
      <c r="AH115" s="93" t="b">
        <f t="shared" si="11"/>
        <v>1</v>
      </c>
    </row>
    <row r="116" spans="2:34" x14ac:dyDescent="0.2">
      <c r="B116" s="24">
        <f t="shared" si="15"/>
        <v>1974</v>
      </c>
      <c r="C116" s="31">
        <f>'1. General information'!$C78</f>
        <v>0</v>
      </c>
      <c r="D116" s="133">
        <f t="shared" si="12"/>
        <v>0</v>
      </c>
      <c r="E116" s="3"/>
      <c r="F116" s="25"/>
      <c r="G116" s="25"/>
      <c r="H116" s="54"/>
      <c r="I116" s="3"/>
      <c r="J116" s="79"/>
      <c r="K116" s="79"/>
      <c r="L116" s="3"/>
      <c r="M116" s="25"/>
      <c r="N116" s="25"/>
      <c r="O116" s="25"/>
      <c r="P116" s="25"/>
      <c r="Q116" s="25"/>
      <c r="R116" s="25"/>
      <c r="S116" s="25"/>
      <c r="T116" s="25"/>
      <c r="U116" s="1"/>
      <c r="V116" s="25"/>
      <c r="W116" s="25"/>
      <c r="X116" s="25"/>
      <c r="Y116" s="25"/>
      <c r="Z116" s="25"/>
      <c r="AA116" s="3"/>
      <c r="AB116" s="93">
        <f t="shared" si="8"/>
        <v>0</v>
      </c>
      <c r="AC116" s="79"/>
      <c r="AD116" s="54"/>
      <c r="AE116" s="93" t="b">
        <f t="shared" si="13"/>
        <v>1</v>
      </c>
      <c r="AF116" s="93">
        <f t="shared" si="14"/>
        <v>0</v>
      </c>
      <c r="AG116" s="79"/>
      <c r="AH116" s="93" t="b">
        <f t="shared" si="11"/>
        <v>1</v>
      </c>
    </row>
    <row r="117" spans="2:34" x14ac:dyDescent="0.2">
      <c r="B117" s="24">
        <f t="shared" si="15"/>
        <v>1973</v>
      </c>
      <c r="C117" s="31">
        <f>'1. General information'!$C79</f>
        <v>0</v>
      </c>
      <c r="D117" s="133">
        <f t="shared" si="12"/>
        <v>0</v>
      </c>
      <c r="E117" s="3"/>
      <c r="F117" s="25"/>
      <c r="G117" s="25"/>
      <c r="H117" s="54"/>
      <c r="I117" s="3"/>
      <c r="J117" s="79"/>
      <c r="K117" s="79"/>
      <c r="L117" s="3"/>
      <c r="M117" s="25"/>
      <c r="N117" s="25"/>
      <c r="O117" s="25"/>
      <c r="P117" s="25"/>
      <c r="Q117" s="25"/>
      <c r="R117" s="25"/>
      <c r="S117" s="25"/>
      <c r="T117" s="25"/>
      <c r="U117" s="1"/>
      <c r="V117" s="25"/>
      <c r="W117" s="25"/>
      <c r="X117" s="25"/>
      <c r="Y117" s="25"/>
      <c r="Z117" s="25"/>
      <c r="AA117" s="3"/>
      <c r="AB117" s="93">
        <f t="shared" si="8"/>
        <v>0</v>
      </c>
      <c r="AC117" s="79"/>
      <c r="AD117" s="54"/>
      <c r="AE117" s="93" t="b">
        <f t="shared" si="13"/>
        <v>1</v>
      </c>
      <c r="AF117" s="93">
        <f t="shared" si="14"/>
        <v>0</v>
      </c>
      <c r="AG117" s="79"/>
      <c r="AH117" s="93" t="b">
        <f t="shared" si="11"/>
        <v>1</v>
      </c>
    </row>
    <row r="118" spans="2:34" x14ac:dyDescent="0.2">
      <c r="B118" s="24" t="s">
        <v>69</v>
      </c>
      <c r="C118" s="31">
        <f>'1. General information'!$C80</f>
        <v>0</v>
      </c>
      <c r="D118" s="133">
        <f t="shared" si="12"/>
        <v>0</v>
      </c>
      <c r="E118" s="3"/>
      <c r="F118" s="25"/>
      <c r="G118" s="25"/>
      <c r="H118" s="54"/>
      <c r="I118" s="3"/>
      <c r="J118" s="79"/>
      <c r="K118" s="79"/>
      <c r="L118" s="3"/>
      <c r="M118" s="25"/>
      <c r="N118" s="25"/>
      <c r="O118" s="25"/>
      <c r="P118" s="25"/>
      <c r="Q118" s="25"/>
      <c r="R118" s="25"/>
      <c r="S118" s="25"/>
      <c r="T118" s="25"/>
      <c r="U118" s="1"/>
      <c r="V118" s="25"/>
      <c r="W118" s="25"/>
      <c r="X118" s="25"/>
      <c r="Y118" s="25"/>
      <c r="Z118" s="25"/>
      <c r="AA118" s="3"/>
      <c r="AB118" s="93">
        <f t="shared" si="8"/>
        <v>0</v>
      </c>
      <c r="AC118" s="79"/>
      <c r="AD118" s="54"/>
      <c r="AE118" s="93" t="b">
        <f t="shared" si="13"/>
        <v>1</v>
      </c>
      <c r="AF118" s="93">
        <f t="shared" si="14"/>
        <v>0</v>
      </c>
      <c r="AG118" s="79"/>
      <c r="AH118" s="93" t="b">
        <f t="shared" si="11"/>
        <v>1</v>
      </c>
    </row>
    <row r="119" spans="2:34" x14ac:dyDescent="0.2">
      <c r="E119" s="3"/>
      <c r="F119" s="3"/>
      <c r="G119" s="3"/>
      <c r="H119" s="3"/>
      <c r="I119" s="3"/>
      <c r="J119" s="52"/>
      <c r="K119" s="52"/>
      <c r="L119" s="3"/>
      <c r="U119" s="1"/>
      <c r="AA119" s="3"/>
    </row>
    <row r="120" spans="2:34" ht="15.75" x14ac:dyDescent="0.2">
      <c r="B120" s="51" t="s">
        <v>51</v>
      </c>
      <c r="E120" s="3"/>
      <c r="F120" s="3"/>
      <c r="G120" s="3"/>
      <c r="H120" s="3"/>
      <c r="I120" s="3"/>
      <c r="J120" s="52"/>
      <c r="K120" s="52"/>
      <c r="L120" s="3"/>
      <c r="U120" s="1"/>
      <c r="AA120" s="3"/>
    </row>
    <row r="121" spans="2:34" x14ac:dyDescent="0.2">
      <c r="B121" s="47"/>
      <c r="C121" s="48"/>
      <c r="D121" s="49" t="s">
        <v>18</v>
      </c>
      <c r="E121" s="3"/>
      <c r="F121" s="153" t="s">
        <v>43</v>
      </c>
      <c r="G121" s="151"/>
      <c r="H121" s="152"/>
      <c r="I121" s="3"/>
      <c r="J121" s="153" t="s">
        <v>43</v>
      </c>
      <c r="K121" s="152"/>
      <c r="L121" s="3"/>
      <c r="M121" s="148" t="s">
        <v>45</v>
      </c>
      <c r="N121" s="149"/>
      <c r="O121" s="149"/>
      <c r="P121" s="149"/>
      <c r="Q121" s="149"/>
      <c r="R121" s="149"/>
      <c r="S121" s="149"/>
      <c r="T121" s="150"/>
      <c r="U121" s="1"/>
      <c r="V121" s="83" t="s">
        <v>81</v>
      </c>
      <c r="W121" s="89" t="s">
        <v>101</v>
      </c>
      <c r="X121" s="76" t="s">
        <v>46</v>
      </c>
      <c r="Y121" s="151" t="s">
        <v>47</v>
      </c>
      <c r="Z121" s="152"/>
      <c r="AA121" s="3"/>
      <c r="AB121" s="96"/>
      <c r="AC121" s="96"/>
      <c r="AD121" s="96"/>
      <c r="AE121" s="96"/>
      <c r="AF121" s="96"/>
      <c r="AG121" s="96"/>
      <c r="AH121" s="96"/>
    </row>
    <row r="122" spans="2:34" ht="51" x14ac:dyDescent="0.2">
      <c r="B122" s="145"/>
      <c r="C122" s="146"/>
      <c r="D122" s="147"/>
      <c r="E122" s="3"/>
      <c r="F122" s="72"/>
      <c r="G122" s="72"/>
      <c r="H122" s="72"/>
      <c r="I122" s="71"/>
      <c r="J122" s="77"/>
      <c r="K122" s="78"/>
      <c r="L122" s="71"/>
      <c r="M122" s="92" t="s">
        <v>92</v>
      </c>
      <c r="N122" s="92" t="s">
        <v>40</v>
      </c>
      <c r="O122" s="92" t="s">
        <v>96</v>
      </c>
      <c r="P122" s="92" t="s">
        <v>97</v>
      </c>
      <c r="Q122" s="92" t="s">
        <v>98</v>
      </c>
      <c r="R122" s="92" t="s">
        <v>99</v>
      </c>
      <c r="S122" s="92" t="s">
        <v>100</v>
      </c>
      <c r="T122" s="92" t="s">
        <v>107</v>
      </c>
      <c r="U122" s="11"/>
      <c r="V122" s="92" t="s">
        <v>48</v>
      </c>
      <c r="W122" s="92" t="s">
        <v>48</v>
      </c>
      <c r="X122" s="92" t="s">
        <v>48</v>
      </c>
      <c r="Y122" s="92" t="s">
        <v>5</v>
      </c>
      <c r="Z122" s="92" t="s">
        <v>49</v>
      </c>
      <c r="AA122" s="71"/>
      <c r="AB122" s="35"/>
      <c r="AC122" s="35"/>
      <c r="AD122" s="35"/>
      <c r="AE122" s="35"/>
      <c r="AF122" s="35"/>
      <c r="AG122" s="35"/>
      <c r="AH122" s="35"/>
    </row>
    <row r="123" spans="2:34" ht="51" x14ac:dyDescent="0.2">
      <c r="B123" s="17" t="s">
        <v>1</v>
      </c>
      <c r="C123" s="16" t="s">
        <v>0</v>
      </c>
      <c r="D123" s="50" t="s">
        <v>77</v>
      </c>
      <c r="E123" s="3"/>
      <c r="F123" s="70" t="s">
        <v>10</v>
      </c>
      <c r="G123" s="70" t="s">
        <v>42</v>
      </c>
      <c r="H123" s="70" t="s">
        <v>41</v>
      </c>
      <c r="I123" s="3"/>
      <c r="J123" s="101" t="s">
        <v>65</v>
      </c>
      <c r="K123" s="102" t="s">
        <v>66</v>
      </c>
      <c r="L123" s="3"/>
      <c r="M123" s="70" t="s">
        <v>21</v>
      </c>
      <c r="N123" s="70" t="s">
        <v>21</v>
      </c>
      <c r="O123" s="70" t="s">
        <v>21</v>
      </c>
      <c r="P123" s="70" t="s">
        <v>21</v>
      </c>
      <c r="Q123" s="70" t="s">
        <v>21</v>
      </c>
      <c r="R123" s="70" t="s">
        <v>21</v>
      </c>
      <c r="S123" s="70" t="s">
        <v>21</v>
      </c>
      <c r="T123" s="70" t="s">
        <v>21</v>
      </c>
      <c r="U123" s="1"/>
      <c r="V123" s="70" t="s">
        <v>21</v>
      </c>
      <c r="W123" s="70" t="s">
        <v>21</v>
      </c>
      <c r="X123" s="70" t="s">
        <v>21</v>
      </c>
      <c r="Y123" s="70" t="s">
        <v>21</v>
      </c>
      <c r="Z123" s="70" t="s">
        <v>21</v>
      </c>
      <c r="AA123" s="3"/>
      <c r="AB123" s="97"/>
      <c r="AC123" s="97"/>
      <c r="AD123" s="97"/>
      <c r="AE123" s="97"/>
      <c r="AF123" s="97"/>
      <c r="AG123" s="97"/>
      <c r="AH123" s="97"/>
    </row>
    <row r="124" spans="2:34" x14ac:dyDescent="0.2">
      <c r="B124" s="24">
        <v>2017</v>
      </c>
      <c r="C124" s="31">
        <f>'1. General information'!$C35</f>
        <v>0</v>
      </c>
      <c r="D124" s="133">
        <f>IF(K124="yes",J124,0)+SUM(F124:H124,M124:T124,V124:Z124)</f>
        <v>0</v>
      </c>
      <c r="E124" s="3"/>
      <c r="F124" s="25"/>
      <c r="G124" s="25"/>
      <c r="H124" s="25"/>
      <c r="I124" s="3"/>
      <c r="J124" s="79"/>
      <c r="K124" s="79"/>
      <c r="L124" s="3"/>
      <c r="M124" s="25"/>
      <c r="N124" s="25"/>
      <c r="O124" s="25"/>
      <c r="P124" s="25"/>
      <c r="Q124" s="25"/>
      <c r="R124" s="25"/>
      <c r="S124" s="25"/>
      <c r="T124" s="25"/>
      <c r="U124" s="1"/>
      <c r="V124" s="25"/>
      <c r="W124" s="25"/>
      <c r="X124" s="25"/>
      <c r="Y124" s="25"/>
      <c r="Z124" s="25"/>
      <c r="AA124" s="3"/>
      <c r="AB124" s="26"/>
      <c r="AC124" s="26"/>
      <c r="AD124" s="26"/>
      <c r="AE124" s="26"/>
      <c r="AF124" s="26"/>
      <c r="AG124" s="26"/>
      <c r="AH124" s="26"/>
    </row>
    <row r="125" spans="2:34" x14ac:dyDescent="0.2">
      <c r="B125" s="24">
        <f t="shared" ref="B125:B156" si="16">IF(ISNUMBER(B124),IF(B124&gt;$F$4,B124-1,"NA"),"NA")</f>
        <v>2016</v>
      </c>
      <c r="C125" s="31">
        <f>'1. General information'!$C36</f>
        <v>0</v>
      </c>
      <c r="D125" s="133">
        <f>IF(K125="yes",J125,0)+SUM(F125:H125,M125:T125,V125:Z125)</f>
        <v>0</v>
      </c>
      <c r="E125" s="3"/>
      <c r="F125" s="25"/>
      <c r="G125" s="25"/>
      <c r="H125" s="25"/>
      <c r="I125" s="3"/>
      <c r="J125" s="79"/>
      <c r="K125" s="79"/>
      <c r="L125" s="3"/>
      <c r="M125" s="25"/>
      <c r="N125" s="25"/>
      <c r="O125" s="25"/>
      <c r="P125" s="25"/>
      <c r="Q125" s="25"/>
      <c r="R125" s="25"/>
      <c r="S125" s="25"/>
      <c r="T125" s="25"/>
      <c r="U125" s="1"/>
      <c r="V125" s="25"/>
      <c r="W125" s="25"/>
      <c r="X125" s="25"/>
      <c r="Y125" s="25"/>
      <c r="Z125" s="25"/>
      <c r="AA125" s="3"/>
      <c r="AB125" s="26"/>
      <c r="AC125" s="26"/>
      <c r="AD125" s="26"/>
      <c r="AE125" s="26"/>
      <c r="AF125" s="26"/>
      <c r="AG125" s="26"/>
      <c r="AH125" s="26"/>
    </row>
    <row r="126" spans="2:34" ht="12.75" customHeight="1" x14ac:dyDescent="0.2">
      <c r="B126" s="24">
        <f t="shared" si="16"/>
        <v>2015</v>
      </c>
      <c r="C126" s="31">
        <f>'1. General information'!$C37</f>
        <v>0</v>
      </c>
      <c r="D126" s="133">
        <f>IF(K126="yes",J126,0)+SUM(F126:H126,M126:T126,V126:Z126)</f>
        <v>0</v>
      </c>
      <c r="E126" s="3"/>
      <c r="F126" s="25"/>
      <c r="G126" s="25"/>
      <c r="H126" s="25"/>
      <c r="I126" s="3"/>
      <c r="J126" s="79"/>
      <c r="K126" s="79"/>
      <c r="L126" s="3"/>
      <c r="M126" s="25"/>
      <c r="N126" s="25"/>
      <c r="O126" s="25"/>
      <c r="P126" s="25"/>
      <c r="Q126" s="25"/>
      <c r="R126" s="25"/>
      <c r="S126" s="25"/>
      <c r="T126" s="25"/>
      <c r="U126" s="1"/>
      <c r="V126" s="25"/>
      <c r="W126" s="25"/>
      <c r="X126" s="25"/>
      <c r="Y126" s="25"/>
      <c r="Z126" s="25"/>
      <c r="AA126" s="3"/>
      <c r="AB126" s="26"/>
      <c r="AC126" s="26"/>
      <c r="AD126" s="26"/>
      <c r="AE126" s="26"/>
      <c r="AF126" s="26"/>
      <c r="AG126" s="26"/>
      <c r="AH126" s="26"/>
    </row>
    <row r="127" spans="2:34" x14ac:dyDescent="0.2">
      <c r="B127" s="24">
        <f t="shared" si="16"/>
        <v>2014</v>
      </c>
      <c r="C127" s="31">
        <f>'1. General information'!$C38</f>
        <v>0</v>
      </c>
      <c r="D127" s="133">
        <f>IF(K127="yes",J127,0)+SUM(F127:H127,M127:T127,V127:Z127)</f>
        <v>0</v>
      </c>
      <c r="E127" s="3"/>
      <c r="F127" s="25"/>
      <c r="G127" s="25"/>
      <c r="H127" s="25"/>
      <c r="I127" s="3"/>
      <c r="J127" s="79"/>
      <c r="K127" s="79"/>
      <c r="L127" s="3"/>
      <c r="M127" s="25"/>
      <c r="N127" s="25"/>
      <c r="O127" s="25"/>
      <c r="P127" s="25"/>
      <c r="Q127" s="25"/>
      <c r="R127" s="25"/>
      <c r="S127" s="25"/>
      <c r="T127" s="25"/>
      <c r="U127" s="1"/>
      <c r="V127" s="25"/>
      <c r="W127" s="25"/>
      <c r="X127" s="25"/>
      <c r="Y127" s="25"/>
      <c r="Z127" s="25"/>
      <c r="AA127" s="3"/>
      <c r="AB127" s="26"/>
      <c r="AC127" s="26"/>
      <c r="AD127" s="26"/>
      <c r="AE127" s="26"/>
      <c r="AF127" s="26"/>
      <c r="AG127" s="26"/>
      <c r="AH127" s="26"/>
    </row>
    <row r="128" spans="2:34" x14ac:dyDescent="0.2">
      <c r="B128" s="24">
        <f t="shared" si="16"/>
        <v>2013</v>
      </c>
      <c r="C128" s="31">
        <f>'1. General information'!$C39</f>
        <v>0</v>
      </c>
      <c r="D128" s="133">
        <f>IF(K128="yes",J128,0)+SUM(F128:H128,M128:T128,V128:Z128)</f>
        <v>0</v>
      </c>
      <c r="E128" s="3"/>
      <c r="F128" s="25"/>
      <c r="G128" s="25"/>
      <c r="H128" s="25"/>
      <c r="I128" s="3"/>
      <c r="J128" s="79"/>
      <c r="K128" s="79"/>
      <c r="L128" s="3"/>
      <c r="M128" s="25"/>
      <c r="N128" s="25"/>
      <c r="O128" s="25"/>
      <c r="P128" s="25"/>
      <c r="Q128" s="25"/>
      <c r="R128" s="25"/>
      <c r="S128" s="25"/>
      <c r="T128" s="25"/>
      <c r="U128" s="1"/>
      <c r="V128" s="25"/>
      <c r="W128" s="25"/>
      <c r="X128" s="25"/>
      <c r="Y128" s="25"/>
      <c r="Z128" s="25"/>
      <c r="AA128" s="3"/>
      <c r="AB128" s="26"/>
      <c r="AC128" s="26"/>
      <c r="AD128" s="26"/>
      <c r="AE128" s="26"/>
      <c r="AF128" s="26"/>
      <c r="AG128" s="26"/>
      <c r="AH128" s="26"/>
    </row>
    <row r="129" spans="2:34" x14ac:dyDescent="0.2">
      <c r="B129" s="24">
        <f t="shared" si="16"/>
        <v>2012</v>
      </c>
      <c r="C129" s="31">
        <f>'1. General information'!$C40</f>
        <v>0</v>
      </c>
      <c r="D129" s="133">
        <f>IF(K129="yes",J129,0)+SUM(F129:G129,M129:T129,V129:Z129)</f>
        <v>0</v>
      </c>
      <c r="E129" s="3"/>
      <c r="F129" s="25"/>
      <c r="G129" s="25"/>
      <c r="H129" s="54"/>
      <c r="I129" s="3"/>
      <c r="J129" s="79"/>
      <c r="K129" s="79"/>
      <c r="L129" s="3"/>
      <c r="M129" s="25"/>
      <c r="N129" s="25"/>
      <c r="O129" s="25"/>
      <c r="P129" s="25"/>
      <c r="Q129" s="25"/>
      <c r="R129" s="25"/>
      <c r="S129" s="25"/>
      <c r="T129" s="25"/>
      <c r="U129" s="1"/>
      <c r="V129" s="25"/>
      <c r="W129" s="25"/>
      <c r="X129" s="25"/>
      <c r="Y129" s="25"/>
      <c r="Z129" s="25"/>
      <c r="AA129" s="3"/>
      <c r="AB129" s="26"/>
      <c r="AC129" s="26"/>
      <c r="AD129" s="26"/>
      <c r="AE129" s="26"/>
      <c r="AF129" s="26"/>
      <c r="AG129" s="26"/>
      <c r="AH129" s="26"/>
    </row>
    <row r="130" spans="2:34" x14ac:dyDescent="0.2">
      <c r="B130" s="24">
        <f t="shared" si="16"/>
        <v>2011</v>
      </c>
      <c r="C130" s="31">
        <f>'1. General information'!$C41</f>
        <v>0</v>
      </c>
      <c r="D130" s="133">
        <f t="shared" ref="D130:D169" si="17">IF(K130="yes",J130,0)+SUM(F130:G130,M130:T130,V130:Z130)</f>
        <v>0</v>
      </c>
      <c r="E130" s="3"/>
      <c r="F130" s="25"/>
      <c r="G130" s="25"/>
      <c r="H130" s="54"/>
      <c r="I130" s="3"/>
      <c r="J130" s="79"/>
      <c r="K130" s="79"/>
      <c r="L130" s="3"/>
      <c r="M130" s="25"/>
      <c r="N130" s="25"/>
      <c r="O130" s="25"/>
      <c r="P130" s="25"/>
      <c r="Q130" s="25"/>
      <c r="R130" s="25"/>
      <c r="S130" s="25"/>
      <c r="T130" s="25"/>
      <c r="U130" s="1"/>
      <c r="V130" s="25"/>
      <c r="W130" s="25"/>
      <c r="X130" s="25"/>
      <c r="Y130" s="25"/>
      <c r="Z130" s="25"/>
      <c r="AA130" s="3"/>
      <c r="AB130" s="26"/>
      <c r="AC130" s="26"/>
      <c r="AD130" s="26"/>
      <c r="AE130" s="26"/>
      <c r="AF130" s="26"/>
      <c r="AG130" s="26"/>
      <c r="AH130" s="26"/>
    </row>
    <row r="131" spans="2:34" x14ac:dyDescent="0.2">
      <c r="B131" s="24">
        <f t="shared" si="16"/>
        <v>2010</v>
      </c>
      <c r="C131" s="31">
        <f>'1. General information'!$C42</f>
        <v>0</v>
      </c>
      <c r="D131" s="133">
        <f t="shared" si="17"/>
        <v>0</v>
      </c>
      <c r="E131" s="3"/>
      <c r="F131" s="25"/>
      <c r="G131" s="25"/>
      <c r="H131" s="54"/>
      <c r="I131" s="3"/>
      <c r="J131" s="79"/>
      <c r="K131" s="79"/>
      <c r="L131" s="3"/>
      <c r="M131" s="25"/>
      <c r="N131" s="25"/>
      <c r="O131" s="25"/>
      <c r="P131" s="25"/>
      <c r="Q131" s="25"/>
      <c r="R131" s="25"/>
      <c r="S131" s="25"/>
      <c r="T131" s="25"/>
      <c r="U131" s="1"/>
      <c r="V131" s="25"/>
      <c r="W131" s="25"/>
      <c r="X131" s="25"/>
      <c r="Y131" s="25"/>
      <c r="Z131" s="25"/>
      <c r="AA131" s="3"/>
      <c r="AB131" s="26"/>
      <c r="AC131" s="26"/>
      <c r="AD131" s="26"/>
      <c r="AE131" s="26"/>
      <c r="AF131" s="26"/>
      <c r="AG131" s="26"/>
      <c r="AH131" s="26"/>
    </row>
    <row r="132" spans="2:34" x14ac:dyDescent="0.2">
      <c r="B132" s="24">
        <f t="shared" si="16"/>
        <v>2009</v>
      </c>
      <c r="C132" s="31">
        <f>'1. General information'!$C43</f>
        <v>0</v>
      </c>
      <c r="D132" s="133">
        <f t="shared" si="17"/>
        <v>0</v>
      </c>
      <c r="E132" s="3"/>
      <c r="F132" s="25"/>
      <c r="G132" s="25"/>
      <c r="H132" s="54"/>
      <c r="I132" s="3"/>
      <c r="J132" s="79"/>
      <c r="K132" s="79"/>
      <c r="L132" s="3"/>
      <c r="M132" s="25"/>
      <c r="N132" s="25"/>
      <c r="O132" s="25"/>
      <c r="P132" s="25"/>
      <c r="Q132" s="25"/>
      <c r="R132" s="25"/>
      <c r="S132" s="25"/>
      <c r="T132" s="25"/>
      <c r="U132" s="1"/>
      <c r="V132" s="25"/>
      <c r="W132" s="25"/>
      <c r="X132" s="25"/>
      <c r="Y132" s="25"/>
      <c r="Z132" s="25"/>
      <c r="AA132" s="3"/>
      <c r="AB132" s="26"/>
      <c r="AC132" s="26"/>
      <c r="AD132" s="26"/>
      <c r="AE132" s="26"/>
      <c r="AF132" s="26"/>
      <c r="AG132" s="26"/>
      <c r="AH132" s="26"/>
    </row>
    <row r="133" spans="2:34" ht="12.75" customHeight="1" x14ac:dyDescent="0.2">
      <c r="B133" s="24">
        <f t="shared" si="16"/>
        <v>2008</v>
      </c>
      <c r="C133" s="31">
        <f>'1. General information'!$C44</f>
        <v>0</v>
      </c>
      <c r="D133" s="133">
        <f t="shared" si="17"/>
        <v>0</v>
      </c>
      <c r="E133" s="3"/>
      <c r="F133" s="25"/>
      <c r="G133" s="25"/>
      <c r="H133" s="54"/>
      <c r="I133" s="3"/>
      <c r="J133" s="79"/>
      <c r="K133" s="79"/>
      <c r="L133" s="3"/>
      <c r="M133" s="25"/>
      <c r="N133" s="25"/>
      <c r="O133" s="25"/>
      <c r="P133" s="25"/>
      <c r="Q133" s="25"/>
      <c r="R133" s="25"/>
      <c r="S133" s="25"/>
      <c r="T133" s="25"/>
      <c r="U133" s="1"/>
      <c r="V133" s="25"/>
      <c r="W133" s="25"/>
      <c r="X133" s="25"/>
      <c r="Y133" s="25"/>
      <c r="Z133" s="25"/>
      <c r="AA133" s="3"/>
      <c r="AB133" s="26"/>
      <c r="AC133" s="26"/>
      <c r="AD133" s="26"/>
      <c r="AE133" s="26"/>
      <c r="AF133" s="26"/>
      <c r="AG133" s="26"/>
      <c r="AH133" s="26"/>
    </row>
    <row r="134" spans="2:34" ht="12.75" customHeight="1" x14ac:dyDescent="0.2">
      <c r="B134" s="24">
        <f t="shared" si="16"/>
        <v>2007</v>
      </c>
      <c r="C134" s="31">
        <f>'1. General information'!$C45</f>
        <v>0</v>
      </c>
      <c r="D134" s="133">
        <f t="shared" si="17"/>
        <v>0</v>
      </c>
      <c r="E134" s="3"/>
      <c r="F134" s="25"/>
      <c r="G134" s="25"/>
      <c r="H134" s="54"/>
      <c r="I134" s="3"/>
      <c r="J134" s="79"/>
      <c r="K134" s="79"/>
      <c r="L134" s="3"/>
      <c r="M134" s="25"/>
      <c r="N134" s="25"/>
      <c r="O134" s="25"/>
      <c r="P134" s="25"/>
      <c r="Q134" s="25"/>
      <c r="R134" s="25"/>
      <c r="S134" s="25"/>
      <c r="T134" s="25"/>
      <c r="U134" s="1"/>
      <c r="V134" s="25"/>
      <c r="W134" s="25"/>
      <c r="X134" s="25"/>
      <c r="Y134" s="25"/>
      <c r="Z134" s="25"/>
      <c r="AA134" s="3"/>
      <c r="AB134" s="26"/>
      <c r="AC134" s="26"/>
      <c r="AD134" s="26"/>
      <c r="AE134" s="26"/>
      <c r="AF134" s="26"/>
      <c r="AG134" s="26"/>
      <c r="AH134" s="26"/>
    </row>
    <row r="135" spans="2:34" x14ac:dyDescent="0.2">
      <c r="B135" s="24">
        <f t="shared" si="16"/>
        <v>2006</v>
      </c>
      <c r="C135" s="31">
        <f>'1. General information'!$C46</f>
        <v>0</v>
      </c>
      <c r="D135" s="133">
        <f t="shared" si="17"/>
        <v>0</v>
      </c>
      <c r="E135" s="3"/>
      <c r="F135" s="25"/>
      <c r="G135" s="25"/>
      <c r="H135" s="54"/>
      <c r="I135" s="3"/>
      <c r="J135" s="79"/>
      <c r="K135" s="79"/>
      <c r="L135" s="3"/>
      <c r="M135" s="25"/>
      <c r="N135" s="25"/>
      <c r="O135" s="25"/>
      <c r="P135" s="25"/>
      <c r="Q135" s="25"/>
      <c r="R135" s="25"/>
      <c r="S135" s="25"/>
      <c r="T135" s="25"/>
      <c r="U135" s="1"/>
      <c r="V135" s="25"/>
      <c r="W135" s="25"/>
      <c r="X135" s="25"/>
      <c r="Y135" s="25"/>
      <c r="Z135" s="25"/>
      <c r="AA135" s="3"/>
      <c r="AB135" s="26"/>
      <c r="AC135" s="26"/>
      <c r="AD135" s="26"/>
      <c r="AE135" s="26"/>
      <c r="AF135" s="26"/>
      <c r="AG135" s="26"/>
      <c r="AH135" s="26"/>
    </row>
    <row r="136" spans="2:34" x14ac:dyDescent="0.2">
      <c r="B136" s="24">
        <f t="shared" si="16"/>
        <v>2005</v>
      </c>
      <c r="C136" s="31">
        <f>'1. General information'!$C47</f>
        <v>0</v>
      </c>
      <c r="D136" s="133">
        <f t="shared" si="17"/>
        <v>0</v>
      </c>
      <c r="E136" s="3"/>
      <c r="F136" s="25"/>
      <c r="G136" s="25"/>
      <c r="H136" s="54"/>
      <c r="I136" s="3"/>
      <c r="J136" s="79"/>
      <c r="K136" s="79"/>
      <c r="L136" s="3"/>
      <c r="M136" s="25"/>
      <c r="N136" s="25"/>
      <c r="O136" s="25"/>
      <c r="P136" s="25"/>
      <c r="Q136" s="25"/>
      <c r="R136" s="25"/>
      <c r="S136" s="25"/>
      <c r="T136" s="25"/>
      <c r="U136" s="1"/>
      <c r="V136" s="25"/>
      <c r="W136" s="25"/>
      <c r="X136" s="25"/>
      <c r="Y136" s="25"/>
      <c r="Z136" s="25"/>
      <c r="AA136" s="3"/>
      <c r="AB136" s="26"/>
      <c r="AC136" s="26"/>
      <c r="AD136" s="26"/>
      <c r="AE136" s="26"/>
      <c r="AF136" s="26"/>
      <c r="AG136" s="26"/>
      <c r="AH136" s="26"/>
    </row>
    <row r="137" spans="2:34" x14ac:dyDescent="0.2">
      <c r="B137" s="24">
        <f t="shared" si="16"/>
        <v>2004</v>
      </c>
      <c r="C137" s="31">
        <f>'1. General information'!$C48</f>
        <v>0</v>
      </c>
      <c r="D137" s="133">
        <f t="shared" si="17"/>
        <v>0</v>
      </c>
      <c r="E137" s="3"/>
      <c r="F137" s="25"/>
      <c r="G137" s="25"/>
      <c r="H137" s="54"/>
      <c r="I137" s="3"/>
      <c r="J137" s="79"/>
      <c r="K137" s="79"/>
      <c r="L137" s="3"/>
      <c r="M137" s="25"/>
      <c r="N137" s="25"/>
      <c r="O137" s="25"/>
      <c r="P137" s="25"/>
      <c r="Q137" s="25"/>
      <c r="R137" s="25"/>
      <c r="S137" s="25"/>
      <c r="T137" s="25"/>
      <c r="U137" s="1"/>
      <c r="V137" s="25"/>
      <c r="W137" s="25"/>
      <c r="X137" s="25"/>
      <c r="Y137" s="25"/>
      <c r="Z137" s="25"/>
      <c r="AA137" s="3"/>
      <c r="AB137" s="26"/>
      <c r="AC137" s="26"/>
      <c r="AD137" s="26"/>
      <c r="AE137" s="26"/>
      <c r="AF137" s="26"/>
      <c r="AG137" s="26"/>
      <c r="AH137" s="26"/>
    </row>
    <row r="138" spans="2:34" x14ac:dyDescent="0.2">
      <c r="B138" s="24">
        <f t="shared" si="16"/>
        <v>2003</v>
      </c>
      <c r="C138" s="31">
        <f>'1. General information'!$C49</f>
        <v>0</v>
      </c>
      <c r="D138" s="133">
        <f t="shared" si="17"/>
        <v>0</v>
      </c>
      <c r="E138" s="3"/>
      <c r="F138" s="25"/>
      <c r="G138" s="25"/>
      <c r="H138" s="54"/>
      <c r="I138" s="3"/>
      <c r="J138" s="79"/>
      <c r="K138" s="79"/>
      <c r="L138" s="3"/>
      <c r="M138" s="25"/>
      <c r="N138" s="25"/>
      <c r="O138" s="25"/>
      <c r="P138" s="25"/>
      <c r="Q138" s="25"/>
      <c r="R138" s="25"/>
      <c r="S138" s="25"/>
      <c r="T138" s="25"/>
      <c r="U138" s="1"/>
      <c r="V138" s="25"/>
      <c r="W138" s="25"/>
      <c r="X138" s="25"/>
      <c r="Y138" s="25"/>
      <c r="Z138" s="25"/>
      <c r="AA138" s="3"/>
      <c r="AB138" s="26"/>
      <c r="AC138" s="26"/>
      <c r="AD138" s="26"/>
      <c r="AE138" s="26"/>
      <c r="AF138" s="26"/>
      <c r="AG138" s="26"/>
      <c r="AH138" s="26"/>
    </row>
    <row r="139" spans="2:34" x14ac:dyDescent="0.2">
      <c r="B139" s="24">
        <f t="shared" si="16"/>
        <v>2002</v>
      </c>
      <c r="C139" s="31">
        <f>'1. General information'!$C50</f>
        <v>0</v>
      </c>
      <c r="D139" s="133">
        <f t="shared" si="17"/>
        <v>0</v>
      </c>
      <c r="E139" s="3"/>
      <c r="F139" s="25"/>
      <c r="G139" s="25"/>
      <c r="H139" s="54"/>
      <c r="I139" s="3"/>
      <c r="J139" s="79"/>
      <c r="K139" s="79"/>
      <c r="L139" s="3"/>
      <c r="M139" s="25"/>
      <c r="N139" s="25"/>
      <c r="O139" s="25"/>
      <c r="P139" s="25"/>
      <c r="Q139" s="25"/>
      <c r="R139" s="25"/>
      <c r="S139" s="25"/>
      <c r="T139" s="25"/>
      <c r="U139" s="1"/>
      <c r="V139" s="25"/>
      <c r="W139" s="25"/>
      <c r="X139" s="25"/>
      <c r="Y139" s="25"/>
      <c r="Z139" s="25"/>
      <c r="AA139" s="3"/>
      <c r="AB139" s="26"/>
      <c r="AC139" s="26"/>
      <c r="AD139" s="26"/>
      <c r="AE139" s="26"/>
      <c r="AF139" s="26"/>
      <c r="AG139" s="26"/>
      <c r="AH139" s="26"/>
    </row>
    <row r="140" spans="2:34" x14ac:dyDescent="0.2">
      <c r="B140" s="24">
        <f t="shared" si="16"/>
        <v>2001</v>
      </c>
      <c r="C140" s="31">
        <f>'1. General information'!$C51</f>
        <v>0</v>
      </c>
      <c r="D140" s="133">
        <f t="shared" si="17"/>
        <v>0</v>
      </c>
      <c r="E140" s="3"/>
      <c r="F140" s="25"/>
      <c r="G140" s="25"/>
      <c r="H140" s="54"/>
      <c r="I140" s="3"/>
      <c r="J140" s="79"/>
      <c r="K140" s="79"/>
      <c r="L140" s="3"/>
      <c r="M140" s="25"/>
      <c r="N140" s="25"/>
      <c r="O140" s="25"/>
      <c r="P140" s="25"/>
      <c r="Q140" s="25"/>
      <c r="R140" s="25"/>
      <c r="S140" s="25"/>
      <c r="T140" s="25"/>
      <c r="U140" s="1"/>
      <c r="V140" s="25"/>
      <c r="W140" s="25"/>
      <c r="X140" s="25"/>
      <c r="Y140" s="25"/>
      <c r="Z140" s="25"/>
      <c r="AA140" s="3"/>
      <c r="AB140" s="26"/>
      <c r="AC140" s="26"/>
      <c r="AD140" s="26"/>
      <c r="AE140" s="26"/>
      <c r="AF140" s="26"/>
      <c r="AG140" s="26"/>
      <c r="AH140" s="26"/>
    </row>
    <row r="141" spans="2:34" x14ac:dyDescent="0.2">
      <c r="B141" s="24">
        <f t="shared" si="16"/>
        <v>2000</v>
      </c>
      <c r="C141" s="31">
        <f>'1. General information'!$C52</f>
        <v>0</v>
      </c>
      <c r="D141" s="133">
        <f t="shared" si="17"/>
        <v>0</v>
      </c>
      <c r="E141" s="3"/>
      <c r="F141" s="25"/>
      <c r="G141" s="25"/>
      <c r="H141" s="54"/>
      <c r="I141" s="3"/>
      <c r="J141" s="79"/>
      <c r="K141" s="79"/>
      <c r="L141" s="3"/>
      <c r="M141" s="25"/>
      <c r="N141" s="25"/>
      <c r="O141" s="25"/>
      <c r="P141" s="25"/>
      <c r="Q141" s="25"/>
      <c r="R141" s="25"/>
      <c r="S141" s="25"/>
      <c r="T141" s="25"/>
      <c r="U141" s="1"/>
      <c r="V141" s="25"/>
      <c r="W141" s="25"/>
      <c r="X141" s="25"/>
      <c r="Y141" s="25"/>
      <c r="Z141" s="25"/>
      <c r="AA141" s="3"/>
      <c r="AB141" s="26"/>
      <c r="AC141" s="26"/>
      <c r="AD141" s="26"/>
      <c r="AE141" s="26"/>
      <c r="AF141" s="26"/>
      <c r="AG141" s="26"/>
      <c r="AH141" s="26"/>
    </row>
    <row r="142" spans="2:34" ht="12.75" customHeight="1" x14ac:dyDescent="0.2">
      <c r="B142" s="24">
        <f t="shared" si="16"/>
        <v>1999</v>
      </c>
      <c r="C142" s="31">
        <f>'1. General information'!$C53</f>
        <v>0</v>
      </c>
      <c r="D142" s="133">
        <f t="shared" si="17"/>
        <v>0</v>
      </c>
      <c r="E142" s="3"/>
      <c r="F142" s="25"/>
      <c r="G142" s="25"/>
      <c r="H142" s="54"/>
      <c r="I142" s="3"/>
      <c r="J142" s="79"/>
      <c r="K142" s="79"/>
      <c r="L142" s="3"/>
      <c r="M142" s="25"/>
      <c r="N142" s="25"/>
      <c r="O142" s="25"/>
      <c r="P142" s="25"/>
      <c r="Q142" s="25"/>
      <c r="R142" s="25"/>
      <c r="S142" s="25"/>
      <c r="T142" s="25"/>
      <c r="U142" s="1"/>
      <c r="V142" s="25"/>
      <c r="W142" s="25"/>
      <c r="X142" s="25"/>
      <c r="Y142" s="25"/>
      <c r="Z142" s="25"/>
      <c r="AA142" s="3"/>
      <c r="AB142" s="26"/>
      <c r="AC142" s="26"/>
      <c r="AD142" s="26"/>
      <c r="AE142" s="26"/>
      <c r="AF142" s="26"/>
      <c r="AG142" s="26"/>
      <c r="AH142" s="26"/>
    </row>
    <row r="143" spans="2:34" x14ac:dyDescent="0.2">
      <c r="B143" s="24">
        <f t="shared" si="16"/>
        <v>1998</v>
      </c>
      <c r="C143" s="31">
        <f>'1. General information'!$C54</f>
        <v>0</v>
      </c>
      <c r="D143" s="133">
        <f t="shared" si="17"/>
        <v>0</v>
      </c>
      <c r="E143" s="3"/>
      <c r="F143" s="25"/>
      <c r="G143" s="25"/>
      <c r="H143" s="54"/>
      <c r="I143" s="3"/>
      <c r="J143" s="79"/>
      <c r="K143" s="79"/>
      <c r="L143" s="3"/>
      <c r="M143" s="25"/>
      <c r="N143" s="25"/>
      <c r="O143" s="25"/>
      <c r="P143" s="25"/>
      <c r="Q143" s="25"/>
      <c r="R143" s="25"/>
      <c r="S143" s="25"/>
      <c r="T143" s="25"/>
      <c r="U143" s="1"/>
      <c r="V143" s="25"/>
      <c r="W143" s="25"/>
      <c r="X143" s="25"/>
      <c r="Y143" s="25"/>
      <c r="Z143" s="25"/>
      <c r="AA143" s="3"/>
      <c r="AB143" s="26"/>
      <c r="AC143" s="26"/>
      <c r="AD143" s="26"/>
      <c r="AE143" s="26"/>
      <c r="AF143" s="26"/>
      <c r="AG143" s="26"/>
      <c r="AH143" s="26"/>
    </row>
    <row r="144" spans="2:34" ht="12.75" customHeight="1" x14ac:dyDescent="0.2">
      <c r="B144" s="24">
        <f t="shared" si="16"/>
        <v>1997</v>
      </c>
      <c r="C144" s="31">
        <f>'1. General information'!$C55</f>
        <v>0</v>
      </c>
      <c r="D144" s="133">
        <f t="shared" si="17"/>
        <v>0</v>
      </c>
      <c r="E144" s="3"/>
      <c r="F144" s="25"/>
      <c r="G144" s="25"/>
      <c r="H144" s="54"/>
      <c r="I144" s="3"/>
      <c r="J144" s="79"/>
      <c r="K144" s="79"/>
      <c r="L144" s="3"/>
      <c r="M144" s="25"/>
      <c r="N144" s="25"/>
      <c r="O144" s="25"/>
      <c r="P144" s="25"/>
      <c r="Q144" s="25"/>
      <c r="R144" s="25"/>
      <c r="S144" s="25"/>
      <c r="T144" s="25"/>
      <c r="U144" s="1"/>
      <c r="V144" s="25"/>
      <c r="W144" s="25"/>
      <c r="X144" s="25"/>
      <c r="Y144" s="25"/>
      <c r="Z144" s="25"/>
      <c r="AA144" s="3"/>
      <c r="AB144" s="26"/>
      <c r="AC144" s="26"/>
      <c r="AD144" s="26"/>
      <c r="AE144" s="26"/>
      <c r="AF144" s="26"/>
      <c r="AG144" s="26"/>
      <c r="AH144" s="26"/>
    </row>
    <row r="145" spans="2:34" x14ac:dyDescent="0.2">
      <c r="B145" s="24">
        <f t="shared" si="16"/>
        <v>1996</v>
      </c>
      <c r="C145" s="31">
        <f>'1. General information'!$C56</f>
        <v>0</v>
      </c>
      <c r="D145" s="133">
        <f t="shared" si="17"/>
        <v>0</v>
      </c>
      <c r="E145" s="3"/>
      <c r="F145" s="25"/>
      <c r="G145" s="25"/>
      <c r="H145" s="54"/>
      <c r="I145" s="3"/>
      <c r="J145" s="79"/>
      <c r="K145" s="79"/>
      <c r="L145" s="3"/>
      <c r="M145" s="25"/>
      <c r="N145" s="25"/>
      <c r="O145" s="25"/>
      <c r="P145" s="25"/>
      <c r="Q145" s="25"/>
      <c r="R145" s="25"/>
      <c r="S145" s="25"/>
      <c r="T145" s="25"/>
      <c r="U145" s="1"/>
      <c r="V145" s="25"/>
      <c r="W145" s="25"/>
      <c r="X145" s="25"/>
      <c r="Y145" s="25"/>
      <c r="Z145" s="25"/>
      <c r="AA145" s="3"/>
      <c r="AB145" s="26"/>
      <c r="AC145" s="26"/>
      <c r="AD145" s="26"/>
      <c r="AE145" s="26"/>
      <c r="AF145" s="26"/>
      <c r="AG145" s="26"/>
      <c r="AH145" s="26"/>
    </row>
    <row r="146" spans="2:34" x14ac:dyDescent="0.2">
      <c r="B146" s="24">
        <f t="shared" si="16"/>
        <v>1995</v>
      </c>
      <c r="C146" s="31">
        <f>'1. General information'!$C57</f>
        <v>0</v>
      </c>
      <c r="D146" s="133">
        <f t="shared" si="17"/>
        <v>0</v>
      </c>
      <c r="E146" s="3"/>
      <c r="F146" s="25"/>
      <c r="G146" s="25"/>
      <c r="H146" s="54"/>
      <c r="I146" s="3"/>
      <c r="J146" s="79"/>
      <c r="K146" s="79"/>
      <c r="L146" s="3"/>
      <c r="M146" s="25"/>
      <c r="N146" s="25"/>
      <c r="O146" s="25"/>
      <c r="P146" s="25"/>
      <c r="Q146" s="25"/>
      <c r="R146" s="25"/>
      <c r="S146" s="25"/>
      <c r="T146" s="25"/>
      <c r="U146" s="1"/>
      <c r="V146" s="25"/>
      <c r="W146" s="25"/>
      <c r="X146" s="25"/>
      <c r="Y146" s="25"/>
      <c r="Z146" s="25"/>
      <c r="AA146" s="3"/>
      <c r="AB146" s="26"/>
      <c r="AC146" s="26"/>
      <c r="AD146" s="26"/>
      <c r="AE146" s="26"/>
      <c r="AF146" s="26"/>
      <c r="AG146" s="26"/>
      <c r="AH146" s="26"/>
    </row>
    <row r="147" spans="2:34" x14ac:dyDescent="0.2">
      <c r="B147" s="24">
        <f t="shared" si="16"/>
        <v>1994</v>
      </c>
      <c r="C147" s="31">
        <f>'1. General information'!$C58</f>
        <v>0</v>
      </c>
      <c r="D147" s="133">
        <f t="shared" si="17"/>
        <v>0</v>
      </c>
      <c r="E147" s="3"/>
      <c r="F147" s="25"/>
      <c r="G147" s="25"/>
      <c r="H147" s="54"/>
      <c r="I147" s="3"/>
      <c r="J147" s="79"/>
      <c r="K147" s="79"/>
      <c r="L147" s="3"/>
      <c r="M147" s="25"/>
      <c r="N147" s="25"/>
      <c r="O147" s="25"/>
      <c r="P147" s="25"/>
      <c r="Q147" s="25"/>
      <c r="R147" s="25"/>
      <c r="S147" s="25"/>
      <c r="T147" s="25"/>
      <c r="U147" s="1"/>
      <c r="V147" s="25"/>
      <c r="W147" s="25"/>
      <c r="X147" s="25"/>
      <c r="Y147" s="25"/>
      <c r="Z147" s="25"/>
      <c r="AA147" s="3"/>
      <c r="AB147" s="26"/>
      <c r="AC147" s="26"/>
      <c r="AD147" s="26"/>
      <c r="AE147" s="26"/>
      <c r="AF147" s="26"/>
      <c r="AG147" s="26"/>
      <c r="AH147" s="26"/>
    </row>
    <row r="148" spans="2:34" x14ac:dyDescent="0.2">
      <c r="B148" s="24">
        <f t="shared" si="16"/>
        <v>1993</v>
      </c>
      <c r="C148" s="31">
        <f>'1. General information'!$C59</f>
        <v>0</v>
      </c>
      <c r="D148" s="133">
        <f t="shared" si="17"/>
        <v>0</v>
      </c>
      <c r="E148" s="3"/>
      <c r="F148" s="25"/>
      <c r="G148" s="25"/>
      <c r="H148" s="54"/>
      <c r="I148" s="3"/>
      <c r="J148" s="79"/>
      <c r="K148" s="79"/>
      <c r="L148" s="3"/>
      <c r="M148" s="25"/>
      <c r="N148" s="25"/>
      <c r="O148" s="25"/>
      <c r="P148" s="25"/>
      <c r="Q148" s="25"/>
      <c r="R148" s="25"/>
      <c r="S148" s="25"/>
      <c r="T148" s="25"/>
      <c r="U148" s="1"/>
      <c r="V148" s="25"/>
      <c r="W148" s="25"/>
      <c r="X148" s="25"/>
      <c r="Y148" s="25"/>
      <c r="Z148" s="25"/>
      <c r="AA148" s="3"/>
      <c r="AB148" s="26"/>
      <c r="AC148" s="26"/>
      <c r="AD148" s="26"/>
      <c r="AE148" s="26"/>
      <c r="AF148" s="26"/>
      <c r="AG148" s="26"/>
      <c r="AH148" s="26"/>
    </row>
    <row r="149" spans="2:34" x14ac:dyDescent="0.2">
      <c r="B149" s="24">
        <f t="shared" si="16"/>
        <v>1992</v>
      </c>
      <c r="C149" s="31">
        <f>'1. General information'!$C60</f>
        <v>0</v>
      </c>
      <c r="D149" s="133">
        <f t="shared" si="17"/>
        <v>0</v>
      </c>
      <c r="E149" s="3"/>
      <c r="F149" s="25"/>
      <c r="G149" s="25"/>
      <c r="H149" s="54"/>
      <c r="I149" s="3"/>
      <c r="J149" s="79"/>
      <c r="K149" s="79"/>
      <c r="L149" s="3"/>
      <c r="M149" s="25"/>
      <c r="N149" s="25"/>
      <c r="O149" s="25"/>
      <c r="P149" s="25"/>
      <c r="Q149" s="25"/>
      <c r="R149" s="25"/>
      <c r="S149" s="25"/>
      <c r="T149" s="25"/>
      <c r="U149" s="1"/>
      <c r="V149" s="25"/>
      <c r="W149" s="25"/>
      <c r="X149" s="25"/>
      <c r="Y149" s="25"/>
      <c r="Z149" s="25"/>
      <c r="AA149" s="3"/>
      <c r="AB149" s="26"/>
      <c r="AC149" s="26"/>
      <c r="AD149" s="26"/>
      <c r="AE149" s="26"/>
      <c r="AF149" s="26"/>
      <c r="AG149" s="26"/>
      <c r="AH149" s="26"/>
    </row>
    <row r="150" spans="2:34" x14ac:dyDescent="0.2">
      <c r="B150" s="24">
        <f t="shared" si="16"/>
        <v>1991</v>
      </c>
      <c r="C150" s="31">
        <f>'1. General information'!$C61</f>
        <v>0</v>
      </c>
      <c r="D150" s="133">
        <f t="shared" si="17"/>
        <v>0</v>
      </c>
      <c r="E150" s="3"/>
      <c r="F150" s="25"/>
      <c r="G150" s="25"/>
      <c r="H150" s="54"/>
      <c r="I150" s="3"/>
      <c r="J150" s="79"/>
      <c r="K150" s="79"/>
      <c r="L150" s="3"/>
      <c r="M150" s="25"/>
      <c r="N150" s="25"/>
      <c r="O150" s="25"/>
      <c r="P150" s="25"/>
      <c r="Q150" s="25"/>
      <c r="R150" s="25"/>
      <c r="S150" s="25"/>
      <c r="T150" s="25"/>
      <c r="U150" s="1"/>
      <c r="V150" s="25"/>
      <c r="W150" s="25"/>
      <c r="X150" s="25"/>
      <c r="Y150" s="25"/>
      <c r="Z150" s="25"/>
      <c r="AA150" s="3"/>
      <c r="AB150" s="26"/>
      <c r="AC150" s="26"/>
      <c r="AD150" s="26"/>
      <c r="AE150" s="26"/>
      <c r="AF150" s="26"/>
      <c r="AG150" s="26"/>
      <c r="AH150" s="26"/>
    </row>
    <row r="151" spans="2:34" x14ac:dyDescent="0.2">
      <c r="B151" s="24">
        <f t="shared" si="16"/>
        <v>1990</v>
      </c>
      <c r="C151" s="31">
        <f>'1. General information'!$C62</f>
        <v>0</v>
      </c>
      <c r="D151" s="133">
        <f t="shared" si="17"/>
        <v>0</v>
      </c>
      <c r="E151" s="3"/>
      <c r="F151" s="25"/>
      <c r="G151" s="25"/>
      <c r="H151" s="54"/>
      <c r="I151" s="3"/>
      <c r="J151" s="79"/>
      <c r="K151" s="79"/>
      <c r="L151" s="3"/>
      <c r="M151" s="25"/>
      <c r="N151" s="25"/>
      <c r="O151" s="25"/>
      <c r="P151" s="25"/>
      <c r="Q151" s="25"/>
      <c r="R151" s="25"/>
      <c r="S151" s="25"/>
      <c r="T151" s="25"/>
      <c r="U151" s="1"/>
      <c r="V151" s="25"/>
      <c r="W151" s="25"/>
      <c r="X151" s="25"/>
      <c r="Y151" s="25"/>
      <c r="Z151" s="25"/>
      <c r="AA151" s="3"/>
      <c r="AB151" s="26"/>
      <c r="AC151" s="26"/>
      <c r="AD151" s="26"/>
      <c r="AE151" s="26"/>
      <c r="AF151" s="26"/>
      <c r="AG151" s="26"/>
      <c r="AH151" s="26"/>
    </row>
    <row r="152" spans="2:34" x14ac:dyDescent="0.2">
      <c r="B152" s="24">
        <f t="shared" si="16"/>
        <v>1989</v>
      </c>
      <c r="C152" s="31">
        <f>'1. General information'!$C63</f>
        <v>0</v>
      </c>
      <c r="D152" s="133">
        <f t="shared" si="17"/>
        <v>0</v>
      </c>
      <c r="E152" s="3"/>
      <c r="F152" s="25"/>
      <c r="G152" s="25"/>
      <c r="H152" s="54"/>
      <c r="I152" s="3"/>
      <c r="J152" s="79"/>
      <c r="K152" s="79"/>
      <c r="L152" s="3"/>
      <c r="M152" s="25"/>
      <c r="N152" s="25"/>
      <c r="O152" s="25"/>
      <c r="P152" s="25"/>
      <c r="Q152" s="25"/>
      <c r="R152" s="25"/>
      <c r="S152" s="25"/>
      <c r="T152" s="25"/>
      <c r="U152" s="1"/>
      <c r="V152" s="25"/>
      <c r="W152" s="25"/>
      <c r="X152" s="25"/>
      <c r="Y152" s="25"/>
      <c r="Z152" s="25"/>
      <c r="AA152" s="3"/>
      <c r="AB152" s="26"/>
      <c r="AC152" s="26"/>
      <c r="AD152" s="26"/>
      <c r="AE152" s="26"/>
      <c r="AF152" s="26"/>
      <c r="AG152" s="26"/>
      <c r="AH152" s="26"/>
    </row>
    <row r="153" spans="2:34" x14ac:dyDescent="0.2">
      <c r="B153" s="24">
        <f t="shared" si="16"/>
        <v>1988</v>
      </c>
      <c r="C153" s="31">
        <f>'1. General information'!$C64</f>
        <v>0</v>
      </c>
      <c r="D153" s="133">
        <f t="shared" si="17"/>
        <v>0</v>
      </c>
      <c r="E153" s="3"/>
      <c r="F153" s="25"/>
      <c r="G153" s="25"/>
      <c r="H153" s="54"/>
      <c r="I153" s="3"/>
      <c r="J153" s="79"/>
      <c r="K153" s="79"/>
      <c r="L153" s="3"/>
      <c r="M153" s="25"/>
      <c r="N153" s="25"/>
      <c r="O153" s="25"/>
      <c r="P153" s="25"/>
      <c r="Q153" s="25"/>
      <c r="R153" s="25"/>
      <c r="S153" s="25"/>
      <c r="T153" s="25"/>
      <c r="U153" s="1"/>
      <c r="V153" s="25"/>
      <c r="W153" s="25"/>
      <c r="X153" s="25"/>
      <c r="Y153" s="25"/>
      <c r="Z153" s="25"/>
      <c r="AA153" s="3"/>
      <c r="AB153" s="26"/>
      <c r="AC153" s="26"/>
      <c r="AD153" s="26"/>
      <c r="AE153" s="26"/>
      <c r="AF153" s="26"/>
      <c r="AG153" s="26"/>
      <c r="AH153" s="26"/>
    </row>
    <row r="154" spans="2:34" x14ac:dyDescent="0.2">
      <c r="B154" s="24">
        <f t="shared" si="16"/>
        <v>1987</v>
      </c>
      <c r="C154" s="31">
        <f>'1. General information'!$C65</f>
        <v>0</v>
      </c>
      <c r="D154" s="133">
        <f t="shared" si="17"/>
        <v>0</v>
      </c>
      <c r="E154" s="3"/>
      <c r="F154" s="25"/>
      <c r="G154" s="25"/>
      <c r="H154" s="54"/>
      <c r="I154" s="3"/>
      <c r="J154" s="79"/>
      <c r="K154" s="79"/>
      <c r="L154" s="3"/>
      <c r="M154" s="25"/>
      <c r="N154" s="25"/>
      <c r="O154" s="25"/>
      <c r="P154" s="25"/>
      <c r="Q154" s="25"/>
      <c r="R154" s="25"/>
      <c r="S154" s="25"/>
      <c r="T154" s="25"/>
      <c r="U154" s="1"/>
      <c r="V154" s="25"/>
      <c r="W154" s="25"/>
      <c r="X154" s="25"/>
      <c r="Y154" s="25"/>
      <c r="Z154" s="25"/>
      <c r="AA154" s="3"/>
      <c r="AB154" s="26"/>
      <c r="AC154" s="26"/>
      <c r="AD154" s="26"/>
      <c r="AE154" s="26"/>
      <c r="AF154" s="26"/>
      <c r="AG154" s="26"/>
      <c r="AH154" s="26"/>
    </row>
    <row r="155" spans="2:34" x14ac:dyDescent="0.2">
      <c r="B155" s="24">
        <f t="shared" si="16"/>
        <v>1986</v>
      </c>
      <c r="C155" s="31">
        <f>'1. General information'!$C66</f>
        <v>0</v>
      </c>
      <c r="D155" s="133">
        <f t="shared" si="17"/>
        <v>0</v>
      </c>
      <c r="E155" s="3"/>
      <c r="F155" s="25"/>
      <c r="G155" s="25"/>
      <c r="H155" s="54"/>
      <c r="I155" s="3"/>
      <c r="J155" s="79"/>
      <c r="K155" s="79"/>
      <c r="L155" s="3"/>
      <c r="M155" s="25"/>
      <c r="N155" s="25"/>
      <c r="O155" s="25"/>
      <c r="P155" s="25"/>
      <c r="Q155" s="25"/>
      <c r="R155" s="25"/>
      <c r="S155" s="25"/>
      <c r="T155" s="25"/>
      <c r="U155" s="1"/>
      <c r="V155" s="25"/>
      <c r="W155" s="25"/>
      <c r="X155" s="25"/>
      <c r="Y155" s="25"/>
      <c r="Z155" s="25"/>
      <c r="AA155" s="3"/>
      <c r="AB155" s="26"/>
      <c r="AC155" s="26"/>
      <c r="AD155" s="26"/>
      <c r="AE155" s="26"/>
      <c r="AF155" s="26"/>
      <c r="AG155" s="26"/>
      <c r="AH155" s="26"/>
    </row>
    <row r="156" spans="2:34" x14ac:dyDescent="0.2">
      <c r="B156" s="24">
        <f t="shared" si="16"/>
        <v>1985</v>
      </c>
      <c r="C156" s="31">
        <f>'1. General information'!$C67</f>
        <v>0</v>
      </c>
      <c r="D156" s="133">
        <f t="shared" si="17"/>
        <v>0</v>
      </c>
      <c r="E156" s="3"/>
      <c r="F156" s="25"/>
      <c r="G156" s="25"/>
      <c r="H156" s="54"/>
      <c r="I156" s="3"/>
      <c r="J156" s="79"/>
      <c r="K156" s="79"/>
      <c r="L156" s="3"/>
      <c r="M156" s="25"/>
      <c r="N156" s="25"/>
      <c r="O156" s="25"/>
      <c r="P156" s="25"/>
      <c r="Q156" s="25"/>
      <c r="R156" s="25"/>
      <c r="S156" s="25"/>
      <c r="T156" s="25"/>
      <c r="U156" s="1"/>
      <c r="V156" s="25"/>
      <c r="W156" s="25"/>
      <c r="X156" s="25"/>
      <c r="Y156" s="25"/>
      <c r="Z156" s="25"/>
      <c r="AA156" s="3"/>
      <c r="AB156" s="26"/>
      <c r="AC156" s="26"/>
      <c r="AD156" s="26"/>
      <c r="AE156" s="26"/>
      <c r="AF156" s="26"/>
      <c r="AG156" s="26"/>
      <c r="AH156" s="26"/>
    </row>
    <row r="157" spans="2:34" x14ac:dyDescent="0.2">
      <c r="B157" s="24">
        <f t="shared" ref="B157:B168" si="18">IF(ISNUMBER(B156),IF(B156&gt;$F$4,B156-1,"NA"),"NA")</f>
        <v>1984</v>
      </c>
      <c r="C157" s="31">
        <f>'1. General information'!$C68</f>
        <v>0</v>
      </c>
      <c r="D157" s="133">
        <f t="shared" si="17"/>
        <v>0</v>
      </c>
      <c r="E157" s="3"/>
      <c r="F157" s="25"/>
      <c r="G157" s="25"/>
      <c r="H157" s="54"/>
      <c r="I157" s="3"/>
      <c r="J157" s="79"/>
      <c r="K157" s="79"/>
      <c r="L157" s="3"/>
      <c r="M157" s="25"/>
      <c r="N157" s="25"/>
      <c r="O157" s="25"/>
      <c r="P157" s="25"/>
      <c r="Q157" s="25"/>
      <c r="R157" s="25"/>
      <c r="S157" s="25"/>
      <c r="T157" s="25"/>
      <c r="U157" s="1"/>
      <c r="V157" s="25"/>
      <c r="W157" s="25"/>
      <c r="X157" s="25"/>
      <c r="Y157" s="25"/>
      <c r="Z157" s="25"/>
      <c r="AA157" s="3"/>
      <c r="AB157" s="26"/>
      <c r="AC157" s="26"/>
      <c r="AD157" s="26"/>
      <c r="AE157" s="26"/>
      <c r="AF157" s="26"/>
      <c r="AG157" s="26"/>
      <c r="AH157" s="26"/>
    </row>
    <row r="158" spans="2:34" x14ac:dyDescent="0.2">
      <c r="B158" s="24">
        <f t="shared" si="18"/>
        <v>1983</v>
      </c>
      <c r="C158" s="31">
        <f>'1. General information'!$C69</f>
        <v>0</v>
      </c>
      <c r="D158" s="133">
        <f t="shared" si="17"/>
        <v>0</v>
      </c>
      <c r="E158" s="3"/>
      <c r="F158" s="25"/>
      <c r="G158" s="25"/>
      <c r="H158" s="54"/>
      <c r="I158" s="3"/>
      <c r="J158" s="79"/>
      <c r="K158" s="79"/>
      <c r="L158" s="3"/>
      <c r="M158" s="25"/>
      <c r="N158" s="25"/>
      <c r="O158" s="25"/>
      <c r="P158" s="25"/>
      <c r="Q158" s="25"/>
      <c r="R158" s="25"/>
      <c r="S158" s="25"/>
      <c r="T158" s="25"/>
      <c r="U158" s="1"/>
      <c r="V158" s="25"/>
      <c r="W158" s="25"/>
      <c r="X158" s="25"/>
      <c r="Y158" s="25"/>
      <c r="Z158" s="25"/>
      <c r="AA158" s="3"/>
      <c r="AB158" s="26"/>
      <c r="AC158" s="26"/>
      <c r="AD158" s="26"/>
      <c r="AE158" s="26"/>
      <c r="AF158" s="26"/>
      <c r="AG158" s="26"/>
      <c r="AH158" s="26"/>
    </row>
    <row r="159" spans="2:34" x14ac:dyDescent="0.2">
      <c r="B159" s="24">
        <f t="shared" si="18"/>
        <v>1982</v>
      </c>
      <c r="C159" s="31">
        <f>'1. General information'!$C70</f>
        <v>0</v>
      </c>
      <c r="D159" s="133">
        <f t="shared" si="17"/>
        <v>0</v>
      </c>
      <c r="E159" s="3"/>
      <c r="F159" s="25"/>
      <c r="G159" s="25"/>
      <c r="H159" s="54"/>
      <c r="I159" s="3"/>
      <c r="J159" s="79"/>
      <c r="K159" s="79"/>
      <c r="L159" s="3"/>
      <c r="M159" s="25"/>
      <c r="N159" s="25"/>
      <c r="O159" s="25"/>
      <c r="P159" s="25"/>
      <c r="Q159" s="25"/>
      <c r="R159" s="25"/>
      <c r="S159" s="25"/>
      <c r="T159" s="25"/>
      <c r="U159" s="1"/>
      <c r="V159" s="25"/>
      <c r="W159" s="25"/>
      <c r="X159" s="25"/>
      <c r="Y159" s="25"/>
      <c r="Z159" s="25"/>
      <c r="AA159" s="3"/>
      <c r="AB159" s="26"/>
      <c r="AC159" s="26"/>
      <c r="AD159" s="26"/>
      <c r="AE159" s="26"/>
      <c r="AF159" s="26"/>
      <c r="AG159" s="26"/>
      <c r="AH159" s="26"/>
    </row>
    <row r="160" spans="2:34" x14ac:dyDescent="0.2">
      <c r="B160" s="24">
        <f t="shared" si="18"/>
        <v>1981</v>
      </c>
      <c r="C160" s="31">
        <f>'1. General information'!$C71</f>
        <v>0</v>
      </c>
      <c r="D160" s="133">
        <f t="shared" si="17"/>
        <v>0</v>
      </c>
      <c r="E160" s="3"/>
      <c r="F160" s="25"/>
      <c r="G160" s="25"/>
      <c r="H160" s="54"/>
      <c r="I160" s="3"/>
      <c r="J160" s="79"/>
      <c r="K160" s="79"/>
      <c r="L160" s="3"/>
      <c r="M160" s="25"/>
      <c r="N160" s="25"/>
      <c r="O160" s="25"/>
      <c r="P160" s="25"/>
      <c r="Q160" s="25"/>
      <c r="R160" s="25"/>
      <c r="S160" s="25"/>
      <c r="T160" s="25"/>
      <c r="U160" s="1"/>
      <c r="V160" s="25"/>
      <c r="W160" s="25"/>
      <c r="X160" s="25"/>
      <c r="Y160" s="25"/>
      <c r="Z160" s="25"/>
      <c r="AA160" s="3"/>
      <c r="AB160" s="26"/>
      <c r="AC160" s="26"/>
      <c r="AD160" s="26"/>
      <c r="AE160" s="26"/>
      <c r="AF160" s="26"/>
      <c r="AG160" s="26"/>
      <c r="AH160" s="26"/>
    </row>
    <row r="161" spans="2:34" x14ac:dyDescent="0.2">
      <c r="B161" s="24">
        <f t="shared" si="18"/>
        <v>1980</v>
      </c>
      <c r="C161" s="31">
        <f>'1. General information'!$C72</f>
        <v>0</v>
      </c>
      <c r="D161" s="133">
        <f t="shared" si="17"/>
        <v>0</v>
      </c>
      <c r="E161" s="3"/>
      <c r="F161" s="25"/>
      <c r="G161" s="25"/>
      <c r="H161" s="54"/>
      <c r="I161" s="3"/>
      <c r="J161" s="79"/>
      <c r="K161" s="79"/>
      <c r="L161" s="3"/>
      <c r="M161" s="25"/>
      <c r="N161" s="25"/>
      <c r="O161" s="25"/>
      <c r="P161" s="25"/>
      <c r="Q161" s="25"/>
      <c r="R161" s="25"/>
      <c r="S161" s="25"/>
      <c r="T161" s="25"/>
      <c r="U161" s="1"/>
      <c r="V161" s="25"/>
      <c r="W161" s="25"/>
      <c r="X161" s="25"/>
      <c r="Y161" s="25"/>
      <c r="Z161" s="25"/>
      <c r="AA161" s="3"/>
      <c r="AB161" s="26"/>
      <c r="AC161" s="26"/>
      <c r="AD161" s="26"/>
      <c r="AE161" s="26"/>
      <c r="AF161" s="26"/>
      <c r="AG161" s="26"/>
      <c r="AH161" s="26"/>
    </row>
    <row r="162" spans="2:34" x14ac:dyDescent="0.2">
      <c r="B162" s="24">
        <f t="shared" si="18"/>
        <v>1979</v>
      </c>
      <c r="C162" s="31">
        <f>'1. General information'!$C73</f>
        <v>0</v>
      </c>
      <c r="D162" s="133">
        <f t="shared" si="17"/>
        <v>0</v>
      </c>
      <c r="E162" s="3"/>
      <c r="F162" s="25"/>
      <c r="G162" s="25"/>
      <c r="H162" s="54"/>
      <c r="I162" s="3"/>
      <c r="J162" s="79"/>
      <c r="K162" s="79"/>
      <c r="L162" s="3"/>
      <c r="M162" s="25"/>
      <c r="N162" s="25"/>
      <c r="O162" s="25"/>
      <c r="P162" s="25"/>
      <c r="Q162" s="25"/>
      <c r="R162" s="25"/>
      <c r="S162" s="25"/>
      <c r="T162" s="25"/>
      <c r="U162" s="1"/>
      <c r="V162" s="25"/>
      <c r="W162" s="25"/>
      <c r="X162" s="25"/>
      <c r="Y162" s="25"/>
      <c r="Z162" s="25"/>
      <c r="AA162" s="3"/>
      <c r="AB162" s="26"/>
      <c r="AC162" s="26"/>
      <c r="AD162" s="26"/>
      <c r="AE162" s="26"/>
      <c r="AF162" s="26"/>
      <c r="AG162" s="26"/>
      <c r="AH162" s="26"/>
    </row>
    <row r="163" spans="2:34" x14ac:dyDescent="0.2">
      <c r="B163" s="24">
        <f t="shared" si="18"/>
        <v>1978</v>
      </c>
      <c r="C163" s="31">
        <f>'1. General information'!$C74</f>
        <v>0</v>
      </c>
      <c r="D163" s="133">
        <f t="shared" si="17"/>
        <v>0</v>
      </c>
      <c r="E163" s="3"/>
      <c r="F163" s="25"/>
      <c r="G163" s="25"/>
      <c r="H163" s="54"/>
      <c r="I163" s="3"/>
      <c r="J163" s="79"/>
      <c r="K163" s="79"/>
      <c r="L163" s="3"/>
      <c r="M163" s="25"/>
      <c r="N163" s="25"/>
      <c r="O163" s="25"/>
      <c r="P163" s="25"/>
      <c r="Q163" s="25"/>
      <c r="R163" s="25"/>
      <c r="S163" s="25"/>
      <c r="T163" s="25"/>
      <c r="U163" s="1"/>
      <c r="V163" s="25"/>
      <c r="W163" s="25"/>
      <c r="X163" s="25"/>
      <c r="Y163" s="25"/>
      <c r="Z163" s="25"/>
      <c r="AA163" s="3"/>
      <c r="AB163" s="26"/>
      <c r="AC163" s="26"/>
      <c r="AD163" s="26"/>
      <c r="AE163" s="26"/>
      <c r="AF163" s="26"/>
      <c r="AG163" s="26"/>
      <c r="AH163" s="26"/>
    </row>
    <row r="164" spans="2:34" x14ac:dyDescent="0.2">
      <c r="B164" s="24">
        <f t="shared" si="18"/>
        <v>1977</v>
      </c>
      <c r="C164" s="31">
        <f>'1. General information'!$C75</f>
        <v>0</v>
      </c>
      <c r="D164" s="133">
        <f t="shared" si="17"/>
        <v>0</v>
      </c>
      <c r="E164" s="3"/>
      <c r="F164" s="25"/>
      <c r="G164" s="25"/>
      <c r="H164" s="54"/>
      <c r="I164" s="3"/>
      <c r="J164" s="79"/>
      <c r="K164" s="79"/>
      <c r="L164" s="3"/>
      <c r="M164" s="25"/>
      <c r="N164" s="25"/>
      <c r="O164" s="25"/>
      <c r="P164" s="25"/>
      <c r="Q164" s="25"/>
      <c r="R164" s="25"/>
      <c r="S164" s="25"/>
      <c r="T164" s="25"/>
      <c r="U164" s="1"/>
      <c r="V164" s="25"/>
      <c r="W164" s="25"/>
      <c r="X164" s="25"/>
      <c r="Y164" s="25"/>
      <c r="Z164" s="25"/>
      <c r="AA164" s="3"/>
      <c r="AB164" s="26"/>
      <c r="AC164" s="26"/>
      <c r="AD164" s="26"/>
      <c r="AE164" s="26"/>
      <c r="AF164" s="26"/>
      <c r="AG164" s="26"/>
      <c r="AH164" s="26"/>
    </row>
    <row r="165" spans="2:34" x14ac:dyDescent="0.2">
      <c r="B165" s="24">
        <f t="shared" si="18"/>
        <v>1976</v>
      </c>
      <c r="C165" s="31">
        <f>'1. General information'!$C76</f>
        <v>0</v>
      </c>
      <c r="D165" s="133">
        <f t="shared" si="17"/>
        <v>0</v>
      </c>
      <c r="E165" s="3"/>
      <c r="F165" s="25"/>
      <c r="G165" s="25"/>
      <c r="H165" s="54"/>
      <c r="I165" s="3"/>
      <c r="J165" s="79"/>
      <c r="K165" s="79"/>
      <c r="L165" s="3"/>
      <c r="M165" s="25"/>
      <c r="N165" s="25"/>
      <c r="O165" s="25"/>
      <c r="P165" s="25"/>
      <c r="Q165" s="25"/>
      <c r="R165" s="25"/>
      <c r="S165" s="25"/>
      <c r="T165" s="25"/>
      <c r="U165" s="1"/>
      <c r="V165" s="25"/>
      <c r="W165" s="25"/>
      <c r="X165" s="25"/>
      <c r="Y165" s="25"/>
      <c r="Z165" s="25"/>
      <c r="AA165" s="3"/>
      <c r="AB165" s="26"/>
      <c r="AC165" s="26"/>
      <c r="AD165" s="26"/>
      <c r="AE165" s="26"/>
      <c r="AF165" s="26"/>
      <c r="AG165" s="26"/>
      <c r="AH165" s="26"/>
    </row>
    <row r="166" spans="2:34" x14ac:dyDescent="0.2">
      <c r="B166" s="24">
        <f t="shared" si="18"/>
        <v>1975</v>
      </c>
      <c r="C166" s="31">
        <f>'1. General information'!$C77</f>
        <v>0</v>
      </c>
      <c r="D166" s="133">
        <f t="shared" si="17"/>
        <v>0</v>
      </c>
      <c r="E166" s="3"/>
      <c r="F166" s="25"/>
      <c r="G166" s="25"/>
      <c r="H166" s="54"/>
      <c r="I166" s="3"/>
      <c r="J166" s="79"/>
      <c r="K166" s="79"/>
      <c r="L166" s="3"/>
      <c r="M166" s="25"/>
      <c r="N166" s="25"/>
      <c r="O166" s="25"/>
      <c r="P166" s="25"/>
      <c r="Q166" s="25"/>
      <c r="R166" s="25"/>
      <c r="S166" s="25"/>
      <c r="T166" s="25"/>
      <c r="U166" s="1"/>
      <c r="V166" s="25"/>
      <c r="W166" s="25"/>
      <c r="X166" s="25"/>
      <c r="Y166" s="25"/>
      <c r="Z166" s="25"/>
      <c r="AA166" s="3"/>
      <c r="AB166" s="26"/>
      <c r="AC166" s="26"/>
      <c r="AD166" s="26"/>
      <c r="AE166" s="26"/>
      <c r="AF166" s="26"/>
      <c r="AG166" s="26"/>
      <c r="AH166" s="26"/>
    </row>
    <row r="167" spans="2:34" x14ac:dyDescent="0.2">
      <c r="B167" s="24">
        <f t="shared" si="18"/>
        <v>1974</v>
      </c>
      <c r="C167" s="31">
        <f>'1. General information'!$C78</f>
        <v>0</v>
      </c>
      <c r="D167" s="133">
        <f t="shared" si="17"/>
        <v>0</v>
      </c>
      <c r="E167" s="3"/>
      <c r="F167" s="25"/>
      <c r="G167" s="25"/>
      <c r="H167" s="54"/>
      <c r="I167" s="3"/>
      <c r="J167" s="79"/>
      <c r="K167" s="79"/>
      <c r="L167" s="3"/>
      <c r="M167" s="25"/>
      <c r="N167" s="25"/>
      <c r="O167" s="25"/>
      <c r="P167" s="25"/>
      <c r="Q167" s="25"/>
      <c r="R167" s="25"/>
      <c r="S167" s="25"/>
      <c r="T167" s="25"/>
      <c r="U167" s="1"/>
      <c r="V167" s="25"/>
      <c r="W167" s="25"/>
      <c r="X167" s="25"/>
      <c r="Y167" s="25"/>
      <c r="Z167" s="25"/>
      <c r="AA167" s="3"/>
      <c r="AB167" s="26"/>
      <c r="AC167" s="26"/>
      <c r="AD167" s="26"/>
      <c r="AE167" s="26"/>
      <c r="AF167" s="26"/>
      <c r="AG167" s="26"/>
      <c r="AH167" s="26"/>
    </row>
    <row r="168" spans="2:34" x14ac:dyDescent="0.2">
      <c r="B168" s="24">
        <f t="shared" si="18"/>
        <v>1973</v>
      </c>
      <c r="C168" s="31">
        <f>'1. General information'!$C79</f>
        <v>0</v>
      </c>
      <c r="D168" s="133">
        <f t="shared" si="17"/>
        <v>0</v>
      </c>
      <c r="E168" s="3"/>
      <c r="F168" s="25"/>
      <c r="G168" s="25"/>
      <c r="H168" s="54"/>
      <c r="I168" s="3"/>
      <c r="J168" s="79"/>
      <c r="K168" s="79"/>
      <c r="L168" s="3"/>
      <c r="M168" s="25"/>
      <c r="N168" s="25"/>
      <c r="O168" s="25"/>
      <c r="P168" s="25"/>
      <c r="Q168" s="25"/>
      <c r="R168" s="25"/>
      <c r="S168" s="25"/>
      <c r="T168" s="25"/>
      <c r="U168" s="1"/>
      <c r="V168" s="25"/>
      <c r="W168" s="25"/>
      <c r="X168" s="25"/>
      <c r="Y168" s="25"/>
      <c r="Z168" s="25"/>
      <c r="AA168" s="3"/>
      <c r="AB168" s="26"/>
      <c r="AC168" s="26"/>
      <c r="AD168" s="26"/>
      <c r="AE168" s="26"/>
      <c r="AF168" s="26"/>
      <c r="AG168" s="26"/>
      <c r="AH168" s="26"/>
    </row>
    <row r="169" spans="2:34" x14ac:dyDescent="0.2">
      <c r="B169" s="24" t="s">
        <v>69</v>
      </c>
      <c r="C169" s="31">
        <f>'1. General information'!$C80</f>
        <v>0</v>
      </c>
      <c r="D169" s="133">
        <f t="shared" si="17"/>
        <v>0</v>
      </c>
      <c r="E169" s="3"/>
      <c r="F169" s="25"/>
      <c r="G169" s="25"/>
      <c r="H169" s="54"/>
      <c r="I169" s="3"/>
      <c r="J169" s="79"/>
      <c r="K169" s="79"/>
      <c r="L169" s="3"/>
      <c r="M169" s="25"/>
      <c r="N169" s="25"/>
      <c r="O169" s="25"/>
      <c r="P169" s="25"/>
      <c r="Q169" s="25"/>
      <c r="R169" s="25"/>
      <c r="S169" s="25"/>
      <c r="T169" s="25"/>
      <c r="U169" s="1"/>
      <c r="V169" s="25"/>
      <c r="W169" s="25"/>
      <c r="X169" s="25"/>
      <c r="Y169" s="25"/>
      <c r="Z169" s="25"/>
      <c r="AA169" s="3"/>
      <c r="AB169" s="26"/>
      <c r="AC169" s="26"/>
      <c r="AD169" s="26"/>
      <c r="AE169" s="26"/>
      <c r="AF169" s="26"/>
      <c r="AG169" s="26"/>
      <c r="AH169" s="26"/>
    </row>
    <row r="170" spans="2:34" x14ac:dyDescent="0.2">
      <c r="E170" s="3"/>
      <c r="F170" s="3"/>
      <c r="G170" s="3"/>
      <c r="H170" s="3"/>
      <c r="I170" s="3"/>
      <c r="J170" s="52"/>
      <c r="K170" s="52"/>
      <c r="L170" s="3"/>
      <c r="U170" s="1"/>
      <c r="AA170" s="3"/>
    </row>
    <row r="171" spans="2:34" ht="15.75" x14ac:dyDescent="0.2">
      <c r="B171" s="30" t="s">
        <v>7</v>
      </c>
      <c r="E171" s="3"/>
      <c r="F171" s="3"/>
      <c r="G171" s="3"/>
      <c r="H171" s="3"/>
      <c r="I171" s="3"/>
      <c r="J171" s="52"/>
      <c r="K171" s="52"/>
      <c r="L171" s="3"/>
      <c r="U171" s="1"/>
      <c r="AA171" s="3"/>
    </row>
    <row r="172" spans="2:34" x14ac:dyDescent="0.2">
      <c r="B172" s="84"/>
      <c r="C172" s="75"/>
      <c r="D172" s="85" t="s">
        <v>18</v>
      </c>
      <c r="E172" s="3"/>
      <c r="F172" s="153" t="s">
        <v>43</v>
      </c>
      <c r="G172" s="151"/>
      <c r="H172" s="152"/>
      <c r="I172" s="3"/>
      <c r="J172" s="153" t="s">
        <v>43</v>
      </c>
      <c r="K172" s="152"/>
      <c r="L172" s="3"/>
      <c r="M172" s="148" t="s">
        <v>45</v>
      </c>
      <c r="N172" s="149"/>
      <c r="O172" s="149"/>
      <c r="P172" s="149"/>
      <c r="Q172" s="149"/>
      <c r="R172" s="149"/>
      <c r="S172" s="149"/>
      <c r="T172" s="150"/>
      <c r="U172" s="1"/>
      <c r="V172" s="83" t="s">
        <v>81</v>
      </c>
      <c r="W172" s="89" t="s">
        <v>101</v>
      </c>
      <c r="X172" s="76" t="s">
        <v>46</v>
      </c>
      <c r="Y172" s="151" t="s">
        <v>47</v>
      </c>
      <c r="Z172" s="152"/>
      <c r="AA172" s="3"/>
      <c r="AB172" s="96"/>
      <c r="AC172" s="96"/>
      <c r="AD172" s="96"/>
      <c r="AE172" s="96"/>
      <c r="AF172" s="96"/>
      <c r="AG172" s="96"/>
      <c r="AH172" s="96"/>
    </row>
    <row r="173" spans="2:34" ht="51" x14ac:dyDescent="0.2">
      <c r="B173" s="145"/>
      <c r="C173" s="146"/>
      <c r="D173" s="147"/>
      <c r="E173" s="3"/>
      <c r="F173" s="72"/>
      <c r="G173" s="72"/>
      <c r="H173" s="72"/>
      <c r="I173" s="71"/>
      <c r="J173" s="77"/>
      <c r="K173" s="78"/>
      <c r="L173" s="71"/>
      <c r="M173" s="92" t="s">
        <v>92</v>
      </c>
      <c r="N173" s="92" t="s">
        <v>40</v>
      </c>
      <c r="O173" s="92" t="s">
        <v>96</v>
      </c>
      <c r="P173" s="92" t="s">
        <v>97</v>
      </c>
      <c r="Q173" s="92" t="s">
        <v>98</v>
      </c>
      <c r="R173" s="92" t="s">
        <v>99</v>
      </c>
      <c r="S173" s="92" t="s">
        <v>100</v>
      </c>
      <c r="T173" s="92" t="s">
        <v>107</v>
      </c>
      <c r="U173" s="11"/>
      <c r="V173" s="92" t="s">
        <v>48</v>
      </c>
      <c r="W173" s="92" t="s">
        <v>48</v>
      </c>
      <c r="X173" s="92" t="s">
        <v>48</v>
      </c>
      <c r="Y173" s="92" t="s">
        <v>5</v>
      </c>
      <c r="Z173" s="92" t="s">
        <v>49</v>
      </c>
      <c r="AA173" s="71"/>
      <c r="AB173" s="35"/>
      <c r="AC173" s="35"/>
      <c r="AD173" s="35"/>
      <c r="AE173" s="35"/>
      <c r="AF173" s="35"/>
      <c r="AG173" s="35"/>
      <c r="AH173" s="35"/>
    </row>
    <row r="174" spans="2:34" ht="51" x14ac:dyDescent="0.2">
      <c r="B174" s="17" t="s">
        <v>1</v>
      </c>
      <c r="C174" s="86" t="s">
        <v>0</v>
      </c>
      <c r="D174" s="18" t="s">
        <v>79</v>
      </c>
      <c r="E174" s="3"/>
      <c r="F174" s="70" t="s">
        <v>10</v>
      </c>
      <c r="G174" s="70" t="s">
        <v>42</v>
      </c>
      <c r="H174" s="70" t="s">
        <v>41</v>
      </c>
      <c r="I174" s="3"/>
      <c r="J174" s="101" t="s">
        <v>65</v>
      </c>
      <c r="K174" s="102" t="s">
        <v>66</v>
      </c>
      <c r="L174" s="3"/>
      <c r="M174" s="70" t="s">
        <v>78</v>
      </c>
      <c r="N174" s="70" t="s">
        <v>78</v>
      </c>
      <c r="O174" s="70" t="s">
        <v>78</v>
      </c>
      <c r="P174" s="70" t="s">
        <v>78</v>
      </c>
      <c r="Q174" s="70" t="s">
        <v>78</v>
      </c>
      <c r="R174" s="70" t="s">
        <v>78</v>
      </c>
      <c r="S174" s="70" t="s">
        <v>78</v>
      </c>
      <c r="T174" s="70" t="s">
        <v>78</v>
      </c>
      <c r="U174" s="1"/>
      <c r="V174" s="70" t="s">
        <v>78</v>
      </c>
      <c r="W174" s="70" t="s">
        <v>78</v>
      </c>
      <c r="X174" s="70" t="s">
        <v>78</v>
      </c>
      <c r="Y174" s="70" t="s">
        <v>78</v>
      </c>
      <c r="Z174" s="70" t="s">
        <v>78</v>
      </c>
      <c r="AA174" s="3"/>
      <c r="AB174" s="97"/>
      <c r="AC174" s="97"/>
      <c r="AD174" s="97"/>
      <c r="AE174" s="97"/>
      <c r="AF174" s="97"/>
      <c r="AG174" s="97"/>
      <c r="AH174" s="97"/>
    </row>
    <row r="175" spans="2:34" x14ac:dyDescent="0.2">
      <c r="B175" s="24">
        <v>2017</v>
      </c>
      <c r="C175" s="31">
        <f>'1. General information'!$C35</f>
        <v>0</v>
      </c>
      <c r="D175" s="133">
        <f>IF(K175="yes",J175,0)+SUM(F175:H175,M175:T175,V175:Z175)</f>
        <v>0</v>
      </c>
      <c r="E175" s="134"/>
      <c r="F175" s="133">
        <f t="shared" ref="F175:H179" si="19">F22-F124</f>
        <v>0</v>
      </c>
      <c r="G175" s="133">
        <f t="shared" si="19"/>
        <v>0</v>
      </c>
      <c r="H175" s="133">
        <f t="shared" si="19"/>
        <v>0</v>
      </c>
      <c r="I175" s="134"/>
      <c r="J175" s="80">
        <f t="shared" ref="J175:J220" si="20">J22-J124</f>
        <v>0</v>
      </c>
      <c r="K175" s="80">
        <f t="shared" ref="K175:K220" si="21">K22</f>
        <v>0</v>
      </c>
      <c r="L175" s="134"/>
      <c r="M175" s="133">
        <f t="shared" ref="M175:T175" si="22">M22-M124</f>
        <v>0</v>
      </c>
      <c r="N175" s="133">
        <f t="shared" si="22"/>
        <v>0</v>
      </c>
      <c r="O175" s="133">
        <f t="shared" si="22"/>
        <v>0</v>
      </c>
      <c r="P175" s="133">
        <f t="shared" si="22"/>
        <v>0</v>
      </c>
      <c r="Q175" s="133">
        <f t="shared" si="22"/>
        <v>0</v>
      </c>
      <c r="R175" s="133">
        <f t="shared" ref="R175:R220" si="23">R22-R124</f>
        <v>0</v>
      </c>
      <c r="S175" s="133">
        <f t="shared" si="22"/>
        <v>0</v>
      </c>
      <c r="T175" s="133">
        <f t="shared" si="22"/>
        <v>0</v>
      </c>
      <c r="U175" s="135"/>
      <c r="V175" s="133">
        <f t="shared" ref="V175:Z184" si="24">V22-V124</f>
        <v>0</v>
      </c>
      <c r="W175" s="133">
        <f t="shared" si="24"/>
        <v>0</v>
      </c>
      <c r="X175" s="133">
        <f t="shared" si="24"/>
        <v>0</v>
      </c>
      <c r="Y175" s="133">
        <f t="shared" si="24"/>
        <v>0</v>
      </c>
      <c r="Z175" s="133">
        <f t="shared" si="24"/>
        <v>0</v>
      </c>
      <c r="AA175" s="3"/>
      <c r="AB175" s="98"/>
      <c r="AC175" s="98"/>
      <c r="AD175" s="98"/>
      <c r="AE175" s="98"/>
      <c r="AF175" s="98"/>
      <c r="AG175" s="98"/>
      <c r="AH175" s="98"/>
    </row>
    <row r="176" spans="2:34" x14ac:dyDescent="0.2">
      <c r="B176" s="24">
        <f t="shared" ref="B176:B207" si="25">IF(ISNUMBER(B175),IF(B175&gt;$F$4,B175-1,"NA"),"NA")</f>
        <v>2016</v>
      </c>
      <c r="C176" s="31">
        <f>'1. General information'!$C36</f>
        <v>0</v>
      </c>
      <c r="D176" s="133">
        <f>IF(K176="yes",J176,0)+SUM(F176:H176,M176:T176,V176:Z176)</f>
        <v>0</v>
      </c>
      <c r="E176" s="134"/>
      <c r="F176" s="133">
        <f t="shared" si="19"/>
        <v>0</v>
      </c>
      <c r="G176" s="133">
        <f t="shared" si="19"/>
        <v>0</v>
      </c>
      <c r="H176" s="133">
        <f t="shared" si="19"/>
        <v>0</v>
      </c>
      <c r="I176" s="134"/>
      <c r="J176" s="80">
        <f t="shared" si="20"/>
        <v>0</v>
      </c>
      <c r="K176" s="80">
        <f t="shared" si="21"/>
        <v>0</v>
      </c>
      <c r="L176" s="134"/>
      <c r="M176" s="133">
        <f t="shared" ref="M176:T176" si="26">M23-M125</f>
        <v>0</v>
      </c>
      <c r="N176" s="133">
        <f t="shared" si="26"/>
        <v>0</v>
      </c>
      <c r="O176" s="133">
        <f t="shared" si="26"/>
        <v>0</v>
      </c>
      <c r="P176" s="133">
        <f t="shared" si="26"/>
        <v>0</v>
      </c>
      <c r="Q176" s="133">
        <f t="shared" si="26"/>
        <v>0</v>
      </c>
      <c r="R176" s="133">
        <f t="shared" si="23"/>
        <v>0</v>
      </c>
      <c r="S176" s="133">
        <f t="shared" si="26"/>
        <v>0</v>
      </c>
      <c r="T176" s="133">
        <f t="shared" si="26"/>
        <v>0</v>
      </c>
      <c r="U176" s="135"/>
      <c r="V176" s="133">
        <f t="shared" si="24"/>
        <v>0</v>
      </c>
      <c r="W176" s="133">
        <f t="shared" si="24"/>
        <v>0</v>
      </c>
      <c r="X176" s="133">
        <f t="shared" si="24"/>
        <v>0</v>
      </c>
      <c r="Y176" s="133">
        <f t="shared" si="24"/>
        <v>0</v>
      </c>
      <c r="Z176" s="133">
        <f t="shared" si="24"/>
        <v>0</v>
      </c>
      <c r="AA176" s="3"/>
      <c r="AB176" s="98"/>
      <c r="AC176" s="98"/>
      <c r="AD176" s="98"/>
      <c r="AE176" s="98"/>
      <c r="AF176" s="98"/>
      <c r="AG176" s="98"/>
      <c r="AH176" s="98"/>
    </row>
    <row r="177" spans="2:34" ht="12.75" customHeight="1" x14ac:dyDescent="0.2">
      <c r="B177" s="24">
        <f t="shared" si="25"/>
        <v>2015</v>
      </c>
      <c r="C177" s="31">
        <f>'1. General information'!$C37</f>
        <v>0</v>
      </c>
      <c r="D177" s="133">
        <f>IF(K177="yes",J177,0)+SUM(F177:H177,M177:T177,V177:Z177)</f>
        <v>0</v>
      </c>
      <c r="E177" s="134"/>
      <c r="F177" s="133">
        <f t="shared" si="19"/>
        <v>0</v>
      </c>
      <c r="G177" s="133">
        <f t="shared" si="19"/>
        <v>0</v>
      </c>
      <c r="H177" s="133">
        <f t="shared" si="19"/>
        <v>0</v>
      </c>
      <c r="I177" s="134"/>
      <c r="J177" s="80">
        <f t="shared" si="20"/>
        <v>0</v>
      </c>
      <c r="K177" s="80">
        <f t="shared" si="21"/>
        <v>0</v>
      </c>
      <c r="L177" s="134"/>
      <c r="M177" s="133">
        <f t="shared" ref="M177:T177" si="27">M24-M126</f>
        <v>0</v>
      </c>
      <c r="N177" s="133">
        <f t="shared" si="27"/>
        <v>0</v>
      </c>
      <c r="O177" s="133">
        <f t="shared" si="27"/>
        <v>0</v>
      </c>
      <c r="P177" s="133">
        <f t="shared" si="27"/>
        <v>0</v>
      </c>
      <c r="Q177" s="133">
        <f t="shared" si="27"/>
        <v>0</v>
      </c>
      <c r="R177" s="133">
        <f t="shared" si="23"/>
        <v>0</v>
      </c>
      <c r="S177" s="133">
        <f t="shared" si="27"/>
        <v>0</v>
      </c>
      <c r="T177" s="133">
        <f t="shared" si="27"/>
        <v>0</v>
      </c>
      <c r="U177" s="135"/>
      <c r="V177" s="133">
        <f t="shared" si="24"/>
        <v>0</v>
      </c>
      <c r="W177" s="133">
        <f t="shared" si="24"/>
        <v>0</v>
      </c>
      <c r="X177" s="133">
        <f t="shared" si="24"/>
        <v>0</v>
      </c>
      <c r="Y177" s="133">
        <f t="shared" si="24"/>
        <v>0</v>
      </c>
      <c r="Z177" s="133">
        <f t="shared" si="24"/>
        <v>0</v>
      </c>
      <c r="AA177" s="3"/>
      <c r="AB177" s="98"/>
      <c r="AC177" s="98"/>
      <c r="AD177" s="98"/>
      <c r="AE177" s="98"/>
      <c r="AF177" s="98"/>
      <c r="AG177" s="98"/>
      <c r="AH177" s="98"/>
    </row>
    <row r="178" spans="2:34" x14ac:dyDescent="0.2">
      <c r="B178" s="24">
        <f t="shared" si="25"/>
        <v>2014</v>
      </c>
      <c r="C178" s="31">
        <f>'1. General information'!$C38</f>
        <v>0</v>
      </c>
      <c r="D178" s="133">
        <f>IF(K178="yes",J178,0)+SUM(F178:H178,M178:T178,V178:Z178)</f>
        <v>0</v>
      </c>
      <c r="E178" s="134"/>
      <c r="F178" s="133">
        <f t="shared" si="19"/>
        <v>0</v>
      </c>
      <c r="G178" s="133">
        <f t="shared" si="19"/>
        <v>0</v>
      </c>
      <c r="H178" s="133">
        <f t="shared" si="19"/>
        <v>0</v>
      </c>
      <c r="I178" s="134"/>
      <c r="J178" s="80">
        <f t="shared" si="20"/>
        <v>0</v>
      </c>
      <c r="K178" s="80">
        <f t="shared" si="21"/>
        <v>0</v>
      </c>
      <c r="L178" s="134"/>
      <c r="M178" s="133">
        <f t="shared" ref="M178:T178" si="28">M25-M127</f>
        <v>0</v>
      </c>
      <c r="N178" s="133">
        <f t="shared" si="28"/>
        <v>0</v>
      </c>
      <c r="O178" s="133">
        <f t="shared" si="28"/>
        <v>0</v>
      </c>
      <c r="P178" s="133">
        <f t="shared" si="28"/>
        <v>0</v>
      </c>
      <c r="Q178" s="133">
        <f t="shared" si="28"/>
        <v>0</v>
      </c>
      <c r="R178" s="133">
        <f t="shared" si="23"/>
        <v>0</v>
      </c>
      <c r="S178" s="133">
        <f t="shared" si="28"/>
        <v>0</v>
      </c>
      <c r="T178" s="133">
        <f t="shared" si="28"/>
        <v>0</v>
      </c>
      <c r="U178" s="135"/>
      <c r="V178" s="133">
        <f t="shared" si="24"/>
        <v>0</v>
      </c>
      <c r="W178" s="133">
        <f t="shared" si="24"/>
        <v>0</v>
      </c>
      <c r="X178" s="133">
        <f t="shared" si="24"/>
        <v>0</v>
      </c>
      <c r="Y178" s="133">
        <f t="shared" si="24"/>
        <v>0</v>
      </c>
      <c r="Z178" s="133">
        <f t="shared" si="24"/>
        <v>0</v>
      </c>
      <c r="AA178" s="3"/>
      <c r="AB178" s="98"/>
      <c r="AC178" s="98"/>
      <c r="AD178" s="98"/>
      <c r="AE178" s="98"/>
      <c r="AF178" s="98"/>
      <c r="AG178" s="98"/>
      <c r="AH178" s="98"/>
    </row>
    <row r="179" spans="2:34" x14ac:dyDescent="0.2">
      <c r="B179" s="24">
        <f t="shared" si="25"/>
        <v>2013</v>
      </c>
      <c r="C179" s="31">
        <f>'1. General information'!$C39</f>
        <v>0</v>
      </c>
      <c r="D179" s="133">
        <f>IF(K179="yes",J179,0)+SUM(F179:H179,M179:T179,V179:Z179)</f>
        <v>0</v>
      </c>
      <c r="E179" s="134"/>
      <c r="F179" s="133">
        <f t="shared" si="19"/>
        <v>0</v>
      </c>
      <c r="G179" s="133">
        <f t="shared" si="19"/>
        <v>0</v>
      </c>
      <c r="H179" s="133">
        <f t="shared" si="19"/>
        <v>0</v>
      </c>
      <c r="I179" s="134"/>
      <c r="J179" s="80">
        <f t="shared" si="20"/>
        <v>0</v>
      </c>
      <c r="K179" s="80">
        <f t="shared" si="21"/>
        <v>0</v>
      </c>
      <c r="L179" s="134"/>
      <c r="M179" s="133">
        <f t="shared" ref="M179:T179" si="29">M26-M128</f>
        <v>0</v>
      </c>
      <c r="N179" s="133">
        <f t="shared" si="29"/>
        <v>0</v>
      </c>
      <c r="O179" s="133">
        <f t="shared" si="29"/>
        <v>0</v>
      </c>
      <c r="P179" s="133">
        <f t="shared" si="29"/>
        <v>0</v>
      </c>
      <c r="Q179" s="133">
        <f t="shared" si="29"/>
        <v>0</v>
      </c>
      <c r="R179" s="133">
        <f t="shared" si="23"/>
        <v>0</v>
      </c>
      <c r="S179" s="133">
        <f t="shared" si="29"/>
        <v>0</v>
      </c>
      <c r="T179" s="133">
        <f t="shared" si="29"/>
        <v>0</v>
      </c>
      <c r="U179" s="135"/>
      <c r="V179" s="133">
        <f t="shared" si="24"/>
        <v>0</v>
      </c>
      <c r="W179" s="133">
        <f t="shared" si="24"/>
        <v>0</v>
      </c>
      <c r="X179" s="133">
        <f t="shared" si="24"/>
        <v>0</v>
      </c>
      <c r="Y179" s="133">
        <f t="shared" si="24"/>
        <v>0</v>
      </c>
      <c r="Z179" s="133">
        <f t="shared" si="24"/>
        <v>0</v>
      </c>
      <c r="AA179" s="3"/>
      <c r="AB179" s="98"/>
      <c r="AC179" s="98"/>
      <c r="AD179" s="98"/>
      <c r="AE179" s="98"/>
      <c r="AF179" s="98"/>
      <c r="AG179" s="98"/>
      <c r="AH179" s="98"/>
    </row>
    <row r="180" spans="2:34" x14ac:dyDescent="0.2">
      <c r="B180" s="24">
        <f t="shared" si="25"/>
        <v>2012</v>
      </c>
      <c r="C180" s="31">
        <f>'1. General information'!$C40</f>
        <v>0</v>
      </c>
      <c r="D180" s="133">
        <f>IF(K180="yes",J180,0)+SUM(F180:G180,M180:T180,V180:Z180)</f>
        <v>0</v>
      </c>
      <c r="E180" s="134"/>
      <c r="F180" s="133">
        <f t="shared" ref="F180:G199" si="30">F27-F129</f>
        <v>0</v>
      </c>
      <c r="G180" s="133">
        <f t="shared" si="30"/>
        <v>0</v>
      </c>
      <c r="H180" s="136"/>
      <c r="I180" s="134"/>
      <c r="J180" s="80">
        <f t="shared" si="20"/>
        <v>0</v>
      </c>
      <c r="K180" s="80">
        <f t="shared" si="21"/>
        <v>0</v>
      </c>
      <c r="L180" s="134"/>
      <c r="M180" s="133">
        <f t="shared" ref="M180:T180" si="31">M27-M129</f>
        <v>0</v>
      </c>
      <c r="N180" s="133">
        <f t="shared" si="31"/>
        <v>0</v>
      </c>
      <c r="O180" s="133">
        <f t="shared" si="31"/>
        <v>0</v>
      </c>
      <c r="P180" s="133">
        <f t="shared" si="31"/>
        <v>0</v>
      </c>
      <c r="Q180" s="133">
        <f t="shared" si="31"/>
        <v>0</v>
      </c>
      <c r="R180" s="133">
        <f t="shared" si="23"/>
        <v>0</v>
      </c>
      <c r="S180" s="133">
        <f t="shared" si="31"/>
        <v>0</v>
      </c>
      <c r="T180" s="133">
        <f t="shared" si="31"/>
        <v>0</v>
      </c>
      <c r="U180" s="135"/>
      <c r="V180" s="133">
        <f t="shared" si="24"/>
        <v>0</v>
      </c>
      <c r="W180" s="133">
        <f t="shared" si="24"/>
        <v>0</v>
      </c>
      <c r="X180" s="133">
        <f t="shared" si="24"/>
        <v>0</v>
      </c>
      <c r="Y180" s="133">
        <f t="shared" si="24"/>
        <v>0</v>
      </c>
      <c r="Z180" s="133">
        <f t="shared" si="24"/>
        <v>0</v>
      </c>
      <c r="AA180" s="3"/>
      <c r="AB180" s="98"/>
      <c r="AC180" s="98"/>
      <c r="AD180" s="98"/>
      <c r="AE180" s="98"/>
      <c r="AF180" s="98"/>
      <c r="AG180" s="98"/>
      <c r="AH180" s="98"/>
    </row>
    <row r="181" spans="2:34" x14ac:dyDescent="0.2">
      <c r="B181" s="24">
        <f t="shared" si="25"/>
        <v>2011</v>
      </c>
      <c r="C181" s="31">
        <f>'1. General information'!$C41</f>
        <v>0</v>
      </c>
      <c r="D181" s="133">
        <f t="shared" ref="D181:D220" si="32">IF(K181="yes",J181,0)+SUM(F181:G181,M181:T181,V181:Z181)</f>
        <v>0</v>
      </c>
      <c r="E181" s="134"/>
      <c r="F181" s="133">
        <f t="shared" si="30"/>
        <v>0</v>
      </c>
      <c r="G181" s="133">
        <f t="shared" si="30"/>
        <v>0</v>
      </c>
      <c r="H181" s="136"/>
      <c r="I181" s="134"/>
      <c r="J181" s="80">
        <f t="shared" si="20"/>
        <v>0</v>
      </c>
      <c r="K181" s="80">
        <f t="shared" si="21"/>
        <v>0</v>
      </c>
      <c r="L181" s="134"/>
      <c r="M181" s="133">
        <f t="shared" ref="M181:T181" si="33">M28-M130</f>
        <v>0</v>
      </c>
      <c r="N181" s="133">
        <f t="shared" si="33"/>
        <v>0</v>
      </c>
      <c r="O181" s="133">
        <f t="shared" si="33"/>
        <v>0</v>
      </c>
      <c r="P181" s="133">
        <f t="shared" si="33"/>
        <v>0</v>
      </c>
      <c r="Q181" s="133">
        <f t="shared" si="33"/>
        <v>0</v>
      </c>
      <c r="R181" s="133">
        <f t="shared" si="23"/>
        <v>0</v>
      </c>
      <c r="S181" s="133">
        <f t="shared" si="33"/>
        <v>0</v>
      </c>
      <c r="T181" s="133">
        <f t="shared" si="33"/>
        <v>0</v>
      </c>
      <c r="U181" s="135"/>
      <c r="V181" s="133">
        <f t="shared" si="24"/>
        <v>0</v>
      </c>
      <c r="W181" s="133">
        <f t="shared" si="24"/>
        <v>0</v>
      </c>
      <c r="X181" s="133">
        <f t="shared" si="24"/>
        <v>0</v>
      </c>
      <c r="Y181" s="133">
        <f t="shared" si="24"/>
        <v>0</v>
      </c>
      <c r="Z181" s="133">
        <f t="shared" si="24"/>
        <v>0</v>
      </c>
      <c r="AA181" s="3"/>
      <c r="AB181" s="98"/>
      <c r="AC181" s="98"/>
      <c r="AD181" s="98"/>
      <c r="AE181" s="98"/>
      <c r="AF181" s="98"/>
      <c r="AG181" s="98"/>
      <c r="AH181" s="98"/>
    </row>
    <row r="182" spans="2:34" x14ac:dyDescent="0.2">
      <c r="B182" s="24">
        <f t="shared" si="25"/>
        <v>2010</v>
      </c>
      <c r="C182" s="31">
        <f>'1. General information'!$C42</f>
        <v>0</v>
      </c>
      <c r="D182" s="133">
        <f t="shared" si="32"/>
        <v>0</v>
      </c>
      <c r="E182" s="134"/>
      <c r="F182" s="133">
        <f t="shared" si="30"/>
        <v>0</v>
      </c>
      <c r="G182" s="133">
        <f t="shared" si="30"/>
        <v>0</v>
      </c>
      <c r="H182" s="136"/>
      <c r="I182" s="134"/>
      <c r="J182" s="80">
        <f t="shared" si="20"/>
        <v>0</v>
      </c>
      <c r="K182" s="80">
        <f t="shared" si="21"/>
        <v>0</v>
      </c>
      <c r="L182" s="134"/>
      <c r="M182" s="133">
        <f t="shared" ref="M182:T182" si="34">M29-M131</f>
        <v>0</v>
      </c>
      <c r="N182" s="133">
        <f t="shared" si="34"/>
        <v>0</v>
      </c>
      <c r="O182" s="133">
        <f t="shared" si="34"/>
        <v>0</v>
      </c>
      <c r="P182" s="133">
        <f t="shared" si="34"/>
        <v>0</v>
      </c>
      <c r="Q182" s="133">
        <f t="shared" si="34"/>
        <v>0</v>
      </c>
      <c r="R182" s="133">
        <f t="shared" si="23"/>
        <v>0</v>
      </c>
      <c r="S182" s="133">
        <f t="shared" si="34"/>
        <v>0</v>
      </c>
      <c r="T182" s="133">
        <f t="shared" si="34"/>
        <v>0</v>
      </c>
      <c r="U182" s="135"/>
      <c r="V182" s="133">
        <f t="shared" si="24"/>
        <v>0</v>
      </c>
      <c r="W182" s="133">
        <f t="shared" si="24"/>
        <v>0</v>
      </c>
      <c r="X182" s="133">
        <f t="shared" si="24"/>
        <v>0</v>
      </c>
      <c r="Y182" s="133">
        <f t="shared" si="24"/>
        <v>0</v>
      </c>
      <c r="Z182" s="133">
        <f t="shared" si="24"/>
        <v>0</v>
      </c>
      <c r="AA182" s="3"/>
      <c r="AB182" s="98"/>
      <c r="AC182" s="98"/>
      <c r="AD182" s="98"/>
      <c r="AE182" s="98"/>
      <c r="AF182" s="98"/>
      <c r="AG182" s="98"/>
      <c r="AH182" s="98"/>
    </row>
    <row r="183" spans="2:34" x14ac:dyDescent="0.2">
      <c r="B183" s="24">
        <f t="shared" si="25"/>
        <v>2009</v>
      </c>
      <c r="C183" s="31">
        <f>'1. General information'!$C43</f>
        <v>0</v>
      </c>
      <c r="D183" s="133">
        <f t="shared" si="32"/>
        <v>0</v>
      </c>
      <c r="E183" s="134"/>
      <c r="F183" s="133">
        <f t="shared" si="30"/>
        <v>0</v>
      </c>
      <c r="G183" s="133">
        <f t="shared" si="30"/>
        <v>0</v>
      </c>
      <c r="H183" s="136"/>
      <c r="I183" s="134"/>
      <c r="J183" s="80">
        <f t="shared" si="20"/>
        <v>0</v>
      </c>
      <c r="K183" s="80">
        <f t="shared" si="21"/>
        <v>0</v>
      </c>
      <c r="L183" s="134"/>
      <c r="M183" s="133">
        <f t="shared" ref="M183:T183" si="35">M30-M132</f>
        <v>0</v>
      </c>
      <c r="N183" s="133">
        <f t="shared" si="35"/>
        <v>0</v>
      </c>
      <c r="O183" s="133">
        <f t="shared" si="35"/>
        <v>0</v>
      </c>
      <c r="P183" s="133">
        <f t="shared" si="35"/>
        <v>0</v>
      </c>
      <c r="Q183" s="133">
        <f t="shared" si="35"/>
        <v>0</v>
      </c>
      <c r="R183" s="133">
        <f t="shared" si="23"/>
        <v>0</v>
      </c>
      <c r="S183" s="133">
        <f t="shared" si="35"/>
        <v>0</v>
      </c>
      <c r="T183" s="133">
        <f t="shared" si="35"/>
        <v>0</v>
      </c>
      <c r="U183" s="135"/>
      <c r="V183" s="133">
        <f t="shared" si="24"/>
        <v>0</v>
      </c>
      <c r="W183" s="133">
        <f t="shared" si="24"/>
        <v>0</v>
      </c>
      <c r="X183" s="133">
        <f t="shared" si="24"/>
        <v>0</v>
      </c>
      <c r="Y183" s="133">
        <f t="shared" si="24"/>
        <v>0</v>
      </c>
      <c r="Z183" s="133">
        <f t="shared" si="24"/>
        <v>0</v>
      </c>
      <c r="AA183" s="3"/>
      <c r="AB183" s="98"/>
      <c r="AC183" s="98"/>
      <c r="AD183" s="98"/>
      <c r="AE183" s="98"/>
      <c r="AF183" s="98"/>
      <c r="AG183" s="98"/>
      <c r="AH183" s="98"/>
    </row>
    <row r="184" spans="2:34" ht="12.75" customHeight="1" x14ac:dyDescent="0.2">
      <c r="B184" s="24">
        <f t="shared" si="25"/>
        <v>2008</v>
      </c>
      <c r="C184" s="31">
        <f>'1. General information'!$C44</f>
        <v>0</v>
      </c>
      <c r="D184" s="133">
        <f t="shared" si="32"/>
        <v>0</v>
      </c>
      <c r="E184" s="134"/>
      <c r="F184" s="133">
        <f t="shared" si="30"/>
        <v>0</v>
      </c>
      <c r="G184" s="133">
        <f t="shared" si="30"/>
        <v>0</v>
      </c>
      <c r="H184" s="136"/>
      <c r="I184" s="134"/>
      <c r="J184" s="80">
        <f t="shared" si="20"/>
        <v>0</v>
      </c>
      <c r="K184" s="80">
        <f t="shared" si="21"/>
        <v>0</v>
      </c>
      <c r="L184" s="134"/>
      <c r="M184" s="133">
        <f t="shared" ref="M184:T184" si="36">M31-M133</f>
        <v>0</v>
      </c>
      <c r="N184" s="133">
        <f t="shared" si="36"/>
        <v>0</v>
      </c>
      <c r="O184" s="133">
        <f t="shared" si="36"/>
        <v>0</v>
      </c>
      <c r="P184" s="133">
        <f t="shared" si="36"/>
        <v>0</v>
      </c>
      <c r="Q184" s="133">
        <f t="shared" si="36"/>
        <v>0</v>
      </c>
      <c r="R184" s="133">
        <f t="shared" si="23"/>
        <v>0</v>
      </c>
      <c r="S184" s="133">
        <f t="shared" si="36"/>
        <v>0</v>
      </c>
      <c r="T184" s="133">
        <f t="shared" si="36"/>
        <v>0</v>
      </c>
      <c r="U184" s="135"/>
      <c r="V184" s="133">
        <f t="shared" si="24"/>
        <v>0</v>
      </c>
      <c r="W184" s="133">
        <f t="shared" si="24"/>
        <v>0</v>
      </c>
      <c r="X184" s="133">
        <f t="shared" si="24"/>
        <v>0</v>
      </c>
      <c r="Y184" s="133">
        <f t="shared" si="24"/>
        <v>0</v>
      </c>
      <c r="Z184" s="133">
        <f t="shared" si="24"/>
        <v>0</v>
      </c>
      <c r="AA184" s="3"/>
      <c r="AB184" s="98"/>
      <c r="AC184" s="98"/>
      <c r="AD184" s="98"/>
      <c r="AE184" s="98"/>
      <c r="AF184" s="98"/>
      <c r="AG184" s="98"/>
      <c r="AH184" s="98"/>
    </row>
    <row r="185" spans="2:34" ht="12.75" customHeight="1" x14ac:dyDescent="0.2">
      <c r="B185" s="24">
        <f t="shared" si="25"/>
        <v>2007</v>
      </c>
      <c r="C185" s="31">
        <f>'1. General information'!$C45</f>
        <v>0</v>
      </c>
      <c r="D185" s="133">
        <f t="shared" si="32"/>
        <v>0</v>
      </c>
      <c r="E185" s="134"/>
      <c r="F185" s="133">
        <f t="shared" si="30"/>
        <v>0</v>
      </c>
      <c r="G185" s="133">
        <f t="shared" si="30"/>
        <v>0</v>
      </c>
      <c r="H185" s="136"/>
      <c r="I185" s="134"/>
      <c r="J185" s="80">
        <f t="shared" si="20"/>
        <v>0</v>
      </c>
      <c r="K185" s="80">
        <f t="shared" si="21"/>
        <v>0</v>
      </c>
      <c r="L185" s="134"/>
      <c r="M185" s="133">
        <f t="shared" ref="M185:T185" si="37">M32-M134</f>
        <v>0</v>
      </c>
      <c r="N185" s="133">
        <f t="shared" si="37"/>
        <v>0</v>
      </c>
      <c r="O185" s="133">
        <f t="shared" si="37"/>
        <v>0</v>
      </c>
      <c r="P185" s="133">
        <f t="shared" si="37"/>
        <v>0</v>
      </c>
      <c r="Q185" s="133">
        <f t="shared" si="37"/>
        <v>0</v>
      </c>
      <c r="R185" s="133">
        <f t="shared" si="23"/>
        <v>0</v>
      </c>
      <c r="S185" s="133">
        <f t="shared" si="37"/>
        <v>0</v>
      </c>
      <c r="T185" s="133">
        <f t="shared" si="37"/>
        <v>0</v>
      </c>
      <c r="U185" s="135"/>
      <c r="V185" s="133">
        <f t="shared" ref="V185:Z194" si="38">V32-V134</f>
        <v>0</v>
      </c>
      <c r="W185" s="133">
        <f t="shared" si="38"/>
        <v>0</v>
      </c>
      <c r="X185" s="133">
        <f t="shared" si="38"/>
        <v>0</v>
      </c>
      <c r="Y185" s="133">
        <f t="shared" si="38"/>
        <v>0</v>
      </c>
      <c r="Z185" s="133">
        <f t="shared" si="38"/>
        <v>0</v>
      </c>
      <c r="AA185" s="3"/>
      <c r="AB185" s="98"/>
      <c r="AC185" s="98"/>
      <c r="AD185" s="98"/>
      <c r="AE185" s="98"/>
      <c r="AF185" s="98"/>
      <c r="AG185" s="98"/>
      <c r="AH185" s="98"/>
    </row>
    <row r="186" spans="2:34" x14ac:dyDescent="0.2">
      <c r="B186" s="24">
        <f t="shared" si="25"/>
        <v>2006</v>
      </c>
      <c r="C186" s="31">
        <f>'1. General information'!$C46</f>
        <v>0</v>
      </c>
      <c r="D186" s="133">
        <f t="shared" si="32"/>
        <v>0</v>
      </c>
      <c r="E186" s="134"/>
      <c r="F186" s="133">
        <f t="shared" si="30"/>
        <v>0</v>
      </c>
      <c r="G186" s="133">
        <f t="shared" si="30"/>
        <v>0</v>
      </c>
      <c r="H186" s="136"/>
      <c r="I186" s="134"/>
      <c r="J186" s="80">
        <f t="shared" si="20"/>
        <v>0</v>
      </c>
      <c r="K186" s="80">
        <f t="shared" si="21"/>
        <v>0</v>
      </c>
      <c r="L186" s="134"/>
      <c r="M186" s="133">
        <f t="shared" ref="M186:T186" si="39">M33-M135</f>
        <v>0</v>
      </c>
      <c r="N186" s="133">
        <f t="shared" si="39"/>
        <v>0</v>
      </c>
      <c r="O186" s="133">
        <f t="shared" si="39"/>
        <v>0</v>
      </c>
      <c r="P186" s="133">
        <f t="shared" si="39"/>
        <v>0</v>
      </c>
      <c r="Q186" s="133">
        <f t="shared" si="39"/>
        <v>0</v>
      </c>
      <c r="R186" s="133">
        <f t="shared" si="23"/>
        <v>0</v>
      </c>
      <c r="S186" s="133">
        <f t="shared" si="39"/>
        <v>0</v>
      </c>
      <c r="T186" s="133">
        <f t="shared" si="39"/>
        <v>0</v>
      </c>
      <c r="U186" s="135"/>
      <c r="V186" s="133">
        <f t="shared" si="38"/>
        <v>0</v>
      </c>
      <c r="W186" s="133">
        <f t="shared" si="38"/>
        <v>0</v>
      </c>
      <c r="X186" s="133">
        <f t="shared" si="38"/>
        <v>0</v>
      </c>
      <c r="Y186" s="133">
        <f t="shared" si="38"/>
        <v>0</v>
      </c>
      <c r="Z186" s="133">
        <f t="shared" si="38"/>
        <v>0</v>
      </c>
      <c r="AA186" s="3"/>
      <c r="AB186" s="98"/>
      <c r="AC186" s="98"/>
      <c r="AD186" s="98"/>
      <c r="AE186" s="98"/>
      <c r="AF186" s="98"/>
      <c r="AG186" s="98"/>
      <c r="AH186" s="98"/>
    </row>
    <row r="187" spans="2:34" x14ac:dyDescent="0.2">
      <c r="B187" s="24">
        <f t="shared" si="25"/>
        <v>2005</v>
      </c>
      <c r="C187" s="31">
        <f>'1. General information'!$C47</f>
        <v>0</v>
      </c>
      <c r="D187" s="133">
        <f t="shared" si="32"/>
        <v>0</v>
      </c>
      <c r="E187" s="134"/>
      <c r="F187" s="133">
        <f t="shared" si="30"/>
        <v>0</v>
      </c>
      <c r="G187" s="133">
        <f t="shared" si="30"/>
        <v>0</v>
      </c>
      <c r="H187" s="136"/>
      <c r="I187" s="134"/>
      <c r="J187" s="80">
        <f t="shared" si="20"/>
        <v>0</v>
      </c>
      <c r="K187" s="80">
        <f t="shared" si="21"/>
        <v>0</v>
      </c>
      <c r="L187" s="134"/>
      <c r="M187" s="133">
        <f t="shared" ref="M187:T187" si="40">M34-M136</f>
        <v>0</v>
      </c>
      <c r="N187" s="133">
        <f t="shared" si="40"/>
        <v>0</v>
      </c>
      <c r="O187" s="133">
        <f t="shared" si="40"/>
        <v>0</v>
      </c>
      <c r="P187" s="133">
        <f t="shared" si="40"/>
        <v>0</v>
      </c>
      <c r="Q187" s="133">
        <f t="shared" si="40"/>
        <v>0</v>
      </c>
      <c r="R187" s="133">
        <f t="shared" si="23"/>
        <v>0</v>
      </c>
      <c r="S187" s="133">
        <f t="shared" si="40"/>
        <v>0</v>
      </c>
      <c r="T187" s="133">
        <f t="shared" si="40"/>
        <v>0</v>
      </c>
      <c r="U187" s="135"/>
      <c r="V187" s="133">
        <f t="shared" si="38"/>
        <v>0</v>
      </c>
      <c r="W187" s="133">
        <f t="shared" si="38"/>
        <v>0</v>
      </c>
      <c r="X187" s="133">
        <f t="shared" si="38"/>
        <v>0</v>
      </c>
      <c r="Y187" s="133">
        <f t="shared" si="38"/>
        <v>0</v>
      </c>
      <c r="Z187" s="133">
        <f t="shared" si="38"/>
        <v>0</v>
      </c>
      <c r="AA187" s="3"/>
      <c r="AB187" s="98"/>
      <c r="AC187" s="98"/>
      <c r="AD187" s="98"/>
      <c r="AE187" s="98"/>
      <c r="AF187" s="98"/>
      <c r="AG187" s="98"/>
      <c r="AH187" s="98"/>
    </row>
    <row r="188" spans="2:34" x14ac:dyDescent="0.2">
      <c r="B188" s="24">
        <f t="shared" si="25"/>
        <v>2004</v>
      </c>
      <c r="C188" s="31">
        <f>'1. General information'!$C48</f>
        <v>0</v>
      </c>
      <c r="D188" s="133">
        <f t="shared" si="32"/>
        <v>0</v>
      </c>
      <c r="E188" s="134"/>
      <c r="F188" s="133">
        <f t="shared" si="30"/>
        <v>0</v>
      </c>
      <c r="G188" s="133">
        <f t="shared" si="30"/>
        <v>0</v>
      </c>
      <c r="H188" s="136"/>
      <c r="I188" s="134"/>
      <c r="J188" s="80">
        <f t="shared" si="20"/>
        <v>0</v>
      </c>
      <c r="K188" s="80">
        <f t="shared" si="21"/>
        <v>0</v>
      </c>
      <c r="L188" s="134"/>
      <c r="M188" s="133">
        <f t="shared" ref="M188:T188" si="41">M35-M137</f>
        <v>0</v>
      </c>
      <c r="N188" s="133">
        <f t="shared" si="41"/>
        <v>0</v>
      </c>
      <c r="O188" s="133">
        <f t="shared" si="41"/>
        <v>0</v>
      </c>
      <c r="P188" s="133">
        <f t="shared" si="41"/>
        <v>0</v>
      </c>
      <c r="Q188" s="133">
        <f t="shared" si="41"/>
        <v>0</v>
      </c>
      <c r="R188" s="133">
        <f t="shared" si="23"/>
        <v>0</v>
      </c>
      <c r="S188" s="133">
        <f t="shared" si="41"/>
        <v>0</v>
      </c>
      <c r="T188" s="133">
        <f t="shared" si="41"/>
        <v>0</v>
      </c>
      <c r="U188" s="135"/>
      <c r="V188" s="133">
        <f t="shared" si="38"/>
        <v>0</v>
      </c>
      <c r="W188" s="133">
        <f t="shared" si="38"/>
        <v>0</v>
      </c>
      <c r="X188" s="133">
        <f t="shared" si="38"/>
        <v>0</v>
      </c>
      <c r="Y188" s="133">
        <f t="shared" si="38"/>
        <v>0</v>
      </c>
      <c r="Z188" s="133">
        <f t="shared" si="38"/>
        <v>0</v>
      </c>
      <c r="AA188" s="3"/>
      <c r="AB188" s="98"/>
      <c r="AC188" s="98"/>
      <c r="AD188" s="98"/>
      <c r="AE188" s="98"/>
      <c r="AF188" s="98"/>
      <c r="AG188" s="98"/>
      <c r="AH188" s="98"/>
    </row>
    <row r="189" spans="2:34" x14ac:dyDescent="0.2">
      <c r="B189" s="24">
        <f t="shared" si="25"/>
        <v>2003</v>
      </c>
      <c r="C189" s="31">
        <f>'1. General information'!$C49</f>
        <v>0</v>
      </c>
      <c r="D189" s="133">
        <f t="shared" si="32"/>
        <v>0</v>
      </c>
      <c r="E189" s="134"/>
      <c r="F189" s="133">
        <f t="shared" si="30"/>
        <v>0</v>
      </c>
      <c r="G189" s="133">
        <f t="shared" si="30"/>
        <v>0</v>
      </c>
      <c r="H189" s="136"/>
      <c r="I189" s="134"/>
      <c r="J189" s="80">
        <f t="shared" si="20"/>
        <v>0</v>
      </c>
      <c r="K189" s="80">
        <f t="shared" si="21"/>
        <v>0</v>
      </c>
      <c r="L189" s="134"/>
      <c r="M189" s="133">
        <f t="shared" ref="M189:T189" si="42">M36-M138</f>
        <v>0</v>
      </c>
      <c r="N189" s="133">
        <f t="shared" si="42"/>
        <v>0</v>
      </c>
      <c r="O189" s="133">
        <f t="shared" si="42"/>
        <v>0</v>
      </c>
      <c r="P189" s="133">
        <f t="shared" si="42"/>
        <v>0</v>
      </c>
      <c r="Q189" s="133">
        <f t="shared" si="42"/>
        <v>0</v>
      </c>
      <c r="R189" s="133">
        <f t="shared" si="23"/>
        <v>0</v>
      </c>
      <c r="S189" s="133">
        <f t="shared" si="42"/>
        <v>0</v>
      </c>
      <c r="T189" s="133">
        <f t="shared" si="42"/>
        <v>0</v>
      </c>
      <c r="U189" s="135"/>
      <c r="V189" s="133">
        <f t="shared" si="38"/>
        <v>0</v>
      </c>
      <c r="W189" s="133">
        <f t="shared" si="38"/>
        <v>0</v>
      </c>
      <c r="X189" s="133">
        <f t="shared" si="38"/>
        <v>0</v>
      </c>
      <c r="Y189" s="133">
        <f t="shared" si="38"/>
        <v>0</v>
      </c>
      <c r="Z189" s="133">
        <f t="shared" si="38"/>
        <v>0</v>
      </c>
      <c r="AA189" s="3"/>
      <c r="AB189" s="98"/>
      <c r="AC189" s="98"/>
      <c r="AD189" s="98"/>
      <c r="AE189" s="98"/>
      <c r="AF189" s="98"/>
      <c r="AG189" s="98"/>
      <c r="AH189" s="98"/>
    </row>
    <row r="190" spans="2:34" x14ac:dyDescent="0.2">
      <c r="B190" s="24">
        <f t="shared" si="25"/>
        <v>2002</v>
      </c>
      <c r="C190" s="31">
        <f>'1. General information'!$C50</f>
        <v>0</v>
      </c>
      <c r="D190" s="133">
        <f t="shared" si="32"/>
        <v>0</v>
      </c>
      <c r="E190" s="134"/>
      <c r="F190" s="133">
        <f t="shared" si="30"/>
        <v>0</v>
      </c>
      <c r="G190" s="133">
        <f t="shared" si="30"/>
        <v>0</v>
      </c>
      <c r="H190" s="136"/>
      <c r="I190" s="134"/>
      <c r="J190" s="80">
        <f t="shared" si="20"/>
        <v>0</v>
      </c>
      <c r="K190" s="80">
        <f t="shared" si="21"/>
        <v>0</v>
      </c>
      <c r="L190" s="134"/>
      <c r="M190" s="133">
        <f t="shared" ref="M190:T190" si="43">M37-M139</f>
        <v>0</v>
      </c>
      <c r="N190" s="133">
        <f t="shared" si="43"/>
        <v>0</v>
      </c>
      <c r="O190" s="133">
        <f t="shared" si="43"/>
        <v>0</v>
      </c>
      <c r="P190" s="133">
        <f t="shared" si="43"/>
        <v>0</v>
      </c>
      <c r="Q190" s="133">
        <f t="shared" si="43"/>
        <v>0</v>
      </c>
      <c r="R190" s="133">
        <f t="shared" si="23"/>
        <v>0</v>
      </c>
      <c r="S190" s="133">
        <f t="shared" si="43"/>
        <v>0</v>
      </c>
      <c r="T190" s="133">
        <f t="shared" si="43"/>
        <v>0</v>
      </c>
      <c r="U190" s="135"/>
      <c r="V190" s="133">
        <f t="shared" si="38"/>
        <v>0</v>
      </c>
      <c r="W190" s="133">
        <f t="shared" si="38"/>
        <v>0</v>
      </c>
      <c r="X190" s="133">
        <f t="shared" si="38"/>
        <v>0</v>
      </c>
      <c r="Y190" s="133">
        <f t="shared" si="38"/>
        <v>0</v>
      </c>
      <c r="Z190" s="133">
        <f t="shared" si="38"/>
        <v>0</v>
      </c>
      <c r="AA190" s="3"/>
      <c r="AB190" s="98"/>
      <c r="AC190" s="98"/>
      <c r="AD190" s="98"/>
      <c r="AE190" s="98"/>
      <c r="AF190" s="98"/>
      <c r="AG190" s="98"/>
      <c r="AH190" s="98"/>
    </row>
    <row r="191" spans="2:34" x14ac:dyDescent="0.2">
      <c r="B191" s="24">
        <f t="shared" si="25"/>
        <v>2001</v>
      </c>
      <c r="C191" s="31">
        <f>'1. General information'!$C51</f>
        <v>0</v>
      </c>
      <c r="D191" s="133">
        <f t="shared" si="32"/>
        <v>0</v>
      </c>
      <c r="E191" s="134"/>
      <c r="F191" s="133">
        <f t="shared" si="30"/>
        <v>0</v>
      </c>
      <c r="G191" s="133">
        <f t="shared" si="30"/>
        <v>0</v>
      </c>
      <c r="H191" s="136"/>
      <c r="I191" s="134"/>
      <c r="J191" s="80">
        <f t="shared" si="20"/>
        <v>0</v>
      </c>
      <c r="K191" s="80">
        <f t="shared" si="21"/>
        <v>0</v>
      </c>
      <c r="L191" s="134"/>
      <c r="M191" s="133">
        <f t="shared" ref="M191:T191" si="44">M38-M140</f>
        <v>0</v>
      </c>
      <c r="N191" s="133">
        <f t="shared" si="44"/>
        <v>0</v>
      </c>
      <c r="O191" s="133">
        <f t="shared" si="44"/>
        <v>0</v>
      </c>
      <c r="P191" s="133">
        <f t="shared" si="44"/>
        <v>0</v>
      </c>
      <c r="Q191" s="133">
        <f t="shared" si="44"/>
        <v>0</v>
      </c>
      <c r="R191" s="133">
        <f t="shared" si="23"/>
        <v>0</v>
      </c>
      <c r="S191" s="133">
        <f t="shared" si="44"/>
        <v>0</v>
      </c>
      <c r="T191" s="133">
        <f t="shared" si="44"/>
        <v>0</v>
      </c>
      <c r="U191" s="135"/>
      <c r="V191" s="133">
        <f t="shared" si="38"/>
        <v>0</v>
      </c>
      <c r="W191" s="133">
        <f t="shared" si="38"/>
        <v>0</v>
      </c>
      <c r="X191" s="133">
        <f t="shared" si="38"/>
        <v>0</v>
      </c>
      <c r="Y191" s="133">
        <f t="shared" si="38"/>
        <v>0</v>
      </c>
      <c r="Z191" s="133">
        <f t="shared" si="38"/>
        <v>0</v>
      </c>
      <c r="AA191" s="3"/>
      <c r="AB191" s="98"/>
      <c r="AC191" s="98"/>
      <c r="AD191" s="98"/>
      <c r="AE191" s="98"/>
      <c r="AF191" s="98"/>
      <c r="AG191" s="98"/>
      <c r="AH191" s="98"/>
    </row>
    <row r="192" spans="2:34" x14ac:dyDescent="0.2">
      <c r="B192" s="24">
        <f t="shared" si="25"/>
        <v>2000</v>
      </c>
      <c r="C192" s="31">
        <f>'1. General information'!$C52</f>
        <v>0</v>
      </c>
      <c r="D192" s="133">
        <f t="shared" si="32"/>
        <v>0</v>
      </c>
      <c r="E192" s="134"/>
      <c r="F192" s="133">
        <f t="shared" si="30"/>
        <v>0</v>
      </c>
      <c r="G192" s="133">
        <f t="shared" si="30"/>
        <v>0</v>
      </c>
      <c r="H192" s="136"/>
      <c r="I192" s="134"/>
      <c r="J192" s="80">
        <f t="shared" si="20"/>
        <v>0</v>
      </c>
      <c r="K192" s="80">
        <f t="shared" si="21"/>
        <v>0</v>
      </c>
      <c r="L192" s="134"/>
      <c r="M192" s="133">
        <f t="shared" ref="M192:T192" si="45">M39-M141</f>
        <v>0</v>
      </c>
      <c r="N192" s="133">
        <f t="shared" si="45"/>
        <v>0</v>
      </c>
      <c r="O192" s="133">
        <f t="shared" si="45"/>
        <v>0</v>
      </c>
      <c r="P192" s="133">
        <f t="shared" si="45"/>
        <v>0</v>
      </c>
      <c r="Q192" s="133">
        <f t="shared" si="45"/>
        <v>0</v>
      </c>
      <c r="R192" s="133">
        <f t="shared" si="23"/>
        <v>0</v>
      </c>
      <c r="S192" s="133">
        <f t="shared" si="45"/>
        <v>0</v>
      </c>
      <c r="T192" s="133">
        <f t="shared" si="45"/>
        <v>0</v>
      </c>
      <c r="U192" s="135"/>
      <c r="V192" s="133">
        <f t="shared" si="38"/>
        <v>0</v>
      </c>
      <c r="W192" s="133">
        <f t="shared" si="38"/>
        <v>0</v>
      </c>
      <c r="X192" s="133">
        <f t="shared" si="38"/>
        <v>0</v>
      </c>
      <c r="Y192" s="133">
        <f t="shared" si="38"/>
        <v>0</v>
      </c>
      <c r="Z192" s="133">
        <f t="shared" si="38"/>
        <v>0</v>
      </c>
      <c r="AA192" s="3"/>
      <c r="AB192" s="98"/>
      <c r="AC192" s="98"/>
      <c r="AD192" s="98"/>
      <c r="AE192" s="98"/>
      <c r="AF192" s="98"/>
      <c r="AG192" s="98"/>
      <c r="AH192" s="98"/>
    </row>
    <row r="193" spans="2:34" ht="12.75" customHeight="1" x14ac:dyDescent="0.2">
      <c r="B193" s="24">
        <f t="shared" si="25"/>
        <v>1999</v>
      </c>
      <c r="C193" s="31">
        <f>'1. General information'!$C53</f>
        <v>0</v>
      </c>
      <c r="D193" s="133">
        <f t="shared" si="32"/>
        <v>0</v>
      </c>
      <c r="E193" s="134"/>
      <c r="F193" s="133">
        <f t="shared" si="30"/>
        <v>0</v>
      </c>
      <c r="G193" s="133">
        <f t="shared" si="30"/>
        <v>0</v>
      </c>
      <c r="H193" s="136"/>
      <c r="I193" s="134"/>
      <c r="J193" s="80">
        <f t="shared" si="20"/>
        <v>0</v>
      </c>
      <c r="K193" s="80">
        <f t="shared" si="21"/>
        <v>0</v>
      </c>
      <c r="L193" s="134"/>
      <c r="M193" s="133">
        <f t="shared" ref="M193:T193" si="46">M40-M142</f>
        <v>0</v>
      </c>
      <c r="N193" s="133">
        <f t="shared" si="46"/>
        <v>0</v>
      </c>
      <c r="O193" s="133">
        <f t="shared" si="46"/>
        <v>0</v>
      </c>
      <c r="P193" s="133">
        <f t="shared" si="46"/>
        <v>0</v>
      </c>
      <c r="Q193" s="133">
        <f t="shared" si="46"/>
        <v>0</v>
      </c>
      <c r="R193" s="133">
        <f t="shared" si="23"/>
        <v>0</v>
      </c>
      <c r="S193" s="133">
        <f t="shared" si="46"/>
        <v>0</v>
      </c>
      <c r="T193" s="133">
        <f t="shared" si="46"/>
        <v>0</v>
      </c>
      <c r="U193" s="135"/>
      <c r="V193" s="133">
        <f t="shared" si="38"/>
        <v>0</v>
      </c>
      <c r="W193" s="133">
        <f t="shared" si="38"/>
        <v>0</v>
      </c>
      <c r="X193" s="133">
        <f t="shared" si="38"/>
        <v>0</v>
      </c>
      <c r="Y193" s="133">
        <f t="shared" si="38"/>
        <v>0</v>
      </c>
      <c r="Z193" s="133">
        <f t="shared" si="38"/>
        <v>0</v>
      </c>
      <c r="AA193" s="3"/>
      <c r="AB193" s="98"/>
      <c r="AC193" s="98"/>
      <c r="AD193" s="98"/>
      <c r="AE193" s="98"/>
      <c r="AF193" s="98"/>
      <c r="AG193" s="98"/>
      <c r="AH193" s="98"/>
    </row>
    <row r="194" spans="2:34" x14ac:dyDescent="0.2">
      <c r="B194" s="24">
        <f t="shared" si="25"/>
        <v>1998</v>
      </c>
      <c r="C194" s="31">
        <f>'1. General information'!$C54</f>
        <v>0</v>
      </c>
      <c r="D194" s="133">
        <f t="shared" si="32"/>
        <v>0</v>
      </c>
      <c r="E194" s="134"/>
      <c r="F194" s="133">
        <f t="shared" si="30"/>
        <v>0</v>
      </c>
      <c r="G194" s="133">
        <f t="shared" si="30"/>
        <v>0</v>
      </c>
      <c r="H194" s="136"/>
      <c r="I194" s="134"/>
      <c r="J194" s="80">
        <f t="shared" si="20"/>
        <v>0</v>
      </c>
      <c r="K194" s="80">
        <f t="shared" si="21"/>
        <v>0</v>
      </c>
      <c r="L194" s="134"/>
      <c r="M194" s="133">
        <f t="shared" ref="M194:T194" si="47">M41-M143</f>
        <v>0</v>
      </c>
      <c r="N194" s="133">
        <f t="shared" si="47"/>
        <v>0</v>
      </c>
      <c r="O194" s="133">
        <f t="shared" si="47"/>
        <v>0</v>
      </c>
      <c r="P194" s="133">
        <f t="shared" si="47"/>
        <v>0</v>
      </c>
      <c r="Q194" s="133">
        <f t="shared" si="47"/>
        <v>0</v>
      </c>
      <c r="R194" s="133">
        <f t="shared" si="23"/>
        <v>0</v>
      </c>
      <c r="S194" s="133">
        <f t="shared" si="47"/>
        <v>0</v>
      </c>
      <c r="T194" s="133">
        <f t="shared" si="47"/>
        <v>0</v>
      </c>
      <c r="U194" s="135"/>
      <c r="V194" s="133">
        <f t="shared" si="38"/>
        <v>0</v>
      </c>
      <c r="W194" s="133">
        <f t="shared" si="38"/>
        <v>0</v>
      </c>
      <c r="X194" s="133">
        <f t="shared" si="38"/>
        <v>0</v>
      </c>
      <c r="Y194" s="133">
        <f t="shared" si="38"/>
        <v>0</v>
      </c>
      <c r="Z194" s="133">
        <f t="shared" si="38"/>
        <v>0</v>
      </c>
      <c r="AA194" s="3"/>
      <c r="AB194" s="98"/>
      <c r="AC194" s="98"/>
      <c r="AD194" s="98"/>
      <c r="AE194" s="98"/>
      <c r="AF194" s="98"/>
      <c r="AG194" s="98"/>
      <c r="AH194" s="98"/>
    </row>
    <row r="195" spans="2:34" ht="12.75" customHeight="1" x14ac:dyDescent="0.2">
      <c r="B195" s="24">
        <f t="shared" si="25"/>
        <v>1997</v>
      </c>
      <c r="C195" s="31">
        <f>'1. General information'!$C55</f>
        <v>0</v>
      </c>
      <c r="D195" s="133">
        <f t="shared" si="32"/>
        <v>0</v>
      </c>
      <c r="E195" s="134"/>
      <c r="F195" s="133">
        <f t="shared" si="30"/>
        <v>0</v>
      </c>
      <c r="G195" s="133">
        <f t="shared" si="30"/>
        <v>0</v>
      </c>
      <c r="H195" s="136"/>
      <c r="I195" s="134"/>
      <c r="J195" s="80">
        <f t="shared" si="20"/>
        <v>0</v>
      </c>
      <c r="K195" s="80">
        <f t="shared" si="21"/>
        <v>0</v>
      </c>
      <c r="L195" s="134"/>
      <c r="M195" s="133">
        <f t="shared" ref="M195:T195" si="48">M42-M144</f>
        <v>0</v>
      </c>
      <c r="N195" s="133">
        <f t="shared" si="48"/>
        <v>0</v>
      </c>
      <c r="O195" s="133">
        <f t="shared" si="48"/>
        <v>0</v>
      </c>
      <c r="P195" s="133">
        <f t="shared" si="48"/>
        <v>0</v>
      </c>
      <c r="Q195" s="133">
        <f t="shared" si="48"/>
        <v>0</v>
      </c>
      <c r="R195" s="133">
        <f t="shared" si="23"/>
        <v>0</v>
      </c>
      <c r="S195" s="133">
        <f t="shared" si="48"/>
        <v>0</v>
      </c>
      <c r="T195" s="133">
        <f t="shared" si="48"/>
        <v>0</v>
      </c>
      <c r="U195" s="135"/>
      <c r="V195" s="133">
        <f t="shared" ref="V195:Z204" si="49">V42-V144</f>
        <v>0</v>
      </c>
      <c r="W195" s="133">
        <f t="shared" si="49"/>
        <v>0</v>
      </c>
      <c r="X195" s="133">
        <f t="shared" si="49"/>
        <v>0</v>
      </c>
      <c r="Y195" s="133">
        <f t="shared" si="49"/>
        <v>0</v>
      </c>
      <c r="Z195" s="133">
        <f t="shared" si="49"/>
        <v>0</v>
      </c>
      <c r="AA195" s="3"/>
      <c r="AB195" s="98"/>
      <c r="AC195" s="98"/>
      <c r="AD195" s="98"/>
      <c r="AE195" s="98"/>
      <c r="AF195" s="98"/>
      <c r="AG195" s="98"/>
      <c r="AH195" s="98"/>
    </row>
    <row r="196" spans="2:34" x14ac:dyDescent="0.2">
      <c r="B196" s="24">
        <f t="shared" si="25"/>
        <v>1996</v>
      </c>
      <c r="C196" s="31">
        <f>'1. General information'!$C56</f>
        <v>0</v>
      </c>
      <c r="D196" s="133">
        <f t="shared" si="32"/>
        <v>0</v>
      </c>
      <c r="E196" s="134"/>
      <c r="F196" s="133">
        <f t="shared" si="30"/>
        <v>0</v>
      </c>
      <c r="G196" s="133">
        <f t="shared" si="30"/>
        <v>0</v>
      </c>
      <c r="H196" s="136"/>
      <c r="I196" s="134"/>
      <c r="J196" s="80">
        <f t="shared" si="20"/>
        <v>0</v>
      </c>
      <c r="K196" s="80">
        <f t="shared" si="21"/>
        <v>0</v>
      </c>
      <c r="L196" s="134"/>
      <c r="M196" s="133">
        <f t="shared" ref="M196:T196" si="50">M43-M145</f>
        <v>0</v>
      </c>
      <c r="N196" s="133">
        <f t="shared" si="50"/>
        <v>0</v>
      </c>
      <c r="O196" s="133">
        <f t="shared" si="50"/>
        <v>0</v>
      </c>
      <c r="P196" s="133">
        <f t="shared" si="50"/>
        <v>0</v>
      </c>
      <c r="Q196" s="133">
        <f t="shared" si="50"/>
        <v>0</v>
      </c>
      <c r="R196" s="133">
        <f t="shared" si="23"/>
        <v>0</v>
      </c>
      <c r="S196" s="133">
        <f t="shared" si="50"/>
        <v>0</v>
      </c>
      <c r="T196" s="133">
        <f t="shared" si="50"/>
        <v>0</v>
      </c>
      <c r="U196" s="135"/>
      <c r="V196" s="133">
        <f t="shared" si="49"/>
        <v>0</v>
      </c>
      <c r="W196" s="133">
        <f t="shared" si="49"/>
        <v>0</v>
      </c>
      <c r="X196" s="133">
        <f t="shared" si="49"/>
        <v>0</v>
      </c>
      <c r="Y196" s="133">
        <f t="shared" si="49"/>
        <v>0</v>
      </c>
      <c r="Z196" s="133">
        <f t="shared" si="49"/>
        <v>0</v>
      </c>
      <c r="AA196" s="3"/>
      <c r="AB196" s="98"/>
      <c r="AC196" s="98"/>
      <c r="AD196" s="98"/>
      <c r="AE196" s="98"/>
      <c r="AF196" s="98"/>
      <c r="AG196" s="98"/>
      <c r="AH196" s="98"/>
    </row>
    <row r="197" spans="2:34" x14ac:dyDescent="0.2">
      <c r="B197" s="24">
        <f t="shared" si="25"/>
        <v>1995</v>
      </c>
      <c r="C197" s="31">
        <f>'1. General information'!$C57</f>
        <v>0</v>
      </c>
      <c r="D197" s="133">
        <f t="shared" si="32"/>
        <v>0</v>
      </c>
      <c r="E197" s="134"/>
      <c r="F197" s="133">
        <f t="shared" si="30"/>
        <v>0</v>
      </c>
      <c r="G197" s="133">
        <f t="shared" si="30"/>
        <v>0</v>
      </c>
      <c r="H197" s="136"/>
      <c r="I197" s="134"/>
      <c r="J197" s="80">
        <f t="shared" si="20"/>
        <v>0</v>
      </c>
      <c r="K197" s="80">
        <f t="shared" si="21"/>
        <v>0</v>
      </c>
      <c r="L197" s="134"/>
      <c r="M197" s="133">
        <f t="shared" ref="M197:T197" si="51">M44-M146</f>
        <v>0</v>
      </c>
      <c r="N197" s="133">
        <f t="shared" si="51"/>
        <v>0</v>
      </c>
      <c r="O197" s="133">
        <f t="shared" si="51"/>
        <v>0</v>
      </c>
      <c r="P197" s="133">
        <f t="shared" si="51"/>
        <v>0</v>
      </c>
      <c r="Q197" s="133">
        <f t="shared" si="51"/>
        <v>0</v>
      </c>
      <c r="R197" s="133">
        <f t="shared" si="23"/>
        <v>0</v>
      </c>
      <c r="S197" s="133">
        <f t="shared" si="51"/>
        <v>0</v>
      </c>
      <c r="T197" s="133">
        <f t="shared" si="51"/>
        <v>0</v>
      </c>
      <c r="U197" s="135"/>
      <c r="V197" s="133">
        <f t="shared" si="49"/>
        <v>0</v>
      </c>
      <c r="W197" s="133">
        <f t="shared" si="49"/>
        <v>0</v>
      </c>
      <c r="X197" s="133">
        <f t="shared" si="49"/>
        <v>0</v>
      </c>
      <c r="Y197" s="133">
        <f t="shared" si="49"/>
        <v>0</v>
      </c>
      <c r="Z197" s="133">
        <f t="shared" si="49"/>
        <v>0</v>
      </c>
      <c r="AA197" s="3"/>
      <c r="AB197" s="98"/>
      <c r="AC197" s="98"/>
      <c r="AD197" s="98"/>
      <c r="AE197" s="98"/>
      <c r="AF197" s="98"/>
      <c r="AG197" s="98"/>
      <c r="AH197" s="98"/>
    </row>
    <row r="198" spans="2:34" x14ac:dyDescent="0.2">
      <c r="B198" s="24">
        <f t="shared" si="25"/>
        <v>1994</v>
      </c>
      <c r="C198" s="31">
        <f>'1. General information'!$C58</f>
        <v>0</v>
      </c>
      <c r="D198" s="133">
        <f t="shared" si="32"/>
        <v>0</v>
      </c>
      <c r="E198" s="134"/>
      <c r="F198" s="133">
        <f t="shared" si="30"/>
        <v>0</v>
      </c>
      <c r="G198" s="133">
        <f t="shared" si="30"/>
        <v>0</v>
      </c>
      <c r="H198" s="136"/>
      <c r="I198" s="134"/>
      <c r="J198" s="80">
        <f t="shared" si="20"/>
        <v>0</v>
      </c>
      <c r="K198" s="80">
        <f t="shared" si="21"/>
        <v>0</v>
      </c>
      <c r="L198" s="134"/>
      <c r="M198" s="133">
        <f t="shared" ref="M198:T198" si="52">M45-M147</f>
        <v>0</v>
      </c>
      <c r="N198" s="133">
        <f t="shared" si="52"/>
        <v>0</v>
      </c>
      <c r="O198" s="133">
        <f t="shared" si="52"/>
        <v>0</v>
      </c>
      <c r="P198" s="133">
        <f t="shared" si="52"/>
        <v>0</v>
      </c>
      <c r="Q198" s="133">
        <f t="shared" si="52"/>
        <v>0</v>
      </c>
      <c r="R198" s="133">
        <f t="shared" si="23"/>
        <v>0</v>
      </c>
      <c r="S198" s="133">
        <f t="shared" si="52"/>
        <v>0</v>
      </c>
      <c r="T198" s="133">
        <f t="shared" si="52"/>
        <v>0</v>
      </c>
      <c r="U198" s="135"/>
      <c r="V198" s="133">
        <f t="shared" si="49"/>
        <v>0</v>
      </c>
      <c r="W198" s="133">
        <f t="shared" si="49"/>
        <v>0</v>
      </c>
      <c r="X198" s="133">
        <f t="shared" si="49"/>
        <v>0</v>
      </c>
      <c r="Y198" s="133">
        <f t="shared" si="49"/>
        <v>0</v>
      </c>
      <c r="Z198" s="133">
        <f t="shared" si="49"/>
        <v>0</v>
      </c>
      <c r="AA198" s="3"/>
      <c r="AB198" s="98"/>
      <c r="AC198" s="98"/>
      <c r="AD198" s="98"/>
      <c r="AE198" s="98"/>
      <c r="AF198" s="98"/>
      <c r="AG198" s="98"/>
      <c r="AH198" s="98"/>
    </row>
    <row r="199" spans="2:34" x14ac:dyDescent="0.2">
      <c r="B199" s="24">
        <f t="shared" si="25"/>
        <v>1993</v>
      </c>
      <c r="C199" s="31">
        <f>'1. General information'!$C59</f>
        <v>0</v>
      </c>
      <c r="D199" s="133">
        <f t="shared" si="32"/>
        <v>0</v>
      </c>
      <c r="E199" s="134"/>
      <c r="F199" s="133">
        <f t="shared" si="30"/>
        <v>0</v>
      </c>
      <c r="G199" s="133">
        <f t="shared" si="30"/>
        <v>0</v>
      </c>
      <c r="H199" s="136"/>
      <c r="I199" s="134"/>
      <c r="J199" s="80">
        <f t="shared" si="20"/>
        <v>0</v>
      </c>
      <c r="K199" s="80">
        <f t="shared" si="21"/>
        <v>0</v>
      </c>
      <c r="L199" s="134"/>
      <c r="M199" s="133">
        <f t="shared" ref="M199:T199" si="53">M46-M148</f>
        <v>0</v>
      </c>
      <c r="N199" s="133">
        <f t="shared" si="53"/>
        <v>0</v>
      </c>
      <c r="O199" s="133">
        <f t="shared" si="53"/>
        <v>0</v>
      </c>
      <c r="P199" s="133">
        <f t="shared" si="53"/>
        <v>0</v>
      </c>
      <c r="Q199" s="133">
        <f t="shared" si="53"/>
        <v>0</v>
      </c>
      <c r="R199" s="133">
        <f t="shared" si="23"/>
        <v>0</v>
      </c>
      <c r="S199" s="133">
        <f t="shared" si="53"/>
        <v>0</v>
      </c>
      <c r="T199" s="133">
        <f t="shared" si="53"/>
        <v>0</v>
      </c>
      <c r="U199" s="135"/>
      <c r="V199" s="133">
        <f t="shared" si="49"/>
        <v>0</v>
      </c>
      <c r="W199" s="133">
        <f t="shared" si="49"/>
        <v>0</v>
      </c>
      <c r="X199" s="133">
        <f t="shared" si="49"/>
        <v>0</v>
      </c>
      <c r="Y199" s="133">
        <f t="shared" si="49"/>
        <v>0</v>
      </c>
      <c r="Z199" s="133">
        <f t="shared" si="49"/>
        <v>0</v>
      </c>
      <c r="AA199" s="3"/>
      <c r="AB199" s="98"/>
      <c r="AC199" s="98"/>
      <c r="AD199" s="98"/>
      <c r="AE199" s="98"/>
      <c r="AF199" s="98"/>
      <c r="AG199" s="98"/>
      <c r="AH199" s="98"/>
    </row>
    <row r="200" spans="2:34" x14ac:dyDescent="0.2">
      <c r="B200" s="24">
        <f t="shared" si="25"/>
        <v>1992</v>
      </c>
      <c r="C200" s="31">
        <f>'1. General information'!$C60</f>
        <v>0</v>
      </c>
      <c r="D200" s="133">
        <f t="shared" si="32"/>
        <v>0</v>
      </c>
      <c r="E200" s="134"/>
      <c r="F200" s="133">
        <f t="shared" ref="F200:G219" si="54">F47-F149</f>
        <v>0</v>
      </c>
      <c r="G200" s="133">
        <f t="shared" si="54"/>
        <v>0</v>
      </c>
      <c r="H200" s="136"/>
      <c r="I200" s="134"/>
      <c r="J200" s="80">
        <f t="shared" si="20"/>
        <v>0</v>
      </c>
      <c r="K200" s="80">
        <f t="shared" si="21"/>
        <v>0</v>
      </c>
      <c r="L200" s="134"/>
      <c r="M200" s="133">
        <f t="shared" ref="M200:T200" si="55">M47-M149</f>
        <v>0</v>
      </c>
      <c r="N200" s="133">
        <f t="shared" si="55"/>
        <v>0</v>
      </c>
      <c r="O200" s="133">
        <f t="shared" si="55"/>
        <v>0</v>
      </c>
      <c r="P200" s="133">
        <f t="shared" si="55"/>
        <v>0</v>
      </c>
      <c r="Q200" s="133">
        <f t="shared" si="55"/>
        <v>0</v>
      </c>
      <c r="R200" s="133">
        <f t="shared" si="23"/>
        <v>0</v>
      </c>
      <c r="S200" s="133">
        <f t="shared" si="55"/>
        <v>0</v>
      </c>
      <c r="T200" s="133">
        <f t="shared" si="55"/>
        <v>0</v>
      </c>
      <c r="U200" s="135"/>
      <c r="V200" s="133">
        <f t="shared" si="49"/>
        <v>0</v>
      </c>
      <c r="W200" s="133">
        <f t="shared" si="49"/>
        <v>0</v>
      </c>
      <c r="X200" s="133">
        <f t="shared" si="49"/>
        <v>0</v>
      </c>
      <c r="Y200" s="133">
        <f t="shared" si="49"/>
        <v>0</v>
      </c>
      <c r="Z200" s="133">
        <f t="shared" si="49"/>
        <v>0</v>
      </c>
      <c r="AA200" s="3"/>
      <c r="AB200" s="98"/>
      <c r="AC200" s="98"/>
      <c r="AD200" s="98"/>
      <c r="AE200" s="98"/>
      <c r="AF200" s="98"/>
      <c r="AG200" s="98"/>
      <c r="AH200" s="98"/>
    </row>
    <row r="201" spans="2:34" x14ac:dyDescent="0.2">
      <c r="B201" s="24">
        <f t="shared" si="25"/>
        <v>1991</v>
      </c>
      <c r="C201" s="31">
        <f>'1. General information'!$C61</f>
        <v>0</v>
      </c>
      <c r="D201" s="133">
        <f t="shared" si="32"/>
        <v>0</v>
      </c>
      <c r="E201" s="134"/>
      <c r="F201" s="133">
        <f t="shared" si="54"/>
        <v>0</v>
      </c>
      <c r="G201" s="133">
        <f t="shared" si="54"/>
        <v>0</v>
      </c>
      <c r="H201" s="136"/>
      <c r="I201" s="134"/>
      <c r="J201" s="80">
        <f t="shared" si="20"/>
        <v>0</v>
      </c>
      <c r="K201" s="80">
        <f t="shared" si="21"/>
        <v>0</v>
      </c>
      <c r="L201" s="134"/>
      <c r="M201" s="133">
        <f t="shared" ref="M201:T201" si="56">M48-M150</f>
        <v>0</v>
      </c>
      <c r="N201" s="133">
        <f t="shared" si="56"/>
        <v>0</v>
      </c>
      <c r="O201" s="133">
        <f t="shared" si="56"/>
        <v>0</v>
      </c>
      <c r="P201" s="133">
        <f t="shared" si="56"/>
        <v>0</v>
      </c>
      <c r="Q201" s="133">
        <f t="shared" si="56"/>
        <v>0</v>
      </c>
      <c r="R201" s="133">
        <f t="shared" si="23"/>
        <v>0</v>
      </c>
      <c r="S201" s="133">
        <f t="shared" si="56"/>
        <v>0</v>
      </c>
      <c r="T201" s="133">
        <f t="shared" si="56"/>
        <v>0</v>
      </c>
      <c r="U201" s="135"/>
      <c r="V201" s="133">
        <f t="shared" si="49"/>
        <v>0</v>
      </c>
      <c r="W201" s="133">
        <f t="shared" si="49"/>
        <v>0</v>
      </c>
      <c r="X201" s="133">
        <f t="shared" si="49"/>
        <v>0</v>
      </c>
      <c r="Y201" s="133">
        <f t="shared" si="49"/>
        <v>0</v>
      </c>
      <c r="Z201" s="133">
        <f t="shared" si="49"/>
        <v>0</v>
      </c>
      <c r="AA201" s="3"/>
      <c r="AB201" s="98"/>
      <c r="AC201" s="98"/>
      <c r="AD201" s="98"/>
      <c r="AE201" s="98"/>
      <c r="AF201" s="98"/>
      <c r="AG201" s="98"/>
      <c r="AH201" s="98"/>
    </row>
    <row r="202" spans="2:34" x14ac:dyDescent="0.2">
      <c r="B202" s="24">
        <f t="shared" si="25"/>
        <v>1990</v>
      </c>
      <c r="C202" s="31">
        <f>'1. General information'!$C62</f>
        <v>0</v>
      </c>
      <c r="D202" s="133">
        <f t="shared" si="32"/>
        <v>0</v>
      </c>
      <c r="E202" s="134"/>
      <c r="F202" s="133">
        <f t="shared" si="54"/>
        <v>0</v>
      </c>
      <c r="G202" s="133">
        <f t="shared" si="54"/>
        <v>0</v>
      </c>
      <c r="H202" s="136"/>
      <c r="I202" s="134"/>
      <c r="J202" s="80">
        <f t="shared" si="20"/>
        <v>0</v>
      </c>
      <c r="K202" s="80">
        <f t="shared" si="21"/>
        <v>0</v>
      </c>
      <c r="L202" s="134"/>
      <c r="M202" s="133">
        <f t="shared" ref="M202:T202" si="57">M49-M151</f>
        <v>0</v>
      </c>
      <c r="N202" s="133">
        <f t="shared" si="57"/>
        <v>0</v>
      </c>
      <c r="O202" s="133">
        <f t="shared" si="57"/>
        <v>0</v>
      </c>
      <c r="P202" s="133">
        <f t="shared" si="57"/>
        <v>0</v>
      </c>
      <c r="Q202" s="133">
        <f t="shared" si="57"/>
        <v>0</v>
      </c>
      <c r="R202" s="133">
        <f t="shared" si="23"/>
        <v>0</v>
      </c>
      <c r="S202" s="133">
        <f t="shared" si="57"/>
        <v>0</v>
      </c>
      <c r="T202" s="133">
        <f t="shared" si="57"/>
        <v>0</v>
      </c>
      <c r="U202" s="135"/>
      <c r="V202" s="133">
        <f t="shared" si="49"/>
        <v>0</v>
      </c>
      <c r="W202" s="133">
        <f t="shared" si="49"/>
        <v>0</v>
      </c>
      <c r="X202" s="133">
        <f t="shared" si="49"/>
        <v>0</v>
      </c>
      <c r="Y202" s="133">
        <f t="shared" si="49"/>
        <v>0</v>
      </c>
      <c r="Z202" s="133">
        <f t="shared" si="49"/>
        <v>0</v>
      </c>
      <c r="AA202" s="3"/>
      <c r="AB202" s="98"/>
      <c r="AC202" s="98"/>
      <c r="AD202" s="98"/>
      <c r="AE202" s="98"/>
      <c r="AF202" s="98"/>
      <c r="AG202" s="98"/>
      <c r="AH202" s="98"/>
    </row>
    <row r="203" spans="2:34" x14ac:dyDescent="0.2">
      <c r="B203" s="24">
        <f t="shared" si="25"/>
        <v>1989</v>
      </c>
      <c r="C203" s="31">
        <f>'1. General information'!$C63</f>
        <v>0</v>
      </c>
      <c r="D203" s="133">
        <f t="shared" si="32"/>
        <v>0</v>
      </c>
      <c r="E203" s="134"/>
      <c r="F203" s="133">
        <f t="shared" si="54"/>
        <v>0</v>
      </c>
      <c r="G203" s="133">
        <f t="shared" si="54"/>
        <v>0</v>
      </c>
      <c r="H203" s="136"/>
      <c r="I203" s="134"/>
      <c r="J203" s="80">
        <f t="shared" si="20"/>
        <v>0</v>
      </c>
      <c r="K203" s="80">
        <f t="shared" si="21"/>
        <v>0</v>
      </c>
      <c r="L203" s="134"/>
      <c r="M203" s="133">
        <f t="shared" ref="M203:T203" si="58">M50-M152</f>
        <v>0</v>
      </c>
      <c r="N203" s="133">
        <f t="shared" si="58"/>
        <v>0</v>
      </c>
      <c r="O203" s="133">
        <f t="shared" si="58"/>
        <v>0</v>
      </c>
      <c r="P203" s="133">
        <f t="shared" si="58"/>
        <v>0</v>
      </c>
      <c r="Q203" s="133">
        <f t="shared" si="58"/>
        <v>0</v>
      </c>
      <c r="R203" s="133">
        <f t="shared" si="23"/>
        <v>0</v>
      </c>
      <c r="S203" s="133">
        <f t="shared" si="58"/>
        <v>0</v>
      </c>
      <c r="T203" s="133">
        <f t="shared" si="58"/>
        <v>0</v>
      </c>
      <c r="U203" s="135"/>
      <c r="V203" s="133">
        <f t="shared" si="49"/>
        <v>0</v>
      </c>
      <c r="W203" s="133">
        <f t="shared" si="49"/>
        <v>0</v>
      </c>
      <c r="X203" s="133">
        <f t="shared" si="49"/>
        <v>0</v>
      </c>
      <c r="Y203" s="133">
        <f t="shared" si="49"/>
        <v>0</v>
      </c>
      <c r="Z203" s="133">
        <f t="shared" si="49"/>
        <v>0</v>
      </c>
      <c r="AA203" s="3"/>
      <c r="AB203" s="98"/>
      <c r="AC203" s="98"/>
      <c r="AD203" s="98"/>
      <c r="AE203" s="98"/>
      <c r="AF203" s="98"/>
      <c r="AG203" s="98"/>
      <c r="AH203" s="98"/>
    </row>
    <row r="204" spans="2:34" x14ac:dyDescent="0.2">
      <c r="B204" s="24">
        <f t="shared" si="25"/>
        <v>1988</v>
      </c>
      <c r="C204" s="31">
        <f>'1. General information'!$C64</f>
        <v>0</v>
      </c>
      <c r="D204" s="133">
        <f t="shared" si="32"/>
        <v>0</v>
      </c>
      <c r="E204" s="134"/>
      <c r="F204" s="133">
        <f t="shared" si="54"/>
        <v>0</v>
      </c>
      <c r="G204" s="133">
        <f t="shared" si="54"/>
        <v>0</v>
      </c>
      <c r="H204" s="136"/>
      <c r="I204" s="134"/>
      <c r="J204" s="80">
        <f t="shared" si="20"/>
        <v>0</v>
      </c>
      <c r="K204" s="80">
        <f t="shared" si="21"/>
        <v>0</v>
      </c>
      <c r="L204" s="134"/>
      <c r="M204" s="133">
        <f t="shared" ref="M204:T204" si="59">M51-M153</f>
        <v>0</v>
      </c>
      <c r="N204" s="133">
        <f t="shared" si="59"/>
        <v>0</v>
      </c>
      <c r="O204" s="133">
        <f t="shared" si="59"/>
        <v>0</v>
      </c>
      <c r="P204" s="133">
        <f t="shared" si="59"/>
        <v>0</v>
      </c>
      <c r="Q204" s="133">
        <f t="shared" si="59"/>
        <v>0</v>
      </c>
      <c r="R204" s="133">
        <f t="shared" si="23"/>
        <v>0</v>
      </c>
      <c r="S204" s="133">
        <f t="shared" si="59"/>
        <v>0</v>
      </c>
      <c r="T204" s="133">
        <f t="shared" si="59"/>
        <v>0</v>
      </c>
      <c r="U204" s="135"/>
      <c r="V204" s="133">
        <f t="shared" si="49"/>
        <v>0</v>
      </c>
      <c r="W204" s="133">
        <f t="shared" si="49"/>
        <v>0</v>
      </c>
      <c r="X204" s="133">
        <f t="shared" si="49"/>
        <v>0</v>
      </c>
      <c r="Y204" s="133">
        <f t="shared" si="49"/>
        <v>0</v>
      </c>
      <c r="Z204" s="133">
        <f t="shared" si="49"/>
        <v>0</v>
      </c>
      <c r="AA204" s="3"/>
      <c r="AB204" s="98"/>
      <c r="AC204" s="98"/>
      <c r="AD204" s="98"/>
      <c r="AE204" s="98"/>
      <c r="AF204" s="98"/>
      <c r="AG204" s="98"/>
      <c r="AH204" s="98"/>
    </row>
    <row r="205" spans="2:34" x14ac:dyDescent="0.2">
      <c r="B205" s="24">
        <f t="shared" si="25"/>
        <v>1987</v>
      </c>
      <c r="C205" s="31">
        <f>'1. General information'!$C65</f>
        <v>0</v>
      </c>
      <c r="D205" s="133">
        <f t="shared" si="32"/>
        <v>0</v>
      </c>
      <c r="E205" s="134"/>
      <c r="F205" s="133">
        <f t="shared" si="54"/>
        <v>0</v>
      </c>
      <c r="G205" s="133">
        <f t="shared" si="54"/>
        <v>0</v>
      </c>
      <c r="H205" s="136"/>
      <c r="I205" s="134"/>
      <c r="J205" s="80">
        <f t="shared" si="20"/>
        <v>0</v>
      </c>
      <c r="K205" s="80">
        <f t="shared" si="21"/>
        <v>0</v>
      </c>
      <c r="L205" s="134"/>
      <c r="M205" s="133">
        <f t="shared" ref="M205:T205" si="60">M52-M154</f>
        <v>0</v>
      </c>
      <c r="N205" s="133">
        <f t="shared" si="60"/>
        <v>0</v>
      </c>
      <c r="O205" s="133">
        <f t="shared" si="60"/>
        <v>0</v>
      </c>
      <c r="P205" s="133">
        <f t="shared" si="60"/>
        <v>0</v>
      </c>
      <c r="Q205" s="133">
        <f t="shared" si="60"/>
        <v>0</v>
      </c>
      <c r="R205" s="133">
        <f t="shared" si="23"/>
        <v>0</v>
      </c>
      <c r="S205" s="133">
        <f t="shared" si="60"/>
        <v>0</v>
      </c>
      <c r="T205" s="133">
        <f t="shared" si="60"/>
        <v>0</v>
      </c>
      <c r="U205" s="135"/>
      <c r="V205" s="133">
        <f t="shared" ref="V205:Z214" si="61">V52-V154</f>
        <v>0</v>
      </c>
      <c r="W205" s="133">
        <f t="shared" si="61"/>
        <v>0</v>
      </c>
      <c r="X205" s="133">
        <f t="shared" si="61"/>
        <v>0</v>
      </c>
      <c r="Y205" s="133">
        <f t="shared" si="61"/>
        <v>0</v>
      </c>
      <c r="Z205" s="133">
        <f t="shared" si="61"/>
        <v>0</v>
      </c>
      <c r="AA205" s="3"/>
      <c r="AB205" s="98"/>
      <c r="AC205" s="98"/>
      <c r="AD205" s="98"/>
      <c r="AE205" s="98"/>
      <c r="AF205" s="98"/>
      <c r="AG205" s="98"/>
      <c r="AH205" s="98"/>
    </row>
    <row r="206" spans="2:34" x14ac:dyDescent="0.2">
      <c r="B206" s="24">
        <f t="shared" si="25"/>
        <v>1986</v>
      </c>
      <c r="C206" s="31">
        <f>'1. General information'!$C66</f>
        <v>0</v>
      </c>
      <c r="D206" s="133">
        <f t="shared" si="32"/>
        <v>0</v>
      </c>
      <c r="E206" s="134"/>
      <c r="F206" s="133">
        <f t="shared" si="54"/>
        <v>0</v>
      </c>
      <c r="G206" s="133">
        <f t="shared" si="54"/>
        <v>0</v>
      </c>
      <c r="H206" s="136"/>
      <c r="I206" s="134"/>
      <c r="J206" s="80">
        <f t="shared" si="20"/>
        <v>0</v>
      </c>
      <c r="K206" s="80">
        <f t="shared" si="21"/>
        <v>0</v>
      </c>
      <c r="L206" s="134"/>
      <c r="M206" s="133">
        <f t="shared" ref="M206:T206" si="62">M53-M155</f>
        <v>0</v>
      </c>
      <c r="N206" s="133">
        <f t="shared" si="62"/>
        <v>0</v>
      </c>
      <c r="O206" s="133">
        <f t="shared" si="62"/>
        <v>0</v>
      </c>
      <c r="P206" s="133">
        <f t="shared" si="62"/>
        <v>0</v>
      </c>
      <c r="Q206" s="133">
        <f t="shared" si="62"/>
        <v>0</v>
      </c>
      <c r="R206" s="133">
        <f t="shared" si="23"/>
        <v>0</v>
      </c>
      <c r="S206" s="133">
        <f t="shared" si="62"/>
        <v>0</v>
      </c>
      <c r="T206" s="133">
        <f t="shared" si="62"/>
        <v>0</v>
      </c>
      <c r="U206" s="135"/>
      <c r="V206" s="133">
        <f t="shared" si="61"/>
        <v>0</v>
      </c>
      <c r="W206" s="133">
        <f t="shared" si="61"/>
        <v>0</v>
      </c>
      <c r="X206" s="133">
        <f t="shared" si="61"/>
        <v>0</v>
      </c>
      <c r="Y206" s="133">
        <f t="shared" si="61"/>
        <v>0</v>
      </c>
      <c r="Z206" s="133">
        <f t="shared" si="61"/>
        <v>0</v>
      </c>
      <c r="AA206" s="3"/>
      <c r="AB206" s="98"/>
      <c r="AC206" s="98"/>
      <c r="AD206" s="98"/>
      <c r="AE206" s="98"/>
      <c r="AF206" s="98"/>
      <c r="AG206" s="98"/>
      <c r="AH206" s="98"/>
    </row>
    <row r="207" spans="2:34" x14ac:dyDescent="0.2">
      <c r="B207" s="24">
        <f t="shared" si="25"/>
        <v>1985</v>
      </c>
      <c r="C207" s="31">
        <f>'1. General information'!$C67</f>
        <v>0</v>
      </c>
      <c r="D207" s="133">
        <f t="shared" si="32"/>
        <v>0</v>
      </c>
      <c r="E207" s="134"/>
      <c r="F207" s="133">
        <f t="shared" si="54"/>
        <v>0</v>
      </c>
      <c r="G207" s="133">
        <f t="shared" si="54"/>
        <v>0</v>
      </c>
      <c r="H207" s="136"/>
      <c r="I207" s="134"/>
      <c r="J207" s="80">
        <f t="shared" si="20"/>
        <v>0</v>
      </c>
      <c r="K207" s="80">
        <f t="shared" si="21"/>
        <v>0</v>
      </c>
      <c r="L207" s="134"/>
      <c r="M207" s="133">
        <f t="shared" ref="M207:T207" si="63">M54-M156</f>
        <v>0</v>
      </c>
      <c r="N207" s="133">
        <f t="shared" si="63"/>
        <v>0</v>
      </c>
      <c r="O207" s="133">
        <f t="shared" si="63"/>
        <v>0</v>
      </c>
      <c r="P207" s="133">
        <f t="shared" si="63"/>
        <v>0</v>
      </c>
      <c r="Q207" s="133">
        <f t="shared" si="63"/>
        <v>0</v>
      </c>
      <c r="R207" s="133">
        <f t="shared" si="23"/>
        <v>0</v>
      </c>
      <c r="S207" s="133">
        <f t="shared" si="63"/>
        <v>0</v>
      </c>
      <c r="T207" s="133">
        <f t="shared" si="63"/>
        <v>0</v>
      </c>
      <c r="U207" s="135"/>
      <c r="V207" s="133">
        <f t="shared" si="61"/>
        <v>0</v>
      </c>
      <c r="W207" s="133">
        <f t="shared" si="61"/>
        <v>0</v>
      </c>
      <c r="X207" s="133">
        <f t="shared" si="61"/>
        <v>0</v>
      </c>
      <c r="Y207" s="133">
        <f t="shared" si="61"/>
        <v>0</v>
      </c>
      <c r="Z207" s="133">
        <f t="shared" si="61"/>
        <v>0</v>
      </c>
      <c r="AA207" s="3"/>
      <c r="AB207" s="98"/>
      <c r="AC207" s="98"/>
      <c r="AD207" s="98"/>
      <c r="AE207" s="98"/>
      <c r="AF207" s="98"/>
      <c r="AG207" s="98"/>
      <c r="AH207" s="98"/>
    </row>
    <row r="208" spans="2:34" x14ac:dyDescent="0.2">
      <c r="B208" s="24">
        <f t="shared" ref="B208:B219" si="64">IF(ISNUMBER(B207),IF(B207&gt;$F$4,B207-1,"NA"),"NA")</f>
        <v>1984</v>
      </c>
      <c r="C208" s="31">
        <f>'1. General information'!$C68</f>
        <v>0</v>
      </c>
      <c r="D208" s="133">
        <f t="shared" si="32"/>
        <v>0</v>
      </c>
      <c r="E208" s="134"/>
      <c r="F208" s="133">
        <f t="shared" si="54"/>
        <v>0</v>
      </c>
      <c r="G208" s="133">
        <f t="shared" si="54"/>
        <v>0</v>
      </c>
      <c r="H208" s="136"/>
      <c r="I208" s="134"/>
      <c r="J208" s="80">
        <f t="shared" si="20"/>
        <v>0</v>
      </c>
      <c r="K208" s="80">
        <f t="shared" si="21"/>
        <v>0</v>
      </c>
      <c r="L208" s="134"/>
      <c r="M208" s="133">
        <f t="shared" ref="M208:T208" si="65">M55-M157</f>
        <v>0</v>
      </c>
      <c r="N208" s="133">
        <f t="shared" si="65"/>
        <v>0</v>
      </c>
      <c r="O208" s="133">
        <f t="shared" si="65"/>
        <v>0</v>
      </c>
      <c r="P208" s="133">
        <f t="shared" si="65"/>
        <v>0</v>
      </c>
      <c r="Q208" s="133">
        <f t="shared" si="65"/>
        <v>0</v>
      </c>
      <c r="R208" s="133">
        <f t="shared" si="23"/>
        <v>0</v>
      </c>
      <c r="S208" s="133">
        <f t="shared" si="65"/>
        <v>0</v>
      </c>
      <c r="T208" s="133">
        <f t="shared" si="65"/>
        <v>0</v>
      </c>
      <c r="U208" s="135"/>
      <c r="V208" s="133">
        <f t="shared" si="61"/>
        <v>0</v>
      </c>
      <c r="W208" s="133">
        <f t="shared" si="61"/>
        <v>0</v>
      </c>
      <c r="X208" s="133">
        <f t="shared" si="61"/>
        <v>0</v>
      </c>
      <c r="Y208" s="133">
        <f t="shared" si="61"/>
        <v>0</v>
      </c>
      <c r="Z208" s="133">
        <f t="shared" si="61"/>
        <v>0</v>
      </c>
      <c r="AA208" s="3"/>
      <c r="AB208" s="98"/>
      <c r="AC208" s="98"/>
      <c r="AD208" s="98"/>
      <c r="AE208" s="98"/>
      <c r="AF208" s="98"/>
      <c r="AG208" s="98"/>
      <c r="AH208" s="98"/>
    </row>
    <row r="209" spans="2:34" x14ac:dyDescent="0.2">
      <c r="B209" s="24">
        <f t="shared" si="64"/>
        <v>1983</v>
      </c>
      <c r="C209" s="31">
        <f>'1. General information'!$C69</f>
        <v>0</v>
      </c>
      <c r="D209" s="133">
        <f t="shared" si="32"/>
        <v>0</v>
      </c>
      <c r="E209" s="134"/>
      <c r="F209" s="133">
        <f t="shared" si="54"/>
        <v>0</v>
      </c>
      <c r="G209" s="133">
        <f t="shared" si="54"/>
        <v>0</v>
      </c>
      <c r="H209" s="136"/>
      <c r="I209" s="134"/>
      <c r="J209" s="80">
        <f t="shared" si="20"/>
        <v>0</v>
      </c>
      <c r="K209" s="80">
        <f t="shared" si="21"/>
        <v>0</v>
      </c>
      <c r="L209" s="134"/>
      <c r="M209" s="133">
        <f t="shared" ref="M209:T209" si="66">M56-M158</f>
        <v>0</v>
      </c>
      <c r="N209" s="133">
        <f t="shared" si="66"/>
        <v>0</v>
      </c>
      <c r="O209" s="133">
        <f t="shared" si="66"/>
        <v>0</v>
      </c>
      <c r="P209" s="133">
        <f t="shared" si="66"/>
        <v>0</v>
      </c>
      <c r="Q209" s="133">
        <f t="shared" si="66"/>
        <v>0</v>
      </c>
      <c r="R209" s="133">
        <f t="shared" si="23"/>
        <v>0</v>
      </c>
      <c r="S209" s="133">
        <f t="shared" si="66"/>
        <v>0</v>
      </c>
      <c r="T209" s="133">
        <f t="shared" si="66"/>
        <v>0</v>
      </c>
      <c r="U209" s="135"/>
      <c r="V209" s="133">
        <f t="shared" si="61"/>
        <v>0</v>
      </c>
      <c r="W209" s="133">
        <f t="shared" si="61"/>
        <v>0</v>
      </c>
      <c r="X209" s="133">
        <f t="shared" si="61"/>
        <v>0</v>
      </c>
      <c r="Y209" s="133">
        <f t="shared" si="61"/>
        <v>0</v>
      </c>
      <c r="Z209" s="133">
        <f t="shared" si="61"/>
        <v>0</v>
      </c>
      <c r="AA209" s="3"/>
      <c r="AB209" s="98"/>
      <c r="AC209" s="98"/>
      <c r="AD209" s="98"/>
      <c r="AE209" s="98"/>
      <c r="AF209" s="98"/>
      <c r="AG209" s="98"/>
      <c r="AH209" s="98"/>
    </row>
    <row r="210" spans="2:34" x14ac:dyDescent="0.2">
      <c r="B210" s="24">
        <f t="shared" si="64"/>
        <v>1982</v>
      </c>
      <c r="C210" s="31">
        <f>'1. General information'!$C70</f>
        <v>0</v>
      </c>
      <c r="D210" s="133">
        <f t="shared" si="32"/>
        <v>0</v>
      </c>
      <c r="E210" s="134"/>
      <c r="F210" s="133">
        <f t="shared" si="54"/>
        <v>0</v>
      </c>
      <c r="G210" s="133">
        <f t="shared" si="54"/>
        <v>0</v>
      </c>
      <c r="H210" s="136"/>
      <c r="I210" s="134"/>
      <c r="J210" s="80">
        <f t="shared" si="20"/>
        <v>0</v>
      </c>
      <c r="K210" s="80">
        <f t="shared" si="21"/>
        <v>0</v>
      </c>
      <c r="L210" s="134"/>
      <c r="M210" s="133">
        <f t="shared" ref="M210:T210" si="67">M57-M159</f>
        <v>0</v>
      </c>
      <c r="N210" s="133">
        <f t="shared" si="67"/>
        <v>0</v>
      </c>
      <c r="O210" s="133">
        <f t="shared" si="67"/>
        <v>0</v>
      </c>
      <c r="P210" s="133">
        <f t="shared" si="67"/>
        <v>0</v>
      </c>
      <c r="Q210" s="133">
        <f t="shared" si="67"/>
        <v>0</v>
      </c>
      <c r="R210" s="133">
        <f t="shared" si="23"/>
        <v>0</v>
      </c>
      <c r="S210" s="133">
        <f t="shared" si="67"/>
        <v>0</v>
      </c>
      <c r="T210" s="133">
        <f t="shared" si="67"/>
        <v>0</v>
      </c>
      <c r="U210" s="135"/>
      <c r="V210" s="133">
        <f t="shared" si="61"/>
        <v>0</v>
      </c>
      <c r="W210" s="133">
        <f t="shared" si="61"/>
        <v>0</v>
      </c>
      <c r="X210" s="133">
        <f t="shared" si="61"/>
        <v>0</v>
      </c>
      <c r="Y210" s="133">
        <f t="shared" si="61"/>
        <v>0</v>
      </c>
      <c r="Z210" s="133">
        <f t="shared" si="61"/>
        <v>0</v>
      </c>
      <c r="AA210" s="3"/>
      <c r="AB210" s="98"/>
      <c r="AC210" s="98"/>
      <c r="AD210" s="98"/>
      <c r="AE210" s="98"/>
      <c r="AF210" s="98"/>
      <c r="AG210" s="98"/>
      <c r="AH210" s="98"/>
    </row>
    <row r="211" spans="2:34" x14ac:dyDescent="0.2">
      <c r="B211" s="24">
        <f t="shared" si="64"/>
        <v>1981</v>
      </c>
      <c r="C211" s="31">
        <f>'1. General information'!$C71</f>
        <v>0</v>
      </c>
      <c r="D211" s="133">
        <f t="shared" si="32"/>
        <v>0</v>
      </c>
      <c r="E211" s="134"/>
      <c r="F211" s="133">
        <f t="shared" si="54"/>
        <v>0</v>
      </c>
      <c r="G211" s="133">
        <f t="shared" si="54"/>
        <v>0</v>
      </c>
      <c r="H211" s="136"/>
      <c r="I211" s="134"/>
      <c r="J211" s="80">
        <f t="shared" si="20"/>
        <v>0</v>
      </c>
      <c r="K211" s="80">
        <f t="shared" si="21"/>
        <v>0</v>
      </c>
      <c r="L211" s="134"/>
      <c r="M211" s="133">
        <f t="shared" ref="M211:T211" si="68">M58-M160</f>
        <v>0</v>
      </c>
      <c r="N211" s="133">
        <f t="shared" si="68"/>
        <v>0</v>
      </c>
      <c r="O211" s="133">
        <f t="shared" si="68"/>
        <v>0</v>
      </c>
      <c r="P211" s="133">
        <f t="shared" si="68"/>
        <v>0</v>
      </c>
      <c r="Q211" s="133">
        <f t="shared" si="68"/>
        <v>0</v>
      </c>
      <c r="R211" s="133">
        <f t="shared" si="23"/>
        <v>0</v>
      </c>
      <c r="S211" s="133">
        <f t="shared" si="68"/>
        <v>0</v>
      </c>
      <c r="T211" s="133">
        <f t="shared" si="68"/>
        <v>0</v>
      </c>
      <c r="U211" s="135"/>
      <c r="V211" s="133">
        <f t="shared" si="61"/>
        <v>0</v>
      </c>
      <c r="W211" s="133">
        <f t="shared" si="61"/>
        <v>0</v>
      </c>
      <c r="X211" s="133">
        <f t="shared" si="61"/>
        <v>0</v>
      </c>
      <c r="Y211" s="133">
        <f t="shared" si="61"/>
        <v>0</v>
      </c>
      <c r="Z211" s="133">
        <f t="shared" si="61"/>
        <v>0</v>
      </c>
      <c r="AA211" s="3"/>
      <c r="AB211" s="98"/>
      <c r="AC211" s="98"/>
      <c r="AD211" s="98"/>
      <c r="AE211" s="98"/>
      <c r="AF211" s="98"/>
      <c r="AG211" s="98"/>
      <c r="AH211" s="98"/>
    </row>
    <row r="212" spans="2:34" x14ac:dyDescent="0.2">
      <c r="B212" s="24">
        <f t="shared" si="64"/>
        <v>1980</v>
      </c>
      <c r="C212" s="31">
        <f>'1. General information'!$C72</f>
        <v>0</v>
      </c>
      <c r="D212" s="133">
        <f t="shared" si="32"/>
        <v>0</v>
      </c>
      <c r="E212" s="134"/>
      <c r="F212" s="133">
        <f t="shared" si="54"/>
        <v>0</v>
      </c>
      <c r="G212" s="133">
        <f t="shared" si="54"/>
        <v>0</v>
      </c>
      <c r="H212" s="136"/>
      <c r="I212" s="134"/>
      <c r="J212" s="80">
        <f t="shared" si="20"/>
        <v>0</v>
      </c>
      <c r="K212" s="80">
        <f t="shared" si="21"/>
        <v>0</v>
      </c>
      <c r="L212" s="134"/>
      <c r="M212" s="133">
        <f t="shared" ref="M212:T212" si="69">M59-M161</f>
        <v>0</v>
      </c>
      <c r="N212" s="133">
        <f t="shared" si="69"/>
        <v>0</v>
      </c>
      <c r="O212" s="133">
        <f t="shared" si="69"/>
        <v>0</v>
      </c>
      <c r="P212" s="133">
        <f t="shared" si="69"/>
        <v>0</v>
      </c>
      <c r="Q212" s="133">
        <f t="shared" si="69"/>
        <v>0</v>
      </c>
      <c r="R212" s="133">
        <f t="shared" si="23"/>
        <v>0</v>
      </c>
      <c r="S212" s="133">
        <f t="shared" si="69"/>
        <v>0</v>
      </c>
      <c r="T212" s="133">
        <f t="shared" si="69"/>
        <v>0</v>
      </c>
      <c r="U212" s="135"/>
      <c r="V212" s="133">
        <f t="shared" si="61"/>
        <v>0</v>
      </c>
      <c r="W212" s="133">
        <f t="shared" si="61"/>
        <v>0</v>
      </c>
      <c r="X212" s="133">
        <f t="shared" si="61"/>
        <v>0</v>
      </c>
      <c r="Y212" s="133">
        <f t="shared" si="61"/>
        <v>0</v>
      </c>
      <c r="Z212" s="133">
        <f t="shared" si="61"/>
        <v>0</v>
      </c>
      <c r="AA212" s="3"/>
      <c r="AB212" s="98"/>
      <c r="AC212" s="98"/>
      <c r="AD212" s="98"/>
      <c r="AE212" s="98"/>
      <c r="AF212" s="98"/>
      <c r="AG212" s="98"/>
      <c r="AH212" s="98"/>
    </row>
    <row r="213" spans="2:34" x14ac:dyDescent="0.2">
      <c r="B213" s="24">
        <f t="shared" si="64"/>
        <v>1979</v>
      </c>
      <c r="C213" s="31">
        <f>'1. General information'!$C73</f>
        <v>0</v>
      </c>
      <c r="D213" s="133">
        <f t="shared" si="32"/>
        <v>0</v>
      </c>
      <c r="E213" s="134"/>
      <c r="F213" s="133">
        <f t="shared" si="54"/>
        <v>0</v>
      </c>
      <c r="G213" s="133">
        <f t="shared" si="54"/>
        <v>0</v>
      </c>
      <c r="H213" s="136"/>
      <c r="I213" s="134"/>
      <c r="J213" s="80">
        <f t="shared" si="20"/>
        <v>0</v>
      </c>
      <c r="K213" s="80">
        <f t="shared" si="21"/>
        <v>0</v>
      </c>
      <c r="L213" s="134"/>
      <c r="M213" s="133">
        <f t="shared" ref="M213:T213" si="70">M60-M162</f>
        <v>0</v>
      </c>
      <c r="N213" s="133">
        <f t="shared" si="70"/>
        <v>0</v>
      </c>
      <c r="O213" s="133">
        <f t="shared" si="70"/>
        <v>0</v>
      </c>
      <c r="P213" s="133">
        <f t="shared" si="70"/>
        <v>0</v>
      </c>
      <c r="Q213" s="133">
        <f t="shared" si="70"/>
        <v>0</v>
      </c>
      <c r="R213" s="133">
        <f t="shared" si="23"/>
        <v>0</v>
      </c>
      <c r="S213" s="133">
        <f t="shared" si="70"/>
        <v>0</v>
      </c>
      <c r="T213" s="133">
        <f t="shared" si="70"/>
        <v>0</v>
      </c>
      <c r="U213" s="135"/>
      <c r="V213" s="133">
        <f t="shared" si="61"/>
        <v>0</v>
      </c>
      <c r="W213" s="133">
        <f t="shared" si="61"/>
        <v>0</v>
      </c>
      <c r="X213" s="133">
        <f t="shared" si="61"/>
        <v>0</v>
      </c>
      <c r="Y213" s="133">
        <f t="shared" si="61"/>
        <v>0</v>
      </c>
      <c r="Z213" s="133">
        <f t="shared" si="61"/>
        <v>0</v>
      </c>
      <c r="AA213" s="3"/>
      <c r="AB213" s="98"/>
      <c r="AC213" s="98"/>
      <c r="AD213" s="98"/>
      <c r="AE213" s="98"/>
      <c r="AF213" s="98"/>
      <c r="AG213" s="98"/>
      <c r="AH213" s="98"/>
    </row>
    <row r="214" spans="2:34" x14ac:dyDescent="0.2">
      <c r="B214" s="24">
        <f t="shared" si="64"/>
        <v>1978</v>
      </c>
      <c r="C214" s="31">
        <f>'1. General information'!$C74</f>
        <v>0</v>
      </c>
      <c r="D214" s="133">
        <f t="shared" si="32"/>
        <v>0</v>
      </c>
      <c r="E214" s="134"/>
      <c r="F214" s="133">
        <f t="shared" si="54"/>
        <v>0</v>
      </c>
      <c r="G214" s="133">
        <f t="shared" si="54"/>
        <v>0</v>
      </c>
      <c r="H214" s="136"/>
      <c r="I214" s="134"/>
      <c r="J214" s="80">
        <f t="shared" si="20"/>
        <v>0</v>
      </c>
      <c r="K214" s="80">
        <f t="shared" si="21"/>
        <v>0</v>
      </c>
      <c r="L214" s="134"/>
      <c r="M214" s="133">
        <f t="shared" ref="M214:T214" si="71">M61-M163</f>
        <v>0</v>
      </c>
      <c r="N214" s="133">
        <f t="shared" si="71"/>
        <v>0</v>
      </c>
      <c r="O214" s="133">
        <f t="shared" si="71"/>
        <v>0</v>
      </c>
      <c r="P214" s="133">
        <f t="shared" si="71"/>
        <v>0</v>
      </c>
      <c r="Q214" s="133">
        <f t="shared" si="71"/>
        <v>0</v>
      </c>
      <c r="R214" s="133">
        <f t="shared" si="23"/>
        <v>0</v>
      </c>
      <c r="S214" s="133">
        <f t="shared" si="71"/>
        <v>0</v>
      </c>
      <c r="T214" s="133">
        <f t="shared" si="71"/>
        <v>0</v>
      </c>
      <c r="U214" s="135"/>
      <c r="V214" s="133">
        <f t="shared" si="61"/>
        <v>0</v>
      </c>
      <c r="W214" s="133">
        <f t="shared" si="61"/>
        <v>0</v>
      </c>
      <c r="X214" s="133">
        <f t="shared" si="61"/>
        <v>0</v>
      </c>
      <c r="Y214" s="133">
        <f t="shared" si="61"/>
        <v>0</v>
      </c>
      <c r="Z214" s="133">
        <f t="shared" si="61"/>
        <v>0</v>
      </c>
      <c r="AA214" s="3"/>
      <c r="AB214" s="98"/>
      <c r="AC214" s="98"/>
      <c r="AD214" s="98"/>
      <c r="AE214" s="98"/>
      <c r="AF214" s="98"/>
      <c r="AG214" s="98"/>
      <c r="AH214" s="98"/>
    </row>
    <row r="215" spans="2:34" x14ac:dyDescent="0.2">
      <c r="B215" s="24">
        <f t="shared" si="64"/>
        <v>1977</v>
      </c>
      <c r="C215" s="31">
        <f>'1. General information'!$C75</f>
        <v>0</v>
      </c>
      <c r="D215" s="133">
        <f t="shared" si="32"/>
        <v>0</v>
      </c>
      <c r="E215" s="134"/>
      <c r="F215" s="133">
        <f t="shared" si="54"/>
        <v>0</v>
      </c>
      <c r="G215" s="133">
        <f t="shared" si="54"/>
        <v>0</v>
      </c>
      <c r="H215" s="136"/>
      <c r="I215" s="134"/>
      <c r="J215" s="80">
        <f t="shared" si="20"/>
        <v>0</v>
      </c>
      <c r="K215" s="80">
        <f t="shared" si="21"/>
        <v>0</v>
      </c>
      <c r="L215" s="134"/>
      <c r="M215" s="133">
        <f t="shared" ref="M215:T215" si="72">M62-M164</f>
        <v>0</v>
      </c>
      <c r="N215" s="133">
        <f t="shared" si="72"/>
        <v>0</v>
      </c>
      <c r="O215" s="133">
        <f t="shared" si="72"/>
        <v>0</v>
      </c>
      <c r="P215" s="133">
        <f t="shared" si="72"/>
        <v>0</v>
      </c>
      <c r="Q215" s="133">
        <f t="shared" si="72"/>
        <v>0</v>
      </c>
      <c r="R215" s="133">
        <f t="shared" si="23"/>
        <v>0</v>
      </c>
      <c r="S215" s="133">
        <f t="shared" si="72"/>
        <v>0</v>
      </c>
      <c r="T215" s="133">
        <f t="shared" si="72"/>
        <v>0</v>
      </c>
      <c r="U215" s="135"/>
      <c r="V215" s="133">
        <f t="shared" ref="V215:Z220" si="73">V62-V164</f>
        <v>0</v>
      </c>
      <c r="W215" s="133">
        <f t="shared" si="73"/>
        <v>0</v>
      </c>
      <c r="X215" s="133">
        <f t="shared" si="73"/>
        <v>0</v>
      </c>
      <c r="Y215" s="133">
        <f t="shared" si="73"/>
        <v>0</v>
      </c>
      <c r="Z215" s="133">
        <f t="shared" si="73"/>
        <v>0</v>
      </c>
      <c r="AA215" s="3"/>
      <c r="AB215" s="98"/>
      <c r="AC215" s="98"/>
      <c r="AD215" s="98"/>
      <c r="AE215" s="98"/>
      <c r="AF215" s="98"/>
      <c r="AG215" s="98"/>
      <c r="AH215" s="98"/>
    </row>
    <row r="216" spans="2:34" x14ac:dyDescent="0.2">
      <c r="B216" s="24">
        <f t="shared" si="64"/>
        <v>1976</v>
      </c>
      <c r="C216" s="31">
        <f>'1. General information'!$C76</f>
        <v>0</v>
      </c>
      <c r="D216" s="133">
        <f t="shared" si="32"/>
        <v>0</v>
      </c>
      <c r="E216" s="134"/>
      <c r="F216" s="133">
        <f t="shared" si="54"/>
        <v>0</v>
      </c>
      <c r="G216" s="133">
        <f t="shared" si="54"/>
        <v>0</v>
      </c>
      <c r="H216" s="136"/>
      <c r="I216" s="134"/>
      <c r="J216" s="80">
        <f t="shared" si="20"/>
        <v>0</v>
      </c>
      <c r="K216" s="80">
        <f t="shared" si="21"/>
        <v>0</v>
      </c>
      <c r="L216" s="134"/>
      <c r="M216" s="133">
        <f t="shared" ref="M216:T216" si="74">M63-M165</f>
        <v>0</v>
      </c>
      <c r="N216" s="133">
        <f t="shared" si="74"/>
        <v>0</v>
      </c>
      <c r="O216" s="133">
        <f t="shared" si="74"/>
        <v>0</v>
      </c>
      <c r="P216" s="133">
        <f t="shared" si="74"/>
        <v>0</v>
      </c>
      <c r="Q216" s="133">
        <f t="shared" si="74"/>
        <v>0</v>
      </c>
      <c r="R216" s="133">
        <f t="shared" si="23"/>
        <v>0</v>
      </c>
      <c r="S216" s="133">
        <f t="shared" si="74"/>
        <v>0</v>
      </c>
      <c r="T216" s="133">
        <f t="shared" si="74"/>
        <v>0</v>
      </c>
      <c r="U216" s="135"/>
      <c r="V216" s="133">
        <f t="shared" si="73"/>
        <v>0</v>
      </c>
      <c r="W216" s="133">
        <f t="shared" si="73"/>
        <v>0</v>
      </c>
      <c r="X216" s="133">
        <f t="shared" si="73"/>
        <v>0</v>
      </c>
      <c r="Y216" s="133">
        <f t="shared" si="73"/>
        <v>0</v>
      </c>
      <c r="Z216" s="133">
        <f t="shared" si="73"/>
        <v>0</v>
      </c>
      <c r="AA216" s="3"/>
      <c r="AB216" s="98"/>
      <c r="AC216" s="98"/>
      <c r="AD216" s="98"/>
      <c r="AE216" s="98"/>
      <c r="AF216" s="98"/>
      <c r="AG216" s="98"/>
      <c r="AH216" s="98"/>
    </row>
    <row r="217" spans="2:34" x14ac:dyDescent="0.2">
      <c r="B217" s="24">
        <f t="shared" si="64"/>
        <v>1975</v>
      </c>
      <c r="C217" s="31">
        <f>'1. General information'!$C77</f>
        <v>0</v>
      </c>
      <c r="D217" s="133">
        <f t="shared" si="32"/>
        <v>0</v>
      </c>
      <c r="E217" s="134"/>
      <c r="F217" s="133">
        <f t="shared" si="54"/>
        <v>0</v>
      </c>
      <c r="G217" s="133">
        <f t="shared" si="54"/>
        <v>0</v>
      </c>
      <c r="H217" s="136"/>
      <c r="I217" s="134"/>
      <c r="J217" s="80">
        <f t="shared" si="20"/>
        <v>0</v>
      </c>
      <c r="K217" s="80">
        <f t="shared" si="21"/>
        <v>0</v>
      </c>
      <c r="L217" s="134"/>
      <c r="M217" s="133">
        <f t="shared" ref="M217:T217" si="75">M64-M166</f>
        <v>0</v>
      </c>
      <c r="N217" s="133">
        <f t="shared" si="75"/>
        <v>0</v>
      </c>
      <c r="O217" s="133">
        <f t="shared" si="75"/>
        <v>0</v>
      </c>
      <c r="P217" s="133">
        <f t="shared" si="75"/>
        <v>0</v>
      </c>
      <c r="Q217" s="133">
        <f t="shared" si="75"/>
        <v>0</v>
      </c>
      <c r="R217" s="133">
        <f t="shared" si="23"/>
        <v>0</v>
      </c>
      <c r="S217" s="133">
        <f t="shared" si="75"/>
        <v>0</v>
      </c>
      <c r="T217" s="133">
        <f t="shared" si="75"/>
        <v>0</v>
      </c>
      <c r="U217" s="135"/>
      <c r="V217" s="133">
        <f t="shared" si="73"/>
        <v>0</v>
      </c>
      <c r="W217" s="133">
        <f t="shared" si="73"/>
        <v>0</v>
      </c>
      <c r="X217" s="133">
        <f t="shared" si="73"/>
        <v>0</v>
      </c>
      <c r="Y217" s="133">
        <f t="shared" si="73"/>
        <v>0</v>
      </c>
      <c r="Z217" s="133">
        <f t="shared" si="73"/>
        <v>0</v>
      </c>
      <c r="AA217" s="3"/>
      <c r="AB217" s="98"/>
      <c r="AC217" s="98"/>
      <c r="AD217" s="98"/>
      <c r="AE217" s="98"/>
      <c r="AF217" s="98"/>
      <c r="AG217" s="98"/>
      <c r="AH217" s="98"/>
    </row>
    <row r="218" spans="2:34" x14ac:dyDescent="0.2">
      <c r="B218" s="24">
        <f t="shared" si="64"/>
        <v>1974</v>
      </c>
      <c r="C218" s="31">
        <f>'1. General information'!$C78</f>
        <v>0</v>
      </c>
      <c r="D218" s="133">
        <f t="shared" si="32"/>
        <v>0</v>
      </c>
      <c r="E218" s="134"/>
      <c r="F218" s="133">
        <f t="shared" si="54"/>
        <v>0</v>
      </c>
      <c r="G218" s="133">
        <f t="shared" si="54"/>
        <v>0</v>
      </c>
      <c r="H218" s="136"/>
      <c r="I218" s="134"/>
      <c r="J218" s="80">
        <f t="shared" si="20"/>
        <v>0</v>
      </c>
      <c r="K218" s="80">
        <f t="shared" si="21"/>
        <v>0</v>
      </c>
      <c r="L218" s="134"/>
      <c r="M218" s="133">
        <f t="shared" ref="M218:T218" si="76">M65-M167</f>
        <v>0</v>
      </c>
      <c r="N218" s="133">
        <f t="shared" si="76"/>
        <v>0</v>
      </c>
      <c r="O218" s="133">
        <f t="shared" si="76"/>
        <v>0</v>
      </c>
      <c r="P218" s="133">
        <f t="shared" si="76"/>
        <v>0</v>
      </c>
      <c r="Q218" s="133">
        <f t="shared" si="76"/>
        <v>0</v>
      </c>
      <c r="R218" s="133">
        <f t="shared" si="23"/>
        <v>0</v>
      </c>
      <c r="S218" s="133">
        <f t="shared" si="76"/>
        <v>0</v>
      </c>
      <c r="T218" s="133">
        <f t="shared" si="76"/>
        <v>0</v>
      </c>
      <c r="U218" s="135"/>
      <c r="V218" s="133">
        <f t="shared" si="73"/>
        <v>0</v>
      </c>
      <c r="W218" s="133">
        <f t="shared" si="73"/>
        <v>0</v>
      </c>
      <c r="X218" s="133">
        <f t="shared" si="73"/>
        <v>0</v>
      </c>
      <c r="Y218" s="133">
        <f t="shared" si="73"/>
        <v>0</v>
      </c>
      <c r="Z218" s="133">
        <f t="shared" si="73"/>
        <v>0</v>
      </c>
      <c r="AA218" s="3"/>
      <c r="AB218" s="98"/>
      <c r="AC218" s="98"/>
      <c r="AD218" s="98"/>
      <c r="AE218" s="98"/>
      <c r="AF218" s="98"/>
      <c r="AG218" s="98"/>
      <c r="AH218" s="98"/>
    </row>
    <row r="219" spans="2:34" x14ac:dyDescent="0.2">
      <c r="B219" s="24">
        <f t="shared" si="64"/>
        <v>1973</v>
      </c>
      <c r="C219" s="31">
        <f>'1. General information'!$C79</f>
        <v>0</v>
      </c>
      <c r="D219" s="133">
        <f t="shared" si="32"/>
        <v>0</v>
      </c>
      <c r="E219" s="134"/>
      <c r="F219" s="133">
        <f t="shared" si="54"/>
        <v>0</v>
      </c>
      <c r="G219" s="133">
        <f t="shared" si="54"/>
        <v>0</v>
      </c>
      <c r="H219" s="136"/>
      <c r="I219" s="134"/>
      <c r="J219" s="80">
        <f t="shared" si="20"/>
        <v>0</v>
      </c>
      <c r="K219" s="80">
        <f t="shared" si="21"/>
        <v>0</v>
      </c>
      <c r="L219" s="134"/>
      <c r="M219" s="133">
        <f t="shared" ref="M219:T219" si="77">M66-M168</f>
        <v>0</v>
      </c>
      <c r="N219" s="133">
        <f t="shared" si="77"/>
        <v>0</v>
      </c>
      <c r="O219" s="133">
        <f t="shared" si="77"/>
        <v>0</v>
      </c>
      <c r="P219" s="133">
        <f t="shared" si="77"/>
        <v>0</v>
      </c>
      <c r="Q219" s="133">
        <f t="shared" si="77"/>
        <v>0</v>
      </c>
      <c r="R219" s="133">
        <f t="shared" si="23"/>
        <v>0</v>
      </c>
      <c r="S219" s="133">
        <f t="shared" si="77"/>
        <v>0</v>
      </c>
      <c r="T219" s="133">
        <f t="shared" si="77"/>
        <v>0</v>
      </c>
      <c r="U219" s="135"/>
      <c r="V219" s="133">
        <f t="shared" si="73"/>
        <v>0</v>
      </c>
      <c r="W219" s="133">
        <f t="shared" si="73"/>
        <v>0</v>
      </c>
      <c r="X219" s="133">
        <f t="shared" si="73"/>
        <v>0</v>
      </c>
      <c r="Y219" s="133">
        <f t="shared" si="73"/>
        <v>0</v>
      </c>
      <c r="Z219" s="133">
        <f t="shared" si="73"/>
        <v>0</v>
      </c>
      <c r="AA219" s="3"/>
      <c r="AB219" s="98"/>
      <c r="AC219" s="98"/>
      <c r="AD219" s="98"/>
      <c r="AE219" s="98"/>
      <c r="AF219" s="98"/>
      <c r="AG219" s="98"/>
      <c r="AH219" s="98"/>
    </row>
    <row r="220" spans="2:34" x14ac:dyDescent="0.2">
      <c r="B220" s="24" t="s">
        <v>69</v>
      </c>
      <c r="C220" s="31">
        <f>'1. General information'!$C80</f>
        <v>0</v>
      </c>
      <c r="D220" s="133">
        <f t="shared" si="32"/>
        <v>0</v>
      </c>
      <c r="E220" s="134"/>
      <c r="F220" s="133">
        <f>F67-F169</f>
        <v>0</v>
      </c>
      <c r="G220" s="133">
        <f>G67-G169</f>
        <v>0</v>
      </c>
      <c r="H220" s="136"/>
      <c r="I220" s="134"/>
      <c r="J220" s="80">
        <f t="shared" si="20"/>
        <v>0</v>
      </c>
      <c r="K220" s="80">
        <f t="shared" si="21"/>
        <v>0</v>
      </c>
      <c r="L220" s="134"/>
      <c r="M220" s="133">
        <f t="shared" ref="M220:T220" si="78">M67-M169</f>
        <v>0</v>
      </c>
      <c r="N220" s="133">
        <f t="shared" si="78"/>
        <v>0</v>
      </c>
      <c r="O220" s="133">
        <f t="shared" si="78"/>
        <v>0</v>
      </c>
      <c r="P220" s="133">
        <f t="shared" si="78"/>
        <v>0</v>
      </c>
      <c r="Q220" s="133">
        <f t="shared" si="78"/>
        <v>0</v>
      </c>
      <c r="R220" s="133">
        <f t="shared" si="23"/>
        <v>0</v>
      </c>
      <c r="S220" s="133">
        <f t="shared" si="78"/>
        <v>0</v>
      </c>
      <c r="T220" s="133">
        <f t="shared" si="78"/>
        <v>0</v>
      </c>
      <c r="U220" s="135"/>
      <c r="V220" s="133">
        <f t="shared" si="73"/>
        <v>0</v>
      </c>
      <c r="W220" s="133">
        <f t="shared" si="73"/>
        <v>0</v>
      </c>
      <c r="X220" s="133">
        <f t="shared" si="73"/>
        <v>0</v>
      </c>
      <c r="Y220" s="133">
        <f t="shared" si="73"/>
        <v>0</v>
      </c>
      <c r="Z220" s="133">
        <f t="shared" si="73"/>
        <v>0</v>
      </c>
      <c r="AA220" s="3"/>
      <c r="AB220" s="98"/>
      <c r="AC220" s="98"/>
      <c r="AD220" s="98"/>
      <c r="AE220" s="98"/>
      <c r="AF220" s="98"/>
      <c r="AG220" s="98"/>
      <c r="AH220" s="98"/>
    </row>
    <row r="221" spans="2:34" x14ac:dyDescent="0.2">
      <c r="E221" s="3"/>
      <c r="F221" s="3"/>
      <c r="G221" s="3"/>
      <c r="H221" s="3"/>
      <c r="I221" s="3"/>
      <c r="J221" s="52"/>
      <c r="K221" s="52"/>
      <c r="L221" s="3"/>
      <c r="U221" s="1"/>
      <c r="AA221" s="3"/>
    </row>
    <row r="222" spans="2:34" x14ac:dyDescent="0.2">
      <c r="E222" s="3"/>
      <c r="F222" s="3"/>
      <c r="G222" s="3"/>
      <c r="H222" s="3"/>
      <c r="I222" s="3"/>
      <c r="J222" s="52"/>
      <c r="K222" s="52"/>
      <c r="L222" s="3"/>
      <c r="U222" s="1"/>
      <c r="AA222" s="3"/>
    </row>
    <row r="223" spans="2:34" x14ac:dyDescent="0.2">
      <c r="E223" s="3"/>
      <c r="F223" s="3"/>
      <c r="G223" s="3"/>
      <c r="H223" s="3"/>
      <c r="I223" s="3"/>
      <c r="J223" s="52"/>
      <c r="K223" s="52"/>
      <c r="L223" s="3"/>
      <c r="U223" s="1"/>
      <c r="AA223" s="3"/>
    </row>
    <row r="224" spans="2:34" x14ac:dyDescent="0.2">
      <c r="E224" s="3"/>
      <c r="F224" s="3"/>
      <c r="G224" s="3"/>
      <c r="H224" s="3"/>
      <c r="I224" s="3"/>
      <c r="J224" s="52"/>
      <c r="K224" s="52"/>
      <c r="L224" s="3"/>
      <c r="U224" s="1"/>
      <c r="AA224" s="3"/>
    </row>
    <row r="225" spans="5:27" x14ac:dyDescent="0.2">
      <c r="E225" s="3"/>
      <c r="F225" s="3"/>
      <c r="G225" s="3"/>
      <c r="H225" s="3"/>
      <c r="I225" s="3"/>
      <c r="J225" s="52"/>
      <c r="K225" s="52"/>
      <c r="L225" s="3"/>
      <c r="U225" s="1"/>
      <c r="AA225" s="3"/>
    </row>
    <row r="226" spans="5:27" x14ac:dyDescent="0.2">
      <c r="E226" s="3"/>
      <c r="F226" s="3"/>
      <c r="G226" s="3"/>
      <c r="H226" s="3"/>
      <c r="I226" s="3"/>
      <c r="J226" s="52"/>
      <c r="K226" s="52"/>
      <c r="L226" s="3"/>
      <c r="U226" s="1"/>
      <c r="AA226" s="3"/>
    </row>
    <row r="227" spans="5:27" x14ac:dyDescent="0.2">
      <c r="E227" s="3"/>
      <c r="F227" s="3"/>
      <c r="G227" s="3"/>
      <c r="H227" s="3"/>
      <c r="I227" s="3"/>
      <c r="J227" s="52"/>
      <c r="K227" s="52"/>
      <c r="L227" s="3"/>
      <c r="U227" s="1"/>
      <c r="AA227" s="3"/>
    </row>
    <row r="228" spans="5:27" x14ac:dyDescent="0.2">
      <c r="E228" s="3"/>
      <c r="F228" s="3"/>
      <c r="G228" s="3"/>
      <c r="H228" s="3"/>
      <c r="I228" s="3"/>
      <c r="J228" s="52"/>
      <c r="K228" s="52"/>
      <c r="L228" s="3"/>
      <c r="U228" s="1"/>
      <c r="AA228" s="3"/>
    </row>
    <row r="229" spans="5:27" x14ac:dyDescent="0.2">
      <c r="E229" s="3"/>
      <c r="F229" s="3"/>
      <c r="G229" s="3"/>
      <c r="H229" s="3"/>
      <c r="I229" s="3"/>
      <c r="J229" s="52"/>
      <c r="K229" s="52"/>
      <c r="L229" s="3"/>
      <c r="U229" s="1"/>
      <c r="AA229" s="3"/>
    </row>
    <row r="230" spans="5:27" x14ac:dyDescent="0.2">
      <c r="E230" s="3"/>
      <c r="F230" s="3"/>
      <c r="G230" s="3"/>
      <c r="H230" s="3"/>
      <c r="I230" s="3"/>
      <c r="J230" s="52"/>
      <c r="K230" s="52"/>
      <c r="L230" s="3"/>
      <c r="U230" s="1"/>
      <c r="AA230" s="3"/>
    </row>
    <row r="231" spans="5:27" x14ac:dyDescent="0.2">
      <c r="E231" s="3"/>
      <c r="F231" s="3"/>
      <c r="G231" s="3"/>
      <c r="H231" s="3"/>
      <c r="I231" s="3"/>
      <c r="J231" s="52"/>
      <c r="K231" s="52"/>
      <c r="L231" s="3"/>
      <c r="U231" s="1"/>
      <c r="AA231" s="3"/>
    </row>
    <row r="232" spans="5:27" x14ac:dyDescent="0.2">
      <c r="E232" s="3"/>
      <c r="F232" s="3"/>
      <c r="G232" s="3"/>
      <c r="H232" s="3"/>
      <c r="I232" s="3"/>
      <c r="J232" s="52"/>
      <c r="K232" s="52"/>
      <c r="L232" s="3"/>
      <c r="U232" s="1"/>
      <c r="AA232" s="3"/>
    </row>
    <row r="233" spans="5:27" x14ac:dyDescent="0.2">
      <c r="E233" s="3"/>
      <c r="F233" s="3"/>
      <c r="G233" s="3"/>
      <c r="H233" s="3"/>
      <c r="I233" s="3"/>
      <c r="J233" s="52"/>
      <c r="K233" s="52"/>
      <c r="L233" s="3"/>
      <c r="U233" s="1"/>
      <c r="AA233" s="3"/>
    </row>
    <row r="234" spans="5:27" x14ac:dyDescent="0.2">
      <c r="E234" s="3"/>
      <c r="F234" s="3"/>
      <c r="G234" s="3"/>
      <c r="H234" s="3"/>
      <c r="I234" s="3"/>
      <c r="J234" s="52"/>
      <c r="K234" s="52"/>
      <c r="L234" s="3"/>
      <c r="U234" s="1"/>
      <c r="AA234" s="3"/>
    </row>
    <row r="235" spans="5:27" x14ac:dyDescent="0.2">
      <c r="E235" s="3"/>
      <c r="F235" s="3"/>
      <c r="G235" s="3"/>
      <c r="H235" s="3"/>
      <c r="I235" s="3"/>
      <c r="J235" s="52"/>
      <c r="K235" s="52"/>
      <c r="L235" s="3"/>
      <c r="U235" s="1"/>
      <c r="AA235" s="3"/>
    </row>
    <row r="236" spans="5:27" x14ac:dyDescent="0.2">
      <c r="E236" s="3"/>
      <c r="F236" s="3"/>
      <c r="G236" s="3"/>
      <c r="H236" s="3"/>
      <c r="I236" s="3"/>
      <c r="J236" s="52"/>
      <c r="K236" s="52"/>
      <c r="L236" s="3"/>
      <c r="U236" s="1"/>
      <c r="AA236" s="3"/>
    </row>
    <row r="237" spans="5:27" x14ac:dyDescent="0.2">
      <c r="E237" s="3"/>
      <c r="F237" s="3"/>
      <c r="G237" s="3"/>
      <c r="H237" s="3"/>
      <c r="I237" s="3"/>
      <c r="J237" s="52"/>
      <c r="K237" s="52"/>
      <c r="L237" s="3"/>
      <c r="U237" s="1"/>
      <c r="AA237" s="3"/>
    </row>
    <row r="238" spans="5:27" x14ac:dyDescent="0.2">
      <c r="E238" s="3"/>
      <c r="F238" s="3"/>
      <c r="G238" s="3"/>
      <c r="H238" s="3"/>
      <c r="I238" s="3"/>
      <c r="J238" s="52"/>
      <c r="K238" s="52"/>
      <c r="L238" s="3"/>
      <c r="U238" s="1"/>
      <c r="AA238" s="3"/>
    </row>
    <row r="239" spans="5:27" x14ac:dyDescent="0.2">
      <c r="E239" s="3"/>
      <c r="F239" s="3"/>
      <c r="G239" s="3"/>
      <c r="H239" s="3"/>
      <c r="I239" s="3"/>
      <c r="J239" s="52"/>
      <c r="K239" s="52"/>
      <c r="L239" s="3"/>
      <c r="U239" s="1"/>
      <c r="AA239" s="3"/>
    </row>
    <row r="240" spans="5:27" x14ac:dyDescent="0.2">
      <c r="E240" s="3"/>
      <c r="F240" s="3"/>
      <c r="G240" s="3"/>
      <c r="H240" s="3"/>
      <c r="I240" s="3"/>
      <c r="J240" s="52"/>
      <c r="K240" s="52"/>
      <c r="L240" s="3"/>
      <c r="U240" s="1"/>
      <c r="AA240" s="3"/>
    </row>
    <row r="241" spans="5:27" x14ac:dyDescent="0.2">
      <c r="E241" s="3"/>
      <c r="F241" s="3"/>
      <c r="G241" s="3"/>
      <c r="H241" s="3"/>
      <c r="I241" s="3"/>
      <c r="J241" s="52"/>
      <c r="K241" s="52"/>
      <c r="L241" s="3"/>
      <c r="U241" s="1"/>
      <c r="AA241" s="3"/>
    </row>
    <row r="242" spans="5:27" x14ac:dyDescent="0.2">
      <c r="E242" s="3"/>
      <c r="F242" s="3"/>
      <c r="G242" s="3"/>
      <c r="H242" s="3"/>
      <c r="I242" s="3"/>
      <c r="J242" s="52"/>
      <c r="K242" s="52"/>
      <c r="L242" s="3"/>
      <c r="U242" s="1"/>
      <c r="AA242" s="3"/>
    </row>
    <row r="243" spans="5:27" x14ac:dyDescent="0.2">
      <c r="E243" s="3"/>
      <c r="F243" s="3"/>
      <c r="G243" s="3"/>
      <c r="H243" s="3"/>
      <c r="I243" s="3"/>
      <c r="J243" s="52"/>
      <c r="K243" s="52"/>
      <c r="L243" s="3"/>
      <c r="U243" s="1"/>
      <c r="AA243" s="3"/>
    </row>
    <row r="244" spans="5:27" x14ac:dyDescent="0.2">
      <c r="E244" s="3"/>
      <c r="F244" s="3"/>
      <c r="G244" s="3"/>
      <c r="H244" s="3"/>
      <c r="I244" s="3"/>
      <c r="J244" s="52"/>
      <c r="K244" s="52"/>
      <c r="L244" s="3"/>
      <c r="U244" s="1"/>
      <c r="AA244" s="3"/>
    </row>
    <row r="245" spans="5:27" x14ac:dyDescent="0.2">
      <c r="E245" s="3"/>
      <c r="F245" s="3"/>
      <c r="G245" s="3"/>
      <c r="H245" s="3"/>
      <c r="I245" s="3"/>
      <c r="J245" s="52"/>
      <c r="K245" s="52"/>
      <c r="L245" s="3"/>
      <c r="U245" s="1"/>
      <c r="AA245" s="3"/>
    </row>
    <row r="246" spans="5:27" x14ac:dyDescent="0.2">
      <c r="E246" s="3"/>
      <c r="F246" s="3"/>
      <c r="G246" s="3"/>
      <c r="H246" s="3"/>
      <c r="I246" s="3"/>
      <c r="J246" s="52"/>
      <c r="K246" s="52"/>
      <c r="L246" s="3"/>
      <c r="U246" s="1"/>
      <c r="AA246" s="3"/>
    </row>
    <row r="247" spans="5:27" x14ac:dyDescent="0.2">
      <c r="E247" s="3"/>
      <c r="F247" s="3"/>
      <c r="G247" s="3"/>
      <c r="H247" s="3"/>
      <c r="I247" s="3"/>
      <c r="J247" s="52"/>
      <c r="K247" s="52"/>
      <c r="L247" s="3"/>
      <c r="U247" s="1"/>
      <c r="AA247" s="3"/>
    </row>
    <row r="248" spans="5:27" x14ac:dyDescent="0.2">
      <c r="E248" s="3"/>
      <c r="F248" s="3"/>
      <c r="G248" s="3"/>
      <c r="H248" s="3"/>
      <c r="I248" s="3"/>
      <c r="J248" s="52"/>
      <c r="K248" s="52"/>
      <c r="L248" s="3"/>
      <c r="U248" s="1"/>
      <c r="AA248" s="3"/>
    </row>
    <row r="249" spans="5:27" x14ac:dyDescent="0.2">
      <c r="E249" s="3"/>
      <c r="F249" s="3"/>
      <c r="G249" s="3"/>
      <c r="H249" s="3"/>
      <c r="I249" s="3"/>
      <c r="J249" s="52"/>
      <c r="K249" s="52"/>
      <c r="L249" s="3"/>
      <c r="U249" s="1"/>
      <c r="AA249" s="3"/>
    </row>
    <row r="250" spans="5:27" x14ac:dyDescent="0.2">
      <c r="E250" s="3"/>
      <c r="F250" s="3"/>
      <c r="G250" s="3"/>
      <c r="H250" s="3"/>
      <c r="I250" s="3"/>
      <c r="J250" s="52"/>
      <c r="K250" s="52"/>
      <c r="L250" s="3"/>
      <c r="U250" s="1"/>
      <c r="AA250" s="3"/>
    </row>
    <row r="251" spans="5:27" x14ac:dyDescent="0.2">
      <c r="E251" s="3"/>
      <c r="F251" s="3"/>
      <c r="G251" s="3"/>
      <c r="H251" s="3"/>
      <c r="I251" s="3"/>
      <c r="J251" s="52"/>
      <c r="K251" s="52"/>
      <c r="L251" s="3"/>
      <c r="U251" s="1"/>
      <c r="AA251" s="3"/>
    </row>
    <row r="252" spans="5:27" x14ac:dyDescent="0.2">
      <c r="E252" s="3"/>
      <c r="F252" s="3"/>
      <c r="G252" s="3"/>
      <c r="H252" s="3"/>
      <c r="I252" s="3"/>
      <c r="J252" s="52"/>
      <c r="K252" s="52"/>
      <c r="L252" s="3"/>
      <c r="U252" s="1"/>
      <c r="AA252" s="3"/>
    </row>
    <row r="253" spans="5:27" x14ac:dyDescent="0.2">
      <c r="E253" s="3"/>
      <c r="F253" s="3"/>
      <c r="G253" s="3"/>
      <c r="H253" s="3"/>
      <c r="I253" s="3"/>
      <c r="J253" s="52"/>
      <c r="K253" s="52"/>
      <c r="L253" s="3"/>
      <c r="U253" s="1"/>
      <c r="AA253" s="3"/>
    </row>
    <row r="254" spans="5:27" x14ac:dyDescent="0.2">
      <c r="E254" s="3"/>
      <c r="F254" s="3"/>
      <c r="G254" s="3"/>
      <c r="H254" s="3"/>
      <c r="I254" s="3"/>
      <c r="J254" s="52"/>
      <c r="K254" s="52"/>
      <c r="L254" s="3"/>
      <c r="U254" s="1"/>
      <c r="AA254" s="3"/>
    </row>
    <row r="255" spans="5:27" x14ac:dyDescent="0.2">
      <c r="E255" s="3"/>
      <c r="F255" s="3"/>
      <c r="G255" s="3"/>
      <c r="H255" s="3"/>
      <c r="I255" s="3"/>
      <c r="J255" s="52"/>
      <c r="K255" s="52"/>
      <c r="L255" s="3"/>
      <c r="U255" s="1"/>
      <c r="AA255" s="3"/>
    </row>
    <row r="256" spans="5:27" x14ac:dyDescent="0.2">
      <c r="E256" s="3"/>
      <c r="F256" s="3"/>
      <c r="G256" s="3"/>
      <c r="H256" s="3"/>
      <c r="I256" s="3"/>
      <c r="J256" s="52"/>
      <c r="K256" s="52"/>
      <c r="L256" s="3"/>
      <c r="U256" s="1"/>
      <c r="AA256" s="3"/>
    </row>
    <row r="257" spans="5:27" x14ac:dyDescent="0.2">
      <c r="E257" s="3"/>
      <c r="F257" s="3"/>
      <c r="G257" s="3"/>
      <c r="H257" s="3"/>
      <c r="I257" s="3"/>
      <c r="J257" s="52"/>
      <c r="K257" s="52"/>
      <c r="L257" s="3"/>
      <c r="U257" s="1"/>
      <c r="AA257" s="3"/>
    </row>
    <row r="258" spans="5:27" x14ac:dyDescent="0.2">
      <c r="E258" s="3"/>
      <c r="F258" s="3"/>
      <c r="G258" s="3"/>
      <c r="H258" s="3"/>
      <c r="I258" s="3"/>
      <c r="J258" s="52"/>
      <c r="K258" s="52"/>
      <c r="L258" s="3"/>
      <c r="U258" s="1"/>
      <c r="AA258" s="3"/>
    </row>
    <row r="259" spans="5:27" x14ac:dyDescent="0.2">
      <c r="E259" s="3"/>
      <c r="F259" s="3"/>
      <c r="G259" s="3"/>
      <c r="H259" s="3"/>
      <c r="I259" s="3"/>
      <c r="J259" s="52"/>
      <c r="K259" s="52"/>
      <c r="L259" s="3"/>
      <c r="U259" s="1"/>
      <c r="AA259" s="3"/>
    </row>
    <row r="260" spans="5:27" x14ac:dyDescent="0.2">
      <c r="E260" s="3"/>
      <c r="F260" s="3"/>
      <c r="G260" s="3"/>
      <c r="H260" s="3"/>
      <c r="I260" s="3"/>
      <c r="J260" s="52"/>
      <c r="K260" s="52"/>
      <c r="L260" s="3"/>
      <c r="U260" s="1"/>
      <c r="AA260" s="3"/>
    </row>
    <row r="261" spans="5:27" x14ac:dyDescent="0.2">
      <c r="E261" s="3"/>
      <c r="F261" s="3"/>
      <c r="G261" s="3"/>
      <c r="H261" s="3"/>
      <c r="I261" s="3"/>
      <c r="L261" s="3"/>
      <c r="U261" s="1"/>
      <c r="AA261" s="3"/>
    </row>
    <row r="262" spans="5:27" x14ac:dyDescent="0.2">
      <c r="E262" s="3"/>
      <c r="F262" s="3"/>
      <c r="G262" s="3"/>
      <c r="H262" s="3"/>
      <c r="I262" s="3"/>
      <c r="L262" s="3"/>
      <c r="U262" s="1"/>
      <c r="AA262" s="3"/>
    </row>
    <row r="263" spans="5:27" x14ac:dyDescent="0.2">
      <c r="E263" s="3"/>
      <c r="F263" s="3"/>
      <c r="G263" s="3"/>
      <c r="H263" s="3"/>
      <c r="I263" s="3"/>
      <c r="L263" s="3"/>
      <c r="U263" s="1"/>
      <c r="AA263" s="3"/>
    </row>
    <row r="264" spans="5:27" x14ac:dyDescent="0.2">
      <c r="E264" s="3"/>
      <c r="F264" s="3"/>
      <c r="G264" s="3"/>
      <c r="H264" s="3"/>
      <c r="I264" s="3"/>
      <c r="L264" s="3"/>
      <c r="U264" s="1"/>
      <c r="AA264" s="3"/>
    </row>
    <row r="265" spans="5:27" x14ac:dyDescent="0.2">
      <c r="E265" s="3"/>
      <c r="F265" s="3"/>
      <c r="G265" s="3"/>
      <c r="H265" s="3"/>
      <c r="I265" s="3"/>
      <c r="L265" s="3"/>
      <c r="U265" s="1"/>
      <c r="AA265" s="3"/>
    </row>
    <row r="266" spans="5:27" x14ac:dyDescent="0.2">
      <c r="U266" s="1"/>
    </row>
    <row r="267" spans="5:27" x14ac:dyDescent="0.2">
      <c r="U267" s="1"/>
    </row>
    <row r="268" spans="5:27" x14ac:dyDescent="0.2">
      <c r="U268" s="1"/>
    </row>
    <row r="269" spans="5:27" x14ac:dyDescent="0.2">
      <c r="U269" s="1"/>
    </row>
    <row r="270" spans="5:27" x14ac:dyDescent="0.2">
      <c r="U270" s="1"/>
    </row>
    <row r="271" spans="5:27" x14ac:dyDescent="0.2">
      <c r="U271" s="1"/>
    </row>
    <row r="272" spans="5:27" x14ac:dyDescent="0.2">
      <c r="U272" s="1"/>
    </row>
    <row r="273" spans="21:21" x14ac:dyDescent="0.2">
      <c r="U273" s="1"/>
    </row>
    <row r="274" spans="21:21" x14ac:dyDescent="0.2">
      <c r="U274" s="1"/>
    </row>
    <row r="275" spans="21:21" x14ac:dyDescent="0.2">
      <c r="U275" s="1"/>
    </row>
    <row r="276" spans="21:21" x14ac:dyDescent="0.2">
      <c r="U276" s="1"/>
    </row>
    <row r="277" spans="21:21" x14ac:dyDescent="0.2">
      <c r="U277" s="1"/>
    </row>
    <row r="278" spans="21:21" x14ac:dyDescent="0.2">
      <c r="U278" s="1"/>
    </row>
    <row r="279" spans="21:21" x14ac:dyDescent="0.2">
      <c r="U279" s="1"/>
    </row>
    <row r="280" spans="21:21" x14ac:dyDescent="0.2">
      <c r="U280" s="1"/>
    </row>
    <row r="281" spans="21:21" x14ac:dyDescent="0.2">
      <c r="U281" s="1"/>
    </row>
    <row r="282" spans="21:21" x14ac:dyDescent="0.2">
      <c r="U282" s="1"/>
    </row>
    <row r="283" spans="21:21" x14ac:dyDescent="0.2">
      <c r="U283" s="1"/>
    </row>
    <row r="284" spans="21:21" x14ac:dyDescent="0.2">
      <c r="U284" s="1"/>
    </row>
    <row r="285" spans="21:21" x14ac:dyDescent="0.2">
      <c r="U285" s="1"/>
    </row>
    <row r="286" spans="21:21" x14ac:dyDescent="0.2">
      <c r="U286" s="1"/>
    </row>
    <row r="287" spans="21:21" x14ac:dyDescent="0.2">
      <c r="U287" s="1"/>
    </row>
    <row r="288" spans="21:21" x14ac:dyDescent="0.2">
      <c r="U288" s="1"/>
    </row>
    <row r="289" spans="21:21" x14ac:dyDescent="0.2">
      <c r="U289" s="1"/>
    </row>
    <row r="290" spans="21:21" x14ac:dyDescent="0.2">
      <c r="U290" s="1"/>
    </row>
    <row r="291" spans="21:21" x14ac:dyDescent="0.2">
      <c r="U291" s="1"/>
    </row>
    <row r="292" spans="21:21" x14ac:dyDescent="0.2">
      <c r="U292" s="1"/>
    </row>
    <row r="293" spans="21:21" x14ac:dyDescent="0.2">
      <c r="U293" s="1"/>
    </row>
    <row r="294" spans="21:21" x14ac:dyDescent="0.2">
      <c r="U294" s="1"/>
    </row>
    <row r="295" spans="21:21" x14ac:dyDescent="0.2">
      <c r="U295" s="1"/>
    </row>
    <row r="296" spans="21:21" x14ac:dyDescent="0.2">
      <c r="U296" s="1"/>
    </row>
    <row r="297" spans="21:21" x14ac:dyDescent="0.2">
      <c r="U297" s="1"/>
    </row>
    <row r="298" spans="21:21" x14ac:dyDescent="0.2">
      <c r="U298" s="1"/>
    </row>
    <row r="299" spans="21:21" x14ac:dyDescent="0.2">
      <c r="U299" s="1"/>
    </row>
    <row r="300" spans="21:21" x14ac:dyDescent="0.2">
      <c r="U300" s="1"/>
    </row>
    <row r="301" spans="21:21" x14ac:dyDescent="0.2">
      <c r="U301" s="1"/>
    </row>
    <row r="302" spans="21:21" x14ac:dyDescent="0.2">
      <c r="U302" s="1"/>
    </row>
    <row r="303" spans="21:21" x14ac:dyDescent="0.2">
      <c r="U303" s="1"/>
    </row>
    <row r="304" spans="21:21" x14ac:dyDescent="0.2">
      <c r="U304" s="1"/>
    </row>
    <row r="305" spans="21:21" x14ac:dyDescent="0.2">
      <c r="U305" s="1"/>
    </row>
    <row r="306" spans="21:21" x14ac:dyDescent="0.2">
      <c r="U306" s="1"/>
    </row>
    <row r="307" spans="21:21" x14ac:dyDescent="0.2">
      <c r="U307" s="1"/>
    </row>
    <row r="308" spans="21:21" x14ac:dyDescent="0.2">
      <c r="U308" s="1"/>
    </row>
    <row r="309" spans="21:21" x14ac:dyDescent="0.2">
      <c r="U309" s="1"/>
    </row>
    <row r="310" spans="21:21" x14ac:dyDescent="0.2">
      <c r="U310" s="1"/>
    </row>
    <row r="311" spans="21:21" x14ac:dyDescent="0.2">
      <c r="U311" s="1"/>
    </row>
    <row r="312" spans="21:21" x14ac:dyDescent="0.2">
      <c r="U312" s="1"/>
    </row>
    <row r="313" spans="21:21" x14ac:dyDescent="0.2">
      <c r="U313" s="1"/>
    </row>
    <row r="314" spans="21:21" x14ac:dyDescent="0.2">
      <c r="U314" s="1"/>
    </row>
    <row r="315" spans="21:21" x14ac:dyDescent="0.2">
      <c r="U315" s="1"/>
    </row>
    <row r="316" spans="21:21" x14ac:dyDescent="0.2">
      <c r="U316" s="1"/>
    </row>
    <row r="317" spans="21:21" x14ac:dyDescent="0.2">
      <c r="U317" s="1"/>
    </row>
    <row r="318" spans="21:21" x14ac:dyDescent="0.2">
      <c r="U318" s="1"/>
    </row>
  </sheetData>
  <customSheetViews>
    <customSheetView guid="{CF4B26F2-6004-438F-B55D-4487D4DBC8C6}" scale="85" showGridLines="0" fitToPage="1" hiddenColumns="1" topLeftCell="Y1">
      <selection activeCell="AM29" sqref="AM29"/>
      <pageMargins left="0.74803149606299213" right="0.74803149606299213" top="0.39370078740157483" bottom="0.39370078740157483" header="0.51181102362204722" footer="0.51181102362204722"/>
      <pageSetup paperSize="8" scale="40" fitToHeight="0" orientation="portrait" r:id="rId1"/>
      <headerFooter alignWithMargins="0"/>
    </customSheetView>
  </customSheetViews>
  <mergeCells count="38">
    <mergeCell ref="B20:D20"/>
    <mergeCell ref="B122:D122"/>
    <mergeCell ref="E14:F14"/>
    <mergeCell ref="E13:F13"/>
    <mergeCell ref="B71:D71"/>
    <mergeCell ref="B14:C14"/>
    <mergeCell ref="F19:H19"/>
    <mergeCell ref="F121:H121"/>
    <mergeCell ref="E16:F16"/>
    <mergeCell ref="B16:C16"/>
    <mergeCell ref="M19:T19"/>
    <mergeCell ref="B7:F7"/>
    <mergeCell ref="B15:C15"/>
    <mergeCell ref="B9:C9"/>
    <mergeCell ref="E11:F11"/>
    <mergeCell ref="E10:F10"/>
    <mergeCell ref="E9:F9"/>
    <mergeCell ref="E8:F8"/>
    <mergeCell ref="B10:C10"/>
    <mergeCell ref="B11:C11"/>
    <mergeCell ref="B13:C13"/>
    <mergeCell ref="B12:C12"/>
    <mergeCell ref="AB19:AH19"/>
    <mergeCell ref="AB70:AH70"/>
    <mergeCell ref="B173:D173"/>
    <mergeCell ref="M121:T121"/>
    <mergeCell ref="Y121:Z121"/>
    <mergeCell ref="F172:H172"/>
    <mergeCell ref="M172:T172"/>
    <mergeCell ref="Y172:Z172"/>
    <mergeCell ref="J121:K121"/>
    <mergeCell ref="J172:K172"/>
    <mergeCell ref="Y19:Z19"/>
    <mergeCell ref="F70:H70"/>
    <mergeCell ref="M70:T70"/>
    <mergeCell ref="Y70:Z70"/>
    <mergeCell ref="J19:K19"/>
    <mergeCell ref="J70:K70"/>
  </mergeCells>
  <phoneticPr fontId="2" type="noConversion"/>
  <dataValidations count="1">
    <dataValidation type="list" allowBlank="1" showInputMessage="1" showErrorMessage="1" sqref="K22:K67 K73:K118 K124:K169">
      <formula1>$AJ$22:$AJ$23</formula1>
    </dataValidation>
  </dataValidations>
  <pageMargins left="0.74803149606299213" right="0.74803149606299213" top="0.39370078740157483" bottom="0.39370078740157483" header="0.51181102362204722" footer="0.51181102362204722"/>
  <pageSetup paperSize="8" scale="40" fitToHeight="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58"/>
  <sheetViews>
    <sheetView showGridLines="0" zoomScale="85" zoomScaleNormal="85" workbookViewId="0">
      <selection activeCell="AT28" sqref="AT28"/>
    </sheetView>
  </sheetViews>
  <sheetFormatPr defaultColWidth="8.85546875" defaultRowHeight="12.75" x14ac:dyDescent="0.2"/>
  <cols>
    <col min="1" max="1" width="3.7109375" style="1" customWidth="1"/>
    <col min="2" max="3" width="20.7109375" style="23" customWidth="1"/>
    <col min="4" max="4" width="2.7109375" style="1" customWidth="1"/>
    <col min="5" max="7" width="20.7109375" style="1" customWidth="1"/>
    <col min="8" max="8" width="2.7109375" style="1" customWidth="1"/>
    <col min="9" max="11" width="20.7109375" style="1" customWidth="1"/>
    <col min="12" max="12" width="2.7109375" style="1" customWidth="1"/>
    <col min="13" max="15" width="20.7109375" style="1" customWidth="1"/>
    <col min="16" max="16" width="2.7109375" style="1" customWidth="1"/>
    <col min="17" max="19" width="20.7109375" style="1" customWidth="1"/>
    <col min="20" max="20" width="2.7109375" style="1" customWidth="1"/>
    <col min="21" max="23" width="20.7109375" style="1" customWidth="1"/>
    <col min="24" max="24" width="2.7109375" style="1" customWidth="1"/>
    <col min="25" max="27" width="20.7109375" style="1" customWidth="1"/>
    <col min="28" max="28" width="2.7109375" style="1" customWidth="1"/>
    <col min="29" max="30" width="20.7109375" style="1" customWidth="1"/>
    <col min="31" max="31" width="20.7109375" style="3" customWidth="1"/>
    <col min="32" max="32" width="2.7109375" style="1" customWidth="1"/>
    <col min="33" max="34" width="20.7109375" style="1" customWidth="1"/>
    <col min="35" max="35" width="20.7109375" style="3" customWidth="1"/>
    <col min="36" max="36" width="2.7109375" style="1" customWidth="1"/>
    <col min="37" max="39" width="20.7109375" style="1" customWidth="1"/>
    <col min="40" max="40" width="2.7109375" style="1" customWidth="1"/>
    <col min="41" max="43" width="20.7109375" style="1" customWidth="1"/>
    <col min="44" max="44" width="3.7109375" style="1" customWidth="1"/>
    <col min="45" max="49" width="10.7109375" style="1" customWidth="1"/>
    <col min="50" max="16384" width="8.85546875" style="1"/>
  </cols>
  <sheetData>
    <row r="2" spans="1:49" s="5" customFormat="1" ht="24" customHeight="1" x14ac:dyDescent="0.25">
      <c r="B2" s="5" t="s">
        <v>94</v>
      </c>
    </row>
    <row r="3" spans="1:49" s="7" customFormat="1" x14ac:dyDescent="0.2">
      <c r="AE3" s="22"/>
      <c r="AI3" s="22"/>
    </row>
    <row r="4" spans="1:49" s="7" customFormat="1" x14ac:dyDescent="0.2">
      <c r="B4" s="32">
        <f>'1. General information'!C19</f>
        <v>0</v>
      </c>
      <c r="AC4" s="22"/>
      <c r="AD4" s="22"/>
    </row>
    <row r="5" spans="1:49" s="7" customFormat="1" x14ac:dyDescent="0.2">
      <c r="B5" s="32">
        <f>'1. General information'!C20</f>
        <v>0</v>
      </c>
      <c r="AC5" s="22"/>
      <c r="AD5" s="22"/>
    </row>
    <row r="6" spans="1:49" s="7" customFormat="1" x14ac:dyDescent="0.2">
      <c r="AE6" s="22"/>
      <c r="AI6" s="22"/>
    </row>
    <row r="7" spans="1:49" ht="15.75" x14ac:dyDescent="0.2">
      <c r="A7" s="11"/>
      <c r="B7" s="51" t="s">
        <v>6</v>
      </c>
      <c r="C7" s="11"/>
      <c r="D7" s="11"/>
      <c r="E7" s="52"/>
      <c r="F7" s="52"/>
      <c r="G7" s="52"/>
      <c r="H7" s="11"/>
      <c r="I7" s="52"/>
      <c r="J7" s="52"/>
      <c r="K7" s="52"/>
      <c r="L7" s="11"/>
      <c r="M7" s="52"/>
      <c r="N7" s="52"/>
      <c r="O7" s="52"/>
      <c r="P7" s="11"/>
      <c r="Q7" s="52"/>
      <c r="R7" s="52"/>
      <c r="S7" s="52"/>
      <c r="T7" s="11"/>
      <c r="X7" s="11"/>
      <c r="AB7" s="11"/>
      <c r="AE7" s="1"/>
      <c r="AF7" s="11"/>
      <c r="AI7" s="1"/>
      <c r="AJ7" s="11"/>
      <c r="AN7" s="11"/>
    </row>
    <row r="8" spans="1:49" x14ac:dyDescent="0.2">
      <c r="B8" s="47"/>
      <c r="C8" s="49" t="s">
        <v>18</v>
      </c>
      <c r="E8" s="153" t="s">
        <v>45</v>
      </c>
      <c r="F8" s="151"/>
      <c r="G8" s="152"/>
      <c r="I8" s="153" t="s">
        <v>45</v>
      </c>
      <c r="J8" s="151"/>
      <c r="K8" s="152"/>
      <c r="M8" s="153" t="s">
        <v>45</v>
      </c>
      <c r="N8" s="151"/>
      <c r="O8" s="152"/>
      <c r="Q8" s="153" t="s">
        <v>45</v>
      </c>
      <c r="R8" s="151"/>
      <c r="S8" s="152"/>
      <c r="U8" s="153" t="s">
        <v>45</v>
      </c>
      <c r="V8" s="151"/>
      <c r="W8" s="152"/>
      <c r="Y8" s="153" t="s">
        <v>45</v>
      </c>
      <c r="Z8" s="151"/>
      <c r="AA8" s="152"/>
      <c r="AC8" s="153" t="s">
        <v>45</v>
      </c>
      <c r="AD8" s="151"/>
      <c r="AE8" s="152"/>
      <c r="AG8" s="153" t="s">
        <v>45</v>
      </c>
      <c r="AH8" s="151"/>
      <c r="AI8" s="152"/>
      <c r="AK8" s="153" t="s">
        <v>47</v>
      </c>
      <c r="AL8" s="151"/>
      <c r="AM8" s="152"/>
      <c r="AO8" s="153" t="s">
        <v>47</v>
      </c>
      <c r="AP8" s="151"/>
      <c r="AQ8" s="152"/>
      <c r="AS8" s="145" t="s">
        <v>20</v>
      </c>
      <c r="AT8" s="146"/>
      <c r="AU8" s="146"/>
      <c r="AV8" s="146"/>
      <c r="AW8" s="147"/>
    </row>
    <row r="9" spans="1:49" ht="25.5" customHeight="1" x14ac:dyDescent="0.2">
      <c r="B9" s="53"/>
      <c r="C9" s="38"/>
      <c r="E9" s="145" t="s">
        <v>92</v>
      </c>
      <c r="F9" s="146"/>
      <c r="G9" s="147"/>
      <c r="I9" s="145" t="s">
        <v>40</v>
      </c>
      <c r="J9" s="146"/>
      <c r="K9" s="147"/>
      <c r="M9" s="145" t="s">
        <v>96</v>
      </c>
      <c r="N9" s="146"/>
      <c r="O9" s="147"/>
      <c r="Q9" s="145" t="s">
        <v>108</v>
      </c>
      <c r="R9" s="146"/>
      <c r="S9" s="147"/>
      <c r="U9" s="145" t="s">
        <v>109</v>
      </c>
      <c r="V9" s="146"/>
      <c r="W9" s="147"/>
      <c r="Y9" s="145" t="s">
        <v>99</v>
      </c>
      <c r="Z9" s="146"/>
      <c r="AA9" s="147"/>
      <c r="AC9" s="145" t="s">
        <v>100</v>
      </c>
      <c r="AD9" s="146"/>
      <c r="AE9" s="147"/>
      <c r="AG9" s="145" t="s">
        <v>107</v>
      </c>
      <c r="AH9" s="146"/>
      <c r="AI9" s="147"/>
      <c r="AK9" s="145" t="s">
        <v>5</v>
      </c>
      <c r="AL9" s="146"/>
      <c r="AM9" s="147"/>
      <c r="AO9" s="145" t="s">
        <v>49</v>
      </c>
      <c r="AP9" s="146"/>
      <c r="AQ9" s="147"/>
      <c r="AS9" s="166"/>
      <c r="AT9" s="167"/>
      <c r="AU9" s="167"/>
      <c r="AV9" s="167"/>
      <c r="AW9" s="168"/>
    </row>
    <row r="10" spans="1:49" s="73" customFormat="1" ht="63.75" x14ac:dyDescent="0.2">
      <c r="B10" s="124" t="s">
        <v>142</v>
      </c>
      <c r="C10" s="125" t="s">
        <v>0</v>
      </c>
      <c r="E10" s="124" t="s">
        <v>144</v>
      </c>
      <c r="F10" s="126" t="s">
        <v>143</v>
      </c>
      <c r="G10" s="125" t="s">
        <v>174</v>
      </c>
      <c r="I10" s="124" t="s">
        <v>144</v>
      </c>
      <c r="J10" s="126" t="s">
        <v>143</v>
      </c>
      <c r="K10" s="125" t="s">
        <v>174</v>
      </c>
      <c r="M10" s="124" t="s">
        <v>144</v>
      </c>
      <c r="N10" s="126" t="s">
        <v>143</v>
      </c>
      <c r="O10" s="125" t="s">
        <v>174</v>
      </c>
      <c r="Q10" s="124" t="s">
        <v>144</v>
      </c>
      <c r="R10" s="126" t="s">
        <v>143</v>
      </c>
      <c r="S10" s="125" t="s">
        <v>174</v>
      </c>
      <c r="U10" s="124" t="s">
        <v>144</v>
      </c>
      <c r="V10" s="126" t="s">
        <v>143</v>
      </c>
      <c r="W10" s="125" t="s">
        <v>174</v>
      </c>
      <c r="Y10" s="124" t="s">
        <v>144</v>
      </c>
      <c r="Z10" s="126" t="s">
        <v>143</v>
      </c>
      <c r="AA10" s="125" t="s">
        <v>174</v>
      </c>
      <c r="AC10" s="124" t="s">
        <v>144</v>
      </c>
      <c r="AD10" s="126" t="s">
        <v>143</v>
      </c>
      <c r="AE10" s="125" t="s">
        <v>174</v>
      </c>
      <c r="AG10" s="124" t="s">
        <v>144</v>
      </c>
      <c r="AH10" s="126" t="s">
        <v>143</v>
      </c>
      <c r="AI10" s="125" t="s">
        <v>174</v>
      </c>
      <c r="AK10" s="124" t="s">
        <v>144</v>
      </c>
      <c r="AL10" s="126" t="s">
        <v>143</v>
      </c>
      <c r="AM10" s="125" t="s">
        <v>174</v>
      </c>
      <c r="AO10" s="124" t="s">
        <v>144</v>
      </c>
      <c r="AP10" s="126" t="s">
        <v>143</v>
      </c>
      <c r="AQ10" s="125" t="s">
        <v>174</v>
      </c>
      <c r="AS10" s="169"/>
      <c r="AT10" s="170"/>
      <c r="AU10" s="170"/>
      <c r="AV10" s="170"/>
      <c r="AW10" s="171"/>
    </row>
    <row r="11" spans="1:49" ht="12.75" customHeight="1" x14ac:dyDescent="0.2">
      <c r="B11" s="24">
        <v>2017</v>
      </c>
      <c r="C11" s="31">
        <f>'1. General information'!$C35</f>
        <v>0</v>
      </c>
      <c r="E11" s="25"/>
      <c r="F11" s="25"/>
      <c r="G11" s="25"/>
      <c r="I11" s="25"/>
      <c r="J11" s="25"/>
      <c r="K11" s="25"/>
      <c r="M11" s="25"/>
      <c r="N11" s="25"/>
      <c r="O11" s="25"/>
      <c r="Q11" s="25"/>
      <c r="R11" s="25"/>
      <c r="S11" s="25"/>
      <c r="U11" s="25"/>
      <c r="V11" s="25"/>
      <c r="W11" s="25"/>
      <c r="Y11" s="25"/>
      <c r="Z11" s="25"/>
      <c r="AA11" s="25"/>
      <c r="AC11" s="25"/>
      <c r="AD11" s="25"/>
      <c r="AE11" s="25"/>
      <c r="AG11" s="25"/>
      <c r="AH11" s="25"/>
      <c r="AI11" s="25"/>
      <c r="AK11" s="25"/>
      <c r="AL11" s="25"/>
      <c r="AM11" s="25"/>
      <c r="AO11" s="25"/>
      <c r="AP11" s="25"/>
      <c r="AQ11" s="25"/>
      <c r="AR11" s="26"/>
      <c r="AS11" s="172"/>
      <c r="AT11" s="173"/>
      <c r="AU11" s="173"/>
      <c r="AV11" s="173"/>
      <c r="AW11" s="174"/>
    </row>
    <row r="12" spans="1:49" x14ac:dyDescent="0.2">
      <c r="B12" s="24">
        <f t="shared" ref="B12:B43" si="0">IF(ISNUMBER(B11),IF(B11&gt;$G$4,B11-1,"NA"),"NA")</f>
        <v>2016</v>
      </c>
      <c r="C12" s="31">
        <f>'1. General information'!$C36</f>
        <v>0</v>
      </c>
      <c r="E12" s="25"/>
      <c r="F12" s="25"/>
      <c r="G12" s="25"/>
      <c r="I12" s="25"/>
      <c r="J12" s="25"/>
      <c r="K12" s="25"/>
      <c r="M12" s="25"/>
      <c r="N12" s="25"/>
      <c r="O12" s="25"/>
      <c r="Q12" s="25"/>
      <c r="R12" s="25"/>
      <c r="S12" s="25"/>
      <c r="U12" s="25"/>
      <c r="V12" s="25"/>
      <c r="W12" s="25"/>
      <c r="Y12" s="25"/>
      <c r="Z12" s="25"/>
      <c r="AA12" s="25"/>
      <c r="AC12" s="25"/>
      <c r="AD12" s="25"/>
      <c r="AE12" s="25"/>
      <c r="AG12" s="25"/>
      <c r="AH12" s="25"/>
      <c r="AI12" s="25"/>
      <c r="AK12" s="25"/>
      <c r="AL12" s="25"/>
      <c r="AM12" s="25"/>
      <c r="AO12" s="25"/>
      <c r="AP12" s="25"/>
      <c r="AQ12" s="25"/>
      <c r="AR12" s="26"/>
      <c r="AS12" s="175"/>
      <c r="AT12" s="176"/>
      <c r="AU12" s="176"/>
      <c r="AV12" s="176"/>
      <c r="AW12" s="177"/>
    </row>
    <row r="13" spans="1:49" ht="12.75" customHeight="1" x14ac:dyDescent="0.2">
      <c r="B13" s="24">
        <f t="shared" si="0"/>
        <v>2015</v>
      </c>
      <c r="C13" s="31">
        <f>'1. General information'!$C37</f>
        <v>0</v>
      </c>
      <c r="E13" s="25"/>
      <c r="F13" s="25"/>
      <c r="G13" s="25"/>
      <c r="I13" s="25"/>
      <c r="J13" s="25"/>
      <c r="K13" s="25"/>
      <c r="M13" s="25"/>
      <c r="N13" s="25"/>
      <c r="O13" s="25"/>
      <c r="Q13" s="25"/>
      <c r="R13" s="25"/>
      <c r="S13" s="25"/>
      <c r="U13" s="25"/>
      <c r="V13" s="25"/>
      <c r="W13" s="25"/>
      <c r="Y13" s="25"/>
      <c r="Z13" s="25"/>
      <c r="AA13" s="25"/>
      <c r="AC13" s="25"/>
      <c r="AD13" s="25"/>
      <c r="AE13" s="25"/>
      <c r="AG13" s="25"/>
      <c r="AH13" s="25"/>
      <c r="AI13" s="25"/>
      <c r="AK13" s="25"/>
      <c r="AL13" s="25"/>
      <c r="AM13" s="25"/>
      <c r="AO13" s="25"/>
      <c r="AP13" s="25"/>
      <c r="AQ13" s="25"/>
      <c r="AR13" s="26"/>
      <c r="AS13" s="175"/>
      <c r="AT13" s="176"/>
      <c r="AU13" s="176"/>
      <c r="AV13" s="176"/>
      <c r="AW13" s="177"/>
    </row>
    <row r="14" spans="1:49" x14ac:dyDescent="0.2">
      <c r="B14" s="24">
        <f t="shared" si="0"/>
        <v>2014</v>
      </c>
      <c r="C14" s="31">
        <f>'1. General information'!$C38</f>
        <v>0</v>
      </c>
      <c r="E14" s="25"/>
      <c r="F14" s="25"/>
      <c r="G14" s="25"/>
      <c r="I14" s="25"/>
      <c r="J14" s="25"/>
      <c r="K14" s="25"/>
      <c r="M14" s="25"/>
      <c r="N14" s="25"/>
      <c r="O14" s="25"/>
      <c r="Q14" s="25"/>
      <c r="R14" s="25"/>
      <c r="S14" s="25"/>
      <c r="U14" s="25"/>
      <c r="V14" s="25"/>
      <c r="W14" s="25"/>
      <c r="Y14" s="25"/>
      <c r="Z14" s="25"/>
      <c r="AA14" s="25"/>
      <c r="AC14" s="25"/>
      <c r="AD14" s="25"/>
      <c r="AE14" s="25"/>
      <c r="AG14" s="25"/>
      <c r="AH14" s="25"/>
      <c r="AI14" s="25"/>
      <c r="AK14" s="25"/>
      <c r="AL14" s="25"/>
      <c r="AM14" s="25"/>
      <c r="AO14" s="25"/>
      <c r="AP14" s="25"/>
      <c r="AQ14" s="25"/>
      <c r="AR14" s="26"/>
      <c r="AS14" s="175"/>
      <c r="AT14" s="176"/>
      <c r="AU14" s="176"/>
      <c r="AV14" s="176"/>
      <c r="AW14" s="177"/>
    </row>
    <row r="15" spans="1:49" x14ac:dyDescent="0.2">
      <c r="B15" s="24">
        <f t="shared" si="0"/>
        <v>2013</v>
      </c>
      <c r="C15" s="31">
        <f>'1. General information'!$C39</f>
        <v>0</v>
      </c>
      <c r="E15" s="25"/>
      <c r="F15" s="25"/>
      <c r="G15" s="25"/>
      <c r="I15" s="25"/>
      <c r="J15" s="25"/>
      <c r="K15" s="25"/>
      <c r="M15" s="25"/>
      <c r="N15" s="25"/>
      <c r="O15" s="25"/>
      <c r="Q15" s="25"/>
      <c r="R15" s="25"/>
      <c r="S15" s="25"/>
      <c r="U15" s="25"/>
      <c r="V15" s="25"/>
      <c r="W15" s="25"/>
      <c r="Y15" s="25"/>
      <c r="Z15" s="25"/>
      <c r="AA15" s="25"/>
      <c r="AC15" s="25"/>
      <c r="AD15" s="25"/>
      <c r="AE15" s="25"/>
      <c r="AG15" s="25"/>
      <c r="AH15" s="25"/>
      <c r="AI15" s="25"/>
      <c r="AK15" s="25"/>
      <c r="AL15" s="25"/>
      <c r="AM15" s="25"/>
      <c r="AO15" s="25"/>
      <c r="AP15" s="25"/>
      <c r="AQ15" s="25"/>
      <c r="AR15" s="26"/>
      <c r="AS15" s="175"/>
      <c r="AT15" s="176"/>
      <c r="AU15" s="176"/>
      <c r="AV15" s="176"/>
      <c r="AW15" s="177"/>
    </row>
    <row r="16" spans="1:49" x14ac:dyDescent="0.2">
      <c r="B16" s="24">
        <f t="shared" si="0"/>
        <v>2012</v>
      </c>
      <c r="C16" s="31">
        <f>'1. General information'!$C40</f>
        <v>0</v>
      </c>
      <c r="E16" s="25"/>
      <c r="F16" s="25"/>
      <c r="G16" s="25"/>
      <c r="I16" s="25"/>
      <c r="J16" s="25"/>
      <c r="K16" s="25"/>
      <c r="M16" s="25"/>
      <c r="N16" s="25"/>
      <c r="O16" s="25"/>
      <c r="Q16" s="25"/>
      <c r="R16" s="25"/>
      <c r="S16" s="25"/>
      <c r="U16" s="25"/>
      <c r="V16" s="25"/>
      <c r="W16" s="25"/>
      <c r="Y16" s="25"/>
      <c r="Z16" s="25"/>
      <c r="AA16" s="25"/>
      <c r="AC16" s="25"/>
      <c r="AD16" s="25"/>
      <c r="AE16" s="25"/>
      <c r="AG16" s="25"/>
      <c r="AH16" s="25"/>
      <c r="AI16" s="25"/>
      <c r="AK16" s="25"/>
      <c r="AL16" s="25"/>
      <c r="AM16" s="25"/>
      <c r="AO16" s="25"/>
      <c r="AP16" s="25"/>
      <c r="AQ16" s="25"/>
      <c r="AR16" s="26"/>
      <c r="AS16" s="175"/>
      <c r="AT16" s="176"/>
      <c r="AU16" s="176"/>
      <c r="AV16" s="176"/>
      <c r="AW16" s="177"/>
    </row>
    <row r="17" spans="2:49" x14ac:dyDescent="0.2">
      <c r="B17" s="24">
        <f t="shared" si="0"/>
        <v>2011</v>
      </c>
      <c r="C17" s="31">
        <f>'1. General information'!$C41</f>
        <v>0</v>
      </c>
      <c r="E17" s="25"/>
      <c r="F17" s="25"/>
      <c r="G17" s="25"/>
      <c r="I17" s="25"/>
      <c r="J17" s="25"/>
      <c r="K17" s="25"/>
      <c r="M17" s="25"/>
      <c r="N17" s="25"/>
      <c r="O17" s="25"/>
      <c r="Q17" s="25"/>
      <c r="R17" s="25"/>
      <c r="S17" s="25"/>
      <c r="U17" s="25"/>
      <c r="V17" s="25"/>
      <c r="W17" s="25"/>
      <c r="Y17" s="25"/>
      <c r="Z17" s="25"/>
      <c r="AA17" s="25"/>
      <c r="AC17" s="25"/>
      <c r="AD17" s="25"/>
      <c r="AE17" s="25"/>
      <c r="AG17" s="25"/>
      <c r="AH17" s="25"/>
      <c r="AI17" s="25"/>
      <c r="AK17" s="25"/>
      <c r="AL17" s="25"/>
      <c r="AM17" s="25"/>
      <c r="AO17" s="25"/>
      <c r="AP17" s="25"/>
      <c r="AQ17" s="25"/>
      <c r="AR17" s="26"/>
      <c r="AS17" s="175"/>
      <c r="AT17" s="176"/>
      <c r="AU17" s="176"/>
      <c r="AV17" s="176"/>
      <c r="AW17" s="177"/>
    </row>
    <row r="18" spans="2:49" x14ac:dyDescent="0.2">
      <c r="B18" s="24">
        <f t="shared" si="0"/>
        <v>2010</v>
      </c>
      <c r="C18" s="31">
        <f>'1. General information'!$C42</f>
        <v>0</v>
      </c>
      <c r="E18" s="25"/>
      <c r="F18" s="25"/>
      <c r="G18" s="25"/>
      <c r="I18" s="25"/>
      <c r="J18" s="25"/>
      <c r="K18" s="25"/>
      <c r="M18" s="25"/>
      <c r="N18" s="25"/>
      <c r="O18" s="25"/>
      <c r="Q18" s="25"/>
      <c r="R18" s="25"/>
      <c r="S18" s="25"/>
      <c r="U18" s="25"/>
      <c r="V18" s="25"/>
      <c r="W18" s="25"/>
      <c r="Y18" s="25"/>
      <c r="Z18" s="25"/>
      <c r="AA18" s="25"/>
      <c r="AC18" s="25"/>
      <c r="AD18" s="25"/>
      <c r="AE18" s="25"/>
      <c r="AG18" s="25"/>
      <c r="AH18" s="25"/>
      <c r="AI18" s="25"/>
      <c r="AK18" s="25"/>
      <c r="AL18" s="25"/>
      <c r="AM18" s="25"/>
      <c r="AO18" s="25"/>
      <c r="AP18" s="25"/>
      <c r="AQ18" s="25"/>
      <c r="AR18" s="26"/>
      <c r="AS18" s="178"/>
      <c r="AT18" s="179"/>
      <c r="AU18" s="179"/>
      <c r="AV18" s="179"/>
      <c r="AW18" s="180"/>
    </row>
    <row r="19" spans="2:49" x14ac:dyDescent="0.2">
      <c r="B19" s="24">
        <f t="shared" si="0"/>
        <v>2009</v>
      </c>
      <c r="C19" s="31">
        <f>'1. General information'!$C43</f>
        <v>0</v>
      </c>
      <c r="E19" s="25"/>
      <c r="F19" s="25"/>
      <c r="G19" s="25"/>
      <c r="I19" s="25"/>
      <c r="J19" s="25"/>
      <c r="K19" s="25"/>
      <c r="M19" s="25"/>
      <c r="N19" s="25"/>
      <c r="O19" s="25"/>
      <c r="Q19" s="25"/>
      <c r="R19" s="25"/>
      <c r="S19" s="25"/>
      <c r="U19" s="25"/>
      <c r="V19" s="25"/>
      <c r="W19" s="25"/>
      <c r="Y19" s="25"/>
      <c r="Z19" s="25"/>
      <c r="AA19" s="25"/>
      <c r="AC19" s="25"/>
      <c r="AD19" s="25"/>
      <c r="AE19" s="25"/>
      <c r="AG19" s="25"/>
      <c r="AH19" s="25"/>
      <c r="AI19" s="25"/>
      <c r="AK19" s="25"/>
      <c r="AL19" s="25"/>
      <c r="AM19" s="25"/>
      <c r="AO19" s="25"/>
      <c r="AP19" s="25"/>
      <c r="AQ19" s="25"/>
      <c r="AR19" s="26"/>
    </row>
    <row r="20" spans="2:49" ht="12.75" customHeight="1" x14ac:dyDescent="0.2">
      <c r="B20" s="24">
        <f t="shared" si="0"/>
        <v>2008</v>
      </c>
      <c r="C20" s="31">
        <f>'1. General information'!$C44</f>
        <v>0</v>
      </c>
      <c r="E20" s="25"/>
      <c r="F20" s="25"/>
      <c r="G20" s="25"/>
      <c r="I20" s="25"/>
      <c r="J20" s="25"/>
      <c r="K20" s="25"/>
      <c r="M20" s="25"/>
      <c r="N20" s="25"/>
      <c r="O20" s="25"/>
      <c r="Q20" s="25"/>
      <c r="R20" s="25"/>
      <c r="S20" s="25"/>
      <c r="U20" s="25"/>
      <c r="V20" s="25"/>
      <c r="W20" s="25"/>
      <c r="Y20" s="25"/>
      <c r="Z20" s="25"/>
      <c r="AA20" s="25"/>
      <c r="AC20" s="25"/>
      <c r="AD20" s="25"/>
      <c r="AE20" s="25"/>
      <c r="AG20" s="25"/>
      <c r="AH20" s="25"/>
      <c r="AI20" s="25"/>
      <c r="AK20" s="25"/>
      <c r="AL20" s="25"/>
      <c r="AM20" s="25"/>
      <c r="AO20" s="25"/>
      <c r="AP20" s="25"/>
      <c r="AQ20" s="25"/>
      <c r="AR20" s="26"/>
    </row>
    <row r="21" spans="2:49" ht="12.75" customHeight="1" x14ac:dyDescent="0.2">
      <c r="B21" s="24">
        <f t="shared" si="0"/>
        <v>2007</v>
      </c>
      <c r="C21" s="31">
        <f>'1. General information'!$C45</f>
        <v>0</v>
      </c>
      <c r="E21" s="25"/>
      <c r="F21" s="25"/>
      <c r="G21" s="25"/>
      <c r="I21" s="25"/>
      <c r="J21" s="25"/>
      <c r="K21" s="25"/>
      <c r="M21" s="25"/>
      <c r="N21" s="25"/>
      <c r="O21" s="25"/>
      <c r="Q21" s="25"/>
      <c r="R21" s="25"/>
      <c r="S21" s="25"/>
      <c r="U21" s="25"/>
      <c r="V21" s="25"/>
      <c r="W21" s="25"/>
      <c r="Y21" s="25"/>
      <c r="Z21" s="25"/>
      <c r="AA21" s="25"/>
      <c r="AC21" s="25"/>
      <c r="AD21" s="25"/>
      <c r="AE21" s="25"/>
      <c r="AG21" s="25"/>
      <c r="AH21" s="25"/>
      <c r="AI21" s="25"/>
      <c r="AK21" s="25"/>
      <c r="AL21" s="25"/>
      <c r="AM21" s="25"/>
      <c r="AO21" s="25"/>
      <c r="AP21" s="25"/>
      <c r="AQ21" s="25"/>
      <c r="AR21" s="26"/>
    </row>
    <row r="22" spans="2:49" x14ac:dyDescent="0.2">
      <c r="B22" s="24">
        <f t="shared" si="0"/>
        <v>2006</v>
      </c>
      <c r="C22" s="31">
        <f>'1. General information'!$C46</f>
        <v>0</v>
      </c>
      <c r="E22" s="25"/>
      <c r="F22" s="25"/>
      <c r="G22" s="25"/>
      <c r="I22" s="25"/>
      <c r="J22" s="25"/>
      <c r="K22" s="25"/>
      <c r="M22" s="25"/>
      <c r="N22" s="25"/>
      <c r="O22" s="25"/>
      <c r="Q22" s="25"/>
      <c r="R22" s="25"/>
      <c r="S22" s="25"/>
      <c r="U22" s="25"/>
      <c r="V22" s="25"/>
      <c r="W22" s="25"/>
      <c r="Y22" s="25"/>
      <c r="Z22" s="25"/>
      <c r="AA22" s="25"/>
      <c r="AC22" s="25"/>
      <c r="AD22" s="25"/>
      <c r="AE22" s="25"/>
      <c r="AG22" s="25"/>
      <c r="AH22" s="25"/>
      <c r="AI22" s="25"/>
      <c r="AK22" s="25"/>
      <c r="AL22" s="25"/>
      <c r="AM22" s="25"/>
      <c r="AO22" s="25"/>
      <c r="AP22" s="25"/>
      <c r="AQ22" s="25"/>
      <c r="AR22" s="26"/>
    </row>
    <row r="23" spans="2:49" x14ac:dyDescent="0.2">
      <c r="B23" s="24">
        <f t="shared" si="0"/>
        <v>2005</v>
      </c>
      <c r="C23" s="31">
        <f>'1. General information'!$C47</f>
        <v>0</v>
      </c>
      <c r="E23" s="25"/>
      <c r="F23" s="25"/>
      <c r="G23" s="25"/>
      <c r="I23" s="25"/>
      <c r="J23" s="25"/>
      <c r="K23" s="25"/>
      <c r="M23" s="25"/>
      <c r="N23" s="25"/>
      <c r="O23" s="25"/>
      <c r="Q23" s="25"/>
      <c r="R23" s="25"/>
      <c r="S23" s="25"/>
      <c r="U23" s="25"/>
      <c r="V23" s="25"/>
      <c r="W23" s="25"/>
      <c r="Y23" s="25"/>
      <c r="Z23" s="25"/>
      <c r="AA23" s="25"/>
      <c r="AC23" s="25"/>
      <c r="AD23" s="25"/>
      <c r="AE23" s="25"/>
      <c r="AG23" s="25"/>
      <c r="AH23" s="25"/>
      <c r="AI23" s="25"/>
      <c r="AK23" s="25"/>
      <c r="AL23" s="25"/>
      <c r="AM23" s="25"/>
      <c r="AO23" s="25"/>
      <c r="AP23" s="25"/>
      <c r="AQ23" s="25"/>
      <c r="AR23" s="26"/>
    </row>
    <row r="24" spans="2:49" x14ac:dyDescent="0.2">
      <c r="B24" s="24">
        <f t="shared" si="0"/>
        <v>2004</v>
      </c>
      <c r="C24" s="31">
        <f>'1. General information'!$C48</f>
        <v>0</v>
      </c>
      <c r="E24" s="25"/>
      <c r="F24" s="25"/>
      <c r="G24" s="25"/>
      <c r="I24" s="25"/>
      <c r="J24" s="25"/>
      <c r="K24" s="25"/>
      <c r="M24" s="25"/>
      <c r="N24" s="25"/>
      <c r="O24" s="25"/>
      <c r="Q24" s="25"/>
      <c r="R24" s="25"/>
      <c r="S24" s="25"/>
      <c r="U24" s="25"/>
      <c r="V24" s="25"/>
      <c r="W24" s="25"/>
      <c r="Y24" s="25"/>
      <c r="Z24" s="25"/>
      <c r="AA24" s="25"/>
      <c r="AC24" s="25"/>
      <c r="AD24" s="25"/>
      <c r="AE24" s="25"/>
      <c r="AG24" s="25"/>
      <c r="AH24" s="25"/>
      <c r="AI24" s="25"/>
      <c r="AK24" s="25"/>
      <c r="AL24" s="25"/>
      <c r="AM24" s="25"/>
      <c r="AO24" s="25"/>
      <c r="AP24" s="25"/>
      <c r="AQ24" s="25"/>
      <c r="AR24" s="26"/>
    </row>
    <row r="25" spans="2:49" x14ac:dyDescent="0.2">
      <c r="B25" s="24">
        <f t="shared" si="0"/>
        <v>2003</v>
      </c>
      <c r="C25" s="31">
        <f>'1. General information'!$C49</f>
        <v>0</v>
      </c>
      <c r="E25" s="25"/>
      <c r="F25" s="25"/>
      <c r="G25" s="25"/>
      <c r="I25" s="25"/>
      <c r="J25" s="25"/>
      <c r="K25" s="25"/>
      <c r="M25" s="25"/>
      <c r="N25" s="25"/>
      <c r="O25" s="25"/>
      <c r="Q25" s="25"/>
      <c r="R25" s="25"/>
      <c r="S25" s="25"/>
      <c r="U25" s="25"/>
      <c r="V25" s="25"/>
      <c r="W25" s="25"/>
      <c r="Y25" s="25"/>
      <c r="Z25" s="25"/>
      <c r="AA25" s="25"/>
      <c r="AC25" s="25"/>
      <c r="AD25" s="25"/>
      <c r="AE25" s="25"/>
      <c r="AG25" s="25"/>
      <c r="AH25" s="25"/>
      <c r="AI25" s="25"/>
      <c r="AK25" s="25"/>
      <c r="AL25" s="25"/>
      <c r="AM25" s="25"/>
      <c r="AO25" s="25"/>
      <c r="AP25" s="25"/>
      <c r="AQ25" s="25"/>
      <c r="AR25" s="26"/>
    </row>
    <row r="26" spans="2:49" x14ac:dyDescent="0.2">
      <c r="B26" s="24">
        <f t="shared" si="0"/>
        <v>2002</v>
      </c>
      <c r="C26" s="31">
        <f>'1. General information'!$C50</f>
        <v>0</v>
      </c>
      <c r="E26" s="25"/>
      <c r="F26" s="25"/>
      <c r="G26" s="25"/>
      <c r="I26" s="25"/>
      <c r="J26" s="25"/>
      <c r="K26" s="25"/>
      <c r="M26" s="25"/>
      <c r="N26" s="25"/>
      <c r="O26" s="25"/>
      <c r="Q26" s="25"/>
      <c r="R26" s="25"/>
      <c r="S26" s="25"/>
      <c r="U26" s="25"/>
      <c r="V26" s="25"/>
      <c r="W26" s="25"/>
      <c r="Y26" s="25"/>
      <c r="Z26" s="25"/>
      <c r="AA26" s="25"/>
      <c r="AC26" s="25"/>
      <c r="AD26" s="25"/>
      <c r="AE26" s="25"/>
      <c r="AG26" s="25"/>
      <c r="AH26" s="25"/>
      <c r="AI26" s="25"/>
      <c r="AK26" s="25"/>
      <c r="AL26" s="25"/>
      <c r="AM26" s="25"/>
      <c r="AO26" s="25"/>
      <c r="AP26" s="25"/>
      <c r="AQ26" s="25"/>
      <c r="AR26" s="26"/>
    </row>
    <row r="27" spans="2:49" x14ac:dyDescent="0.2">
      <c r="B27" s="24">
        <f t="shared" si="0"/>
        <v>2001</v>
      </c>
      <c r="C27" s="31">
        <f>'1. General information'!$C51</f>
        <v>0</v>
      </c>
      <c r="E27" s="25"/>
      <c r="F27" s="25"/>
      <c r="G27" s="25"/>
      <c r="I27" s="25"/>
      <c r="J27" s="25"/>
      <c r="K27" s="25"/>
      <c r="M27" s="25"/>
      <c r="N27" s="25"/>
      <c r="O27" s="25"/>
      <c r="Q27" s="25"/>
      <c r="R27" s="25"/>
      <c r="S27" s="25"/>
      <c r="U27" s="25"/>
      <c r="V27" s="25"/>
      <c r="W27" s="25"/>
      <c r="Y27" s="25"/>
      <c r="Z27" s="25"/>
      <c r="AA27" s="25"/>
      <c r="AC27" s="25"/>
      <c r="AD27" s="25"/>
      <c r="AE27" s="25"/>
      <c r="AG27" s="25"/>
      <c r="AH27" s="25"/>
      <c r="AI27" s="25"/>
      <c r="AK27" s="25"/>
      <c r="AL27" s="25"/>
      <c r="AM27" s="25"/>
      <c r="AO27" s="25"/>
      <c r="AP27" s="25"/>
      <c r="AQ27" s="25"/>
      <c r="AR27" s="26"/>
    </row>
    <row r="28" spans="2:49" x14ac:dyDescent="0.2">
      <c r="B28" s="24">
        <f t="shared" si="0"/>
        <v>2000</v>
      </c>
      <c r="C28" s="31">
        <f>'1. General information'!$C52</f>
        <v>0</v>
      </c>
      <c r="E28" s="25"/>
      <c r="F28" s="25"/>
      <c r="G28" s="25"/>
      <c r="I28" s="25"/>
      <c r="J28" s="25"/>
      <c r="K28" s="25"/>
      <c r="M28" s="25"/>
      <c r="N28" s="25"/>
      <c r="O28" s="25"/>
      <c r="Q28" s="25"/>
      <c r="R28" s="25"/>
      <c r="S28" s="25"/>
      <c r="U28" s="25"/>
      <c r="V28" s="25"/>
      <c r="W28" s="25"/>
      <c r="Y28" s="25"/>
      <c r="Z28" s="25"/>
      <c r="AA28" s="25"/>
      <c r="AC28" s="25"/>
      <c r="AD28" s="25"/>
      <c r="AE28" s="25"/>
      <c r="AG28" s="25"/>
      <c r="AH28" s="25"/>
      <c r="AI28" s="25"/>
      <c r="AK28" s="25"/>
      <c r="AL28" s="25"/>
      <c r="AM28" s="25"/>
      <c r="AO28" s="25"/>
      <c r="AP28" s="25"/>
      <c r="AQ28" s="25"/>
      <c r="AR28" s="26"/>
    </row>
    <row r="29" spans="2:49" ht="12.75" customHeight="1" x14ac:dyDescent="0.2">
      <c r="B29" s="24">
        <f t="shared" si="0"/>
        <v>1999</v>
      </c>
      <c r="C29" s="31">
        <f>'1. General information'!$C53</f>
        <v>0</v>
      </c>
      <c r="E29" s="25"/>
      <c r="F29" s="25"/>
      <c r="G29" s="25"/>
      <c r="I29" s="25"/>
      <c r="J29" s="25"/>
      <c r="K29" s="25"/>
      <c r="M29" s="25"/>
      <c r="N29" s="25"/>
      <c r="O29" s="25"/>
      <c r="Q29" s="25"/>
      <c r="R29" s="25"/>
      <c r="S29" s="25"/>
      <c r="U29" s="25"/>
      <c r="V29" s="25"/>
      <c r="W29" s="25"/>
      <c r="Y29" s="25"/>
      <c r="Z29" s="25"/>
      <c r="AA29" s="25"/>
      <c r="AC29" s="25"/>
      <c r="AD29" s="25"/>
      <c r="AE29" s="25"/>
      <c r="AG29" s="25"/>
      <c r="AH29" s="25"/>
      <c r="AI29" s="25"/>
      <c r="AK29" s="25"/>
      <c r="AL29" s="25"/>
      <c r="AM29" s="25"/>
      <c r="AO29" s="25"/>
      <c r="AP29" s="25"/>
      <c r="AQ29" s="25"/>
      <c r="AR29" s="26"/>
    </row>
    <row r="30" spans="2:49" x14ac:dyDescent="0.2">
      <c r="B30" s="24">
        <f t="shared" si="0"/>
        <v>1998</v>
      </c>
      <c r="C30" s="31">
        <f>'1. General information'!$C54</f>
        <v>0</v>
      </c>
      <c r="E30" s="25"/>
      <c r="F30" s="25"/>
      <c r="G30" s="25"/>
      <c r="I30" s="25"/>
      <c r="J30" s="25"/>
      <c r="K30" s="25"/>
      <c r="M30" s="25"/>
      <c r="N30" s="25"/>
      <c r="O30" s="25"/>
      <c r="Q30" s="25"/>
      <c r="R30" s="25"/>
      <c r="S30" s="25"/>
      <c r="U30" s="25"/>
      <c r="V30" s="25"/>
      <c r="W30" s="25"/>
      <c r="Y30" s="25"/>
      <c r="Z30" s="25"/>
      <c r="AA30" s="25"/>
      <c r="AC30" s="25"/>
      <c r="AD30" s="25"/>
      <c r="AE30" s="25"/>
      <c r="AG30" s="25"/>
      <c r="AH30" s="25"/>
      <c r="AI30" s="25"/>
      <c r="AK30" s="25"/>
      <c r="AL30" s="25"/>
      <c r="AM30" s="25"/>
      <c r="AO30" s="25"/>
      <c r="AP30" s="25"/>
      <c r="AQ30" s="25"/>
      <c r="AR30" s="26"/>
    </row>
    <row r="31" spans="2:49" ht="12.75" customHeight="1" x14ac:dyDescent="0.2">
      <c r="B31" s="24">
        <f t="shared" si="0"/>
        <v>1997</v>
      </c>
      <c r="C31" s="31">
        <f>'1. General information'!$C55</f>
        <v>0</v>
      </c>
      <c r="E31" s="25"/>
      <c r="F31" s="25"/>
      <c r="G31" s="25"/>
      <c r="I31" s="25"/>
      <c r="J31" s="25"/>
      <c r="K31" s="25"/>
      <c r="M31" s="25"/>
      <c r="N31" s="25"/>
      <c r="O31" s="25"/>
      <c r="Q31" s="25"/>
      <c r="R31" s="25"/>
      <c r="S31" s="25"/>
      <c r="U31" s="25"/>
      <c r="V31" s="25"/>
      <c r="W31" s="25"/>
      <c r="Y31" s="25"/>
      <c r="Z31" s="25"/>
      <c r="AA31" s="25"/>
      <c r="AC31" s="25"/>
      <c r="AD31" s="25"/>
      <c r="AE31" s="25"/>
      <c r="AG31" s="25"/>
      <c r="AH31" s="25"/>
      <c r="AI31" s="25"/>
      <c r="AK31" s="25"/>
      <c r="AL31" s="25"/>
      <c r="AM31" s="25"/>
      <c r="AO31" s="25"/>
      <c r="AP31" s="25"/>
      <c r="AQ31" s="25"/>
      <c r="AR31" s="26"/>
    </row>
    <row r="32" spans="2:49" x14ac:dyDescent="0.2">
      <c r="B32" s="24">
        <f t="shared" si="0"/>
        <v>1996</v>
      </c>
      <c r="C32" s="31">
        <f>'1. General information'!$C56</f>
        <v>0</v>
      </c>
      <c r="E32" s="25"/>
      <c r="F32" s="25"/>
      <c r="G32" s="25"/>
      <c r="I32" s="25"/>
      <c r="J32" s="25"/>
      <c r="K32" s="25"/>
      <c r="M32" s="25"/>
      <c r="N32" s="25"/>
      <c r="O32" s="25"/>
      <c r="Q32" s="25"/>
      <c r="R32" s="25"/>
      <c r="S32" s="25"/>
      <c r="U32" s="25"/>
      <c r="V32" s="25"/>
      <c r="W32" s="25"/>
      <c r="Y32" s="25"/>
      <c r="Z32" s="25"/>
      <c r="AA32" s="25"/>
      <c r="AC32" s="25"/>
      <c r="AD32" s="25"/>
      <c r="AE32" s="25"/>
      <c r="AG32" s="25"/>
      <c r="AH32" s="25"/>
      <c r="AI32" s="25"/>
      <c r="AK32" s="25"/>
      <c r="AL32" s="25"/>
      <c r="AM32" s="25"/>
      <c r="AO32" s="25"/>
      <c r="AP32" s="25"/>
      <c r="AQ32" s="25"/>
      <c r="AR32" s="26"/>
    </row>
    <row r="33" spans="2:44" x14ac:dyDescent="0.2">
      <c r="B33" s="24">
        <f t="shared" si="0"/>
        <v>1995</v>
      </c>
      <c r="C33" s="31">
        <f>'1. General information'!$C57</f>
        <v>0</v>
      </c>
      <c r="E33" s="25"/>
      <c r="F33" s="25"/>
      <c r="G33" s="25"/>
      <c r="I33" s="25"/>
      <c r="J33" s="25"/>
      <c r="K33" s="25"/>
      <c r="M33" s="25"/>
      <c r="N33" s="25"/>
      <c r="O33" s="25"/>
      <c r="Q33" s="25"/>
      <c r="R33" s="25"/>
      <c r="S33" s="25"/>
      <c r="U33" s="25"/>
      <c r="V33" s="25"/>
      <c r="W33" s="25"/>
      <c r="Y33" s="25"/>
      <c r="Z33" s="25"/>
      <c r="AA33" s="25"/>
      <c r="AC33" s="25"/>
      <c r="AD33" s="25"/>
      <c r="AE33" s="25"/>
      <c r="AG33" s="25"/>
      <c r="AH33" s="25"/>
      <c r="AI33" s="25"/>
      <c r="AK33" s="25"/>
      <c r="AL33" s="25"/>
      <c r="AM33" s="25"/>
      <c r="AO33" s="25"/>
      <c r="AP33" s="25"/>
      <c r="AQ33" s="25"/>
      <c r="AR33" s="26"/>
    </row>
    <row r="34" spans="2:44" x14ac:dyDescent="0.2">
      <c r="B34" s="24">
        <f t="shared" si="0"/>
        <v>1994</v>
      </c>
      <c r="C34" s="31">
        <f>'1. General information'!$C58</f>
        <v>0</v>
      </c>
      <c r="E34" s="25"/>
      <c r="F34" s="25"/>
      <c r="G34" s="25"/>
      <c r="I34" s="25"/>
      <c r="J34" s="25"/>
      <c r="K34" s="25"/>
      <c r="M34" s="25"/>
      <c r="N34" s="25"/>
      <c r="O34" s="25"/>
      <c r="Q34" s="25"/>
      <c r="R34" s="25"/>
      <c r="S34" s="25"/>
      <c r="U34" s="25"/>
      <c r="V34" s="25"/>
      <c r="W34" s="25"/>
      <c r="Y34" s="25"/>
      <c r="Z34" s="25"/>
      <c r="AA34" s="25"/>
      <c r="AC34" s="25"/>
      <c r="AD34" s="25"/>
      <c r="AE34" s="25"/>
      <c r="AG34" s="25"/>
      <c r="AH34" s="25"/>
      <c r="AI34" s="25"/>
      <c r="AK34" s="25"/>
      <c r="AL34" s="25"/>
      <c r="AM34" s="25"/>
      <c r="AO34" s="25"/>
      <c r="AP34" s="25"/>
      <c r="AQ34" s="25"/>
      <c r="AR34" s="26"/>
    </row>
    <row r="35" spans="2:44" x14ac:dyDescent="0.2">
      <c r="B35" s="24">
        <f t="shared" si="0"/>
        <v>1993</v>
      </c>
      <c r="C35" s="31">
        <f>'1. General information'!$C59</f>
        <v>0</v>
      </c>
      <c r="E35" s="25"/>
      <c r="F35" s="25"/>
      <c r="G35" s="25"/>
      <c r="I35" s="25"/>
      <c r="J35" s="25"/>
      <c r="K35" s="25"/>
      <c r="M35" s="25"/>
      <c r="N35" s="25"/>
      <c r="O35" s="25"/>
      <c r="Q35" s="25"/>
      <c r="R35" s="25"/>
      <c r="S35" s="25"/>
      <c r="U35" s="25"/>
      <c r="V35" s="25"/>
      <c r="W35" s="25"/>
      <c r="Y35" s="25"/>
      <c r="Z35" s="25"/>
      <c r="AA35" s="25"/>
      <c r="AC35" s="25"/>
      <c r="AD35" s="25"/>
      <c r="AE35" s="25"/>
      <c r="AG35" s="25"/>
      <c r="AH35" s="25"/>
      <c r="AI35" s="25"/>
      <c r="AK35" s="25"/>
      <c r="AL35" s="25"/>
      <c r="AM35" s="25"/>
      <c r="AO35" s="25"/>
      <c r="AP35" s="25"/>
      <c r="AQ35" s="25"/>
      <c r="AR35" s="26"/>
    </row>
    <row r="36" spans="2:44" x14ac:dyDescent="0.2">
      <c r="B36" s="24">
        <f t="shared" si="0"/>
        <v>1992</v>
      </c>
      <c r="C36" s="31">
        <f>'1. General information'!$C60</f>
        <v>0</v>
      </c>
      <c r="E36" s="25"/>
      <c r="F36" s="25"/>
      <c r="G36" s="25"/>
      <c r="I36" s="25"/>
      <c r="J36" s="25"/>
      <c r="K36" s="25"/>
      <c r="M36" s="25"/>
      <c r="N36" s="25"/>
      <c r="O36" s="25"/>
      <c r="Q36" s="25"/>
      <c r="R36" s="25"/>
      <c r="S36" s="25"/>
      <c r="U36" s="25"/>
      <c r="V36" s="25"/>
      <c r="W36" s="25"/>
      <c r="Y36" s="25"/>
      <c r="Z36" s="25"/>
      <c r="AA36" s="25"/>
      <c r="AC36" s="25"/>
      <c r="AD36" s="25"/>
      <c r="AE36" s="25"/>
      <c r="AG36" s="25"/>
      <c r="AH36" s="25"/>
      <c r="AI36" s="25"/>
      <c r="AK36" s="25"/>
      <c r="AL36" s="25"/>
      <c r="AM36" s="25"/>
      <c r="AO36" s="25"/>
      <c r="AP36" s="25"/>
      <c r="AQ36" s="25"/>
      <c r="AR36" s="26"/>
    </row>
    <row r="37" spans="2:44" x14ac:dyDescent="0.2">
      <c r="B37" s="24">
        <f t="shared" si="0"/>
        <v>1991</v>
      </c>
      <c r="C37" s="31">
        <f>'1. General information'!$C61</f>
        <v>0</v>
      </c>
      <c r="E37" s="25"/>
      <c r="F37" s="25"/>
      <c r="G37" s="25"/>
      <c r="I37" s="25"/>
      <c r="J37" s="25"/>
      <c r="K37" s="25"/>
      <c r="M37" s="25"/>
      <c r="N37" s="25"/>
      <c r="O37" s="25"/>
      <c r="Q37" s="25"/>
      <c r="R37" s="25"/>
      <c r="S37" s="25"/>
      <c r="U37" s="25"/>
      <c r="V37" s="25"/>
      <c r="W37" s="25"/>
      <c r="Y37" s="25"/>
      <c r="Z37" s="25"/>
      <c r="AA37" s="25"/>
      <c r="AC37" s="25"/>
      <c r="AD37" s="25"/>
      <c r="AE37" s="25"/>
      <c r="AG37" s="25"/>
      <c r="AH37" s="25"/>
      <c r="AI37" s="25"/>
      <c r="AK37" s="25"/>
      <c r="AL37" s="25"/>
      <c r="AM37" s="25"/>
      <c r="AO37" s="25"/>
      <c r="AP37" s="25"/>
      <c r="AQ37" s="25"/>
      <c r="AR37" s="26"/>
    </row>
    <row r="38" spans="2:44" x14ac:dyDescent="0.2">
      <c r="B38" s="24">
        <f t="shared" si="0"/>
        <v>1990</v>
      </c>
      <c r="C38" s="31">
        <f>'1. General information'!$C62</f>
        <v>0</v>
      </c>
      <c r="E38" s="25"/>
      <c r="F38" s="25"/>
      <c r="G38" s="25"/>
      <c r="I38" s="25"/>
      <c r="J38" s="25"/>
      <c r="K38" s="25"/>
      <c r="M38" s="25"/>
      <c r="N38" s="25"/>
      <c r="O38" s="25"/>
      <c r="Q38" s="25"/>
      <c r="R38" s="25"/>
      <c r="S38" s="25"/>
      <c r="U38" s="25"/>
      <c r="V38" s="25"/>
      <c r="W38" s="25"/>
      <c r="Y38" s="25"/>
      <c r="Z38" s="25"/>
      <c r="AA38" s="25"/>
      <c r="AC38" s="25"/>
      <c r="AD38" s="25"/>
      <c r="AE38" s="25"/>
      <c r="AG38" s="25"/>
      <c r="AH38" s="25"/>
      <c r="AI38" s="25"/>
      <c r="AK38" s="25"/>
      <c r="AL38" s="25"/>
      <c r="AM38" s="25"/>
      <c r="AO38" s="25"/>
      <c r="AP38" s="25"/>
      <c r="AQ38" s="25"/>
      <c r="AR38" s="26"/>
    </row>
    <row r="39" spans="2:44" x14ac:dyDescent="0.2">
      <c r="B39" s="24">
        <f t="shared" si="0"/>
        <v>1989</v>
      </c>
      <c r="C39" s="31">
        <f>'1. General information'!$C63</f>
        <v>0</v>
      </c>
      <c r="E39" s="25"/>
      <c r="F39" s="25"/>
      <c r="G39" s="25"/>
      <c r="I39" s="25"/>
      <c r="J39" s="25"/>
      <c r="K39" s="25"/>
      <c r="M39" s="25"/>
      <c r="N39" s="25"/>
      <c r="O39" s="25"/>
      <c r="Q39" s="25"/>
      <c r="R39" s="25"/>
      <c r="S39" s="25"/>
      <c r="U39" s="25"/>
      <c r="V39" s="25"/>
      <c r="W39" s="25"/>
      <c r="Y39" s="25"/>
      <c r="Z39" s="25"/>
      <c r="AA39" s="25"/>
      <c r="AC39" s="25"/>
      <c r="AD39" s="25"/>
      <c r="AE39" s="25"/>
      <c r="AG39" s="25"/>
      <c r="AH39" s="25"/>
      <c r="AI39" s="25"/>
      <c r="AK39" s="25"/>
      <c r="AL39" s="25"/>
      <c r="AM39" s="25"/>
      <c r="AO39" s="25"/>
      <c r="AP39" s="25"/>
      <c r="AQ39" s="25"/>
      <c r="AR39" s="26"/>
    </row>
    <row r="40" spans="2:44" x14ac:dyDescent="0.2">
      <c r="B40" s="24">
        <f t="shared" si="0"/>
        <v>1988</v>
      </c>
      <c r="C40" s="31">
        <f>'1. General information'!$C64</f>
        <v>0</v>
      </c>
      <c r="E40" s="25"/>
      <c r="F40" s="25"/>
      <c r="G40" s="25"/>
      <c r="I40" s="25"/>
      <c r="J40" s="25"/>
      <c r="K40" s="25"/>
      <c r="M40" s="25"/>
      <c r="N40" s="25"/>
      <c r="O40" s="25"/>
      <c r="Q40" s="25"/>
      <c r="R40" s="25"/>
      <c r="S40" s="25"/>
      <c r="U40" s="25"/>
      <c r="V40" s="25"/>
      <c r="W40" s="25"/>
      <c r="Y40" s="25"/>
      <c r="Z40" s="25"/>
      <c r="AA40" s="25"/>
      <c r="AC40" s="25"/>
      <c r="AD40" s="25"/>
      <c r="AE40" s="25"/>
      <c r="AG40" s="25"/>
      <c r="AH40" s="25"/>
      <c r="AI40" s="25"/>
      <c r="AK40" s="25"/>
      <c r="AL40" s="25"/>
      <c r="AM40" s="25"/>
      <c r="AO40" s="25"/>
      <c r="AP40" s="25"/>
      <c r="AQ40" s="25"/>
      <c r="AR40" s="26"/>
    </row>
    <row r="41" spans="2:44" x14ac:dyDescent="0.2">
      <c r="B41" s="24">
        <f t="shared" si="0"/>
        <v>1987</v>
      </c>
      <c r="C41" s="31">
        <f>'1. General information'!$C65</f>
        <v>0</v>
      </c>
      <c r="E41" s="25"/>
      <c r="F41" s="25"/>
      <c r="G41" s="25"/>
      <c r="I41" s="25"/>
      <c r="J41" s="25"/>
      <c r="K41" s="25"/>
      <c r="M41" s="25"/>
      <c r="N41" s="25"/>
      <c r="O41" s="25"/>
      <c r="Q41" s="25"/>
      <c r="R41" s="25"/>
      <c r="S41" s="25"/>
      <c r="U41" s="25"/>
      <c r="V41" s="25"/>
      <c r="W41" s="25"/>
      <c r="Y41" s="25"/>
      <c r="Z41" s="25"/>
      <c r="AA41" s="25"/>
      <c r="AC41" s="25"/>
      <c r="AD41" s="25"/>
      <c r="AE41" s="25"/>
      <c r="AG41" s="25"/>
      <c r="AH41" s="25"/>
      <c r="AI41" s="25"/>
      <c r="AK41" s="25"/>
      <c r="AL41" s="25"/>
      <c r="AM41" s="25"/>
      <c r="AO41" s="25"/>
      <c r="AP41" s="25"/>
      <c r="AQ41" s="25"/>
      <c r="AR41" s="26"/>
    </row>
    <row r="42" spans="2:44" x14ac:dyDescent="0.2">
      <c r="B42" s="24">
        <f t="shared" si="0"/>
        <v>1986</v>
      </c>
      <c r="C42" s="31">
        <f>'1. General information'!$C66</f>
        <v>0</v>
      </c>
      <c r="E42" s="25"/>
      <c r="F42" s="25"/>
      <c r="G42" s="25"/>
      <c r="I42" s="25"/>
      <c r="J42" s="25"/>
      <c r="K42" s="25"/>
      <c r="M42" s="25"/>
      <c r="N42" s="25"/>
      <c r="O42" s="25"/>
      <c r="Q42" s="25"/>
      <c r="R42" s="25"/>
      <c r="S42" s="25"/>
      <c r="U42" s="25"/>
      <c r="V42" s="25"/>
      <c r="W42" s="25"/>
      <c r="Y42" s="25"/>
      <c r="Z42" s="25"/>
      <c r="AA42" s="25"/>
      <c r="AC42" s="25"/>
      <c r="AD42" s="25"/>
      <c r="AE42" s="25"/>
      <c r="AG42" s="25"/>
      <c r="AH42" s="25"/>
      <c r="AI42" s="25"/>
      <c r="AK42" s="25"/>
      <c r="AL42" s="25"/>
      <c r="AM42" s="25"/>
      <c r="AO42" s="25"/>
      <c r="AP42" s="25"/>
      <c r="AQ42" s="25"/>
      <c r="AR42" s="26"/>
    </row>
    <row r="43" spans="2:44" x14ac:dyDescent="0.2">
      <c r="B43" s="24">
        <f t="shared" si="0"/>
        <v>1985</v>
      </c>
      <c r="C43" s="31">
        <f>'1. General information'!$C67</f>
        <v>0</v>
      </c>
      <c r="E43" s="25"/>
      <c r="F43" s="25"/>
      <c r="G43" s="25"/>
      <c r="I43" s="25"/>
      <c r="J43" s="25"/>
      <c r="K43" s="25"/>
      <c r="M43" s="25"/>
      <c r="N43" s="25"/>
      <c r="O43" s="25"/>
      <c r="Q43" s="25"/>
      <c r="R43" s="25"/>
      <c r="S43" s="25"/>
      <c r="U43" s="25"/>
      <c r="V43" s="25"/>
      <c r="W43" s="25"/>
      <c r="Y43" s="25"/>
      <c r="Z43" s="25"/>
      <c r="AA43" s="25"/>
      <c r="AC43" s="25"/>
      <c r="AD43" s="25"/>
      <c r="AE43" s="25"/>
      <c r="AG43" s="25"/>
      <c r="AH43" s="25"/>
      <c r="AI43" s="25"/>
      <c r="AK43" s="25"/>
      <c r="AL43" s="25"/>
      <c r="AM43" s="25"/>
      <c r="AO43" s="25"/>
      <c r="AP43" s="25"/>
      <c r="AQ43" s="25"/>
      <c r="AR43" s="26"/>
    </row>
    <row r="44" spans="2:44" x14ac:dyDescent="0.2">
      <c r="B44" s="24">
        <f t="shared" ref="B44:B55" si="1">IF(ISNUMBER(B43),IF(B43&gt;$G$4,B43-1,"NA"),"NA")</f>
        <v>1984</v>
      </c>
      <c r="C44" s="31">
        <f>'1. General information'!$C68</f>
        <v>0</v>
      </c>
      <c r="E44" s="25"/>
      <c r="F44" s="25"/>
      <c r="G44" s="25"/>
      <c r="I44" s="25"/>
      <c r="J44" s="25"/>
      <c r="K44" s="25"/>
      <c r="M44" s="25"/>
      <c r="N44" s="25"/>
      <c r="O44" s="25"/>
      <c r="Q44" s="25"/>
      <c r="R44" s="25"/>
      <c r="S44" s="25"/>
      <c r="U44" s="25"/>
      <c r="V44" s="25"/>
      <c r="W44" s="25"/>
      <c r="Y44" s="25"/>
      <c r="Z44" s="25"/>
      <c r="AA44" s="25"/>
      <c r="AC44" s="25"/>
      <c r="AD44" s="25"/>
      <c r="AE44" s="25"/>
      <c r="AG44" s="25"/>
      <c r="AH44" s="25"/>
      <c r="AI44" s="25"/>
      <c r="AK44" s="25"/>
      <c r="AL44" s="25"/>
      <c r="AM44" s="25"/>
      <c r="AO44" s="25"/>
      <c r="AP44" s="25"/>
      <c r="AQ44" s="25"/>
      <c r="AR44" s="26"/>
    </row>
    <row r="45" spans="2:44" x14ac:dyDescent="0.2">
      <c r="B45" s="24">
        <f t="shared" si="1"/>
        <v>1983</v>
      </c>
      <c r="C45" s="31">
        <f>'1. General information'!$C69</f>
        <v>0</v>
      </c>
      <c r="E45" s="25"/>
      <c r="F45" s="25"/>
      <c r="G45" s="25"/>
      <c r="I45" s="25"/>
      <c r="J45" s="25"/>
      <c r="K45" s="25"/>
      <c r="M45" s="25"/>
      <c r="N45" s="25"/>
      <c r="O45" s="25"/>
      <c r="Q45" s="25"/>
      <c r="R45" s="25"/>
      <c r="S45" s="25"/>
      <c r="U45" s="25"/>
      <c r="V45" s="25"/>
      <c r="W45" s="25"/>
      <c r="Y45" s="25"/>
      <c r="Z45" s="25"/>
      <c r="AA45" s="25"/>
      <c r="AC45" s="25"/>
      <c r="AD45" s="25"/>
      <c r="AE45" s="25"/>
      <c r="AG45" s="25"/>
      <c r="AH45" s="25"/>
      <c r="AI45" s="25"/>
      <c r="AK45" s="25"/>
      <c r="AL45" s="25"/>
      <c r="AM45" s="25"/>
      <c r="AO45" s="25"/>
      <c r="AP45" s="25"/>
      <c r="AQ45" s="25"/>
      <c r="AR45" s="26"/>
    </row>
    <row r="46" spans="2:44" x14ac:dyDescent="0.2">
      <c r="B46" s="24">
        <f t="shared" si="1"/>
        <v>1982</v>
      </c>
      <c r="C46" s="31">
        <f>'1. General information'!$C70</f>
        <v>0</v>
      </c>
      <c r="E46" s="25"/>
      <c r="F46" s="25"/>
      <c r="G46" s="25"/>
      <c r="I46" s="25"/>
      <c r="J46" s="25"/>
      <c r="K46" s="25"/>
      <c r="M46" s="25"/>
      <c r="N46" s="25"/>
      <c r="O46" s="25"/>
      <c r="Q46" s="25"/>
      <c r="R46" s="25"/>
      <c r="S46" s="25"/>
      <c r="U46" s="25"/>
      <c r="V46" s="25"/>
      <c r="W46" s="25"/>
      <c r="Y46" s="25"/>
      <c r="Z46" s="25"/>
      <c r="AA46" s="25"/>
      <c r="AC46" s="25"/>
      <c r="AD46" s="25"/>
      <c r="AE46" s="25"/>
      <c r="AG46" s="25"/>
      <c r="AH46" s="25"/>
      <c r="AI46" s="25"/>
      <c r="AK46" s="25"/>
      <c r="AL46" s="25"/>
      <c r="AM46" s="25"/>
      <c r="AO46" s="25"/>
      <c r="AP46" s="25"/>
      <c r="AQ46" s="25"/>
      <c r="AR46" s="26"/>
    </row>
    <row r="47" spans="2:44" x14ac:dyDescent="0.2">
      <c r="B47" s="24">
        <f t="shared" si="1"/>
        <v>1981</v>
      </c>
      <c r="C47" s="31">
        <f>'1. General information'!$C71</f>
        <v>0</v>
      </c>
      <c r="E47" s="25"/>
      <c r="F47" s="25"/>
      <c r="G47" s="25"/>
      <c r="I47" s="25"/>
      <c r="J47" s="25"/>
      <c r="K47" s="25"/>
      <c r="M47" s="25"/>
      <c r="N47" s="25"/>
      <c r="O47" s="25"/>
      <c r="Q47" s="25"/>
      <c r="R47" s="25"/>
      <c r="S47" s="25"/>
      <c r="U47" s="25"/>
      <c r="V47" s="25"/>
      <c r="W47" s="25"/>
      <c r="Y47" s="25"/>
      <c r="Z47" s="25"/>
      <c r="AA47" s="25"/>
      <c r="AC47" s="25"/>
      <c r="AD47" s="25"/>
      <c r="AE47" s="25"/>
      <c r="AG47" s="25"/>
      <c r="AH47" s="25"/>
      <c r="AI47" s="25"/>
      <c r="AK47" s="25"/>
      <c r="AL47" s="25"/>
      <c r="AM47" s="25"/>
      <c r="AO47" s="25"/>
      <c r="AP47" s="25"/>
      <c r="AQ47" s="25"/>
      <c r="AR47" s="26"/>
    </row>
    <row r="48" spans="2:44" x14ac:dyDescent="0.2">
      <c r="B48" s="24">
        <f t="shared" si="1"/>
        <v>1980</v>
      </c>
      <c r="C48" s="31">
        <f>'1. General information'!$C72</f>
        <v>0</v>
      </c>
      <c r="E48" s="25"/>
      <c r="F48" s="25"/>
      <c r="G48" s="25"/>
      <c r="I48" s="25"/>
      <c r="J48" s="25"/>
      <c r="K48" s="25"/>
      <c r="M48" s="25"/>
      <c r="N48" s="25"/>
      <c r="O48" s="25"/>
      <c r="Q48" s="25"/>
      <c r="R48" s="25"/>
      <c r="S48" s="25"/>
      <c r="U48" s="25"/>
      <c r="V48" s="25"/>
      <c r="W48" s="25"/>
      <c r="Y48" s="25"/>
      <c r="Z48" s="25"/>
      <c r="AA48" s="25"/>
      <c r="AC48" s="25"/>
      <c r="AD48" s="25"/>
      <c r="AE48" s="25"/>
      <c r="AG48" s="25"/>
      <c r="AH48" s="25"/>
      <c r="AI48" s="25"/>
      <c r="AK48" s="25"/>
      <c r="AL48" s="25"/>
      <c r="AM48" s="25"/>
      <c r="AO48" s="25"/>
      <c r="AP48" s="25"/>
      <c r="AQ48" s="25"/>
      <c r="AR48" s="26"/>
    </row>
    <row r="49" spans="2:44" x14ac:dyDescent="0.2">
      <c r="B49" s="24">
        <f t="shared" si="1"/>
        <v>1979</v>
      </c>
      <c r="C49" s="31">
        <f>'1. General information'!$C73</f>
        <v>0</v>
      </c>
      <c r="E49" s="25"/>
      <c r="F49" s="25"/>
      <c r="G49" s="25"/>
      <c r="I49" s="25"/>
      <c r="J49" s="25"/>
      <c r="K49" s="25"/>
      <c r="M49" s="25"/>
      <c r="N49" s="25"/>
      <c r="O49" s="25"/>
      <c r="Q49" s="25"/>
      <c r="R49" s="25"/>
      <c r="S49" s="25"/>
      <c r="U49" s="25"/>
      <c r="V49" s="25"/>
      <c r="W49" s="25"/>
      <c r="Y49" s="25"/>
      <c r="Z49" s="25"/>
      <c r="AA49" s="25"/>
      <c r="AC49" s="25"/>
      <c r="AD49" s="25"/>
      <c r="AE49" s="25"/>
      <c r="AG49" s="25"/>
      <c r="AH49" s="25"/>
      <c r="AI49" s="25"/>
      <c r="AK49" s="25"/>
      <c r="AL49" s="25"/>
      <c r="AM49" s="25"/>
      <c r="AO49" s="25"/>
      <c r="AP49" s="25"/>
      <c r="AQ49" s="25"/>
      <c r="AR49" s="26"/>
    </row>
    <row r="50" spans="2:44" x14ac:dyDescent="0.2">
      <c r="B50" s="24">
        <f t="shared" si="1"/>
        <v>1978</v>
      </c>
      <c r="C50" s="31">
        <f>'1. General information'!$C74</f>
        <v>0</v>
      </c>
      <c r="E50" s="25"/>
      <c r="F50" s="25"/>
      <c r="G50" s="25"/>
      <c r="I50" s="25"/>
      <c r="J50" s="25"/>
      <c r="K50" s="25"/>
      <c r="M50" s="25"/>
      <c r="N50" s="25"/>
      <c r="O50" s="25"/>
      <c r="Q50" s="25"/>
      <c r="R50" s="25"/>
      <c r="S50" s="25"/>
      <c r="U50" s="25"/>
      <c r="V50" s="25"/>
      <c r="W50" s="25"/>
      <c r="Y50" s="25"/>
      <c r="Z50" s="25"/>
      <c r="AA50" s="25"/>
      <c r="AC50" s="25"/>
      <c r="AD50" s="25"/>
      <c r="AE50" s="25"/>
      <c r="AG50" s="25"/>
      <c r="AH50" s="25"/>
      <c r="AI50" s="25"/>
      <c r="AK50" s="25"/>
      <c r="AL50" s="25"/>
      <c r="AM50" s="25"/>
      <c r="AO50" s="25"/>
      <c r="AP50" s="25"/>
      <c r="AQ50" s="25"/>
      <c r="AR50" s="26"/>
    </row>
    <row r="51" spans="2:44" x14ac:dyDescent="0.2">
      <c r="B51" s="24">
        <f t="shared" si="1"/>
        <v>1977</v>
      </c>
      <c r="C51" s="31">
        <f>'1. General information'!$C75</f>
        <v>0</v>
      </c>
      <c r="E51" s="25"/>
      <c r="F51" s="25"/>
      <c r="G51" s="25"/>
      <c r="I51" s="25"/>
      <c r="J51" s="25"/>
      <c r="K51" s="25"/>
      <c r="M51" s="25"/>
      <c r="N51" s="25"/>
      <c r="O51" s="25"/>
      <c r="Q51" s="25"/>
      <c r="R51" s="25"/>
      <c r="S51" s="25"/>
      <c r="U51" s="25"/>
      <c r="V51" s="25"/>
      <c r="W51" s="25"/>
      <c r="Y51" s="25"/>
      <c r="Z51" s="25"/>
      <c r="AA51" s="25"/>
      <c r="AC51" s="25"/>
      <c r="AD51" s="25"/>
      <c r="AE51" s="25"/>
      <c r="AG51" s="25"/>
      <c r="AH51" s="25"/>
      <c r="AI51" s="25"/>
      <c r="AK51" s="25"/>
      <c r="AL51" s="25"/>
      <c r="AM51" s="25"/>
      <c r="AO51" s="25"/>
      <c r="AP51" s="25"/>
      <c r="AQ51" s="25"/>
      <c r="AR51" s="26"/>
    </row>
    <row r="52" spans="2:44" x14ac:dyDescent="0.2">
      <c r="B52" s="24">
        <f t="shared" si="1"/>
        <v>1976</v>
      </c>
      <c r="C52" s="31">
        <f>'1. General information'!$C76</f>
        <v>0</v>
      </c>
      <c r="E52" s="25"/>
      <c r="F52" s="25"/>
      <c r="G52" s="25"/>
      <c r="I52" s="25"/>
      <c r="J52" s="25"/>
      <c r="K52" s="25"/>
      <c r="M52" s="25"/>
      <c r="N52" s="25"/>
      <c r="O52" s="25"/>
      <c r="Q52" s="25"/>
      <c r="R52" s="25"/>
      <c r="S52" s="25"/>
      <c r="U52" s="25"/>
      <c r="V52" s="25"/>
      <c r="W52" s="25"/>
      <c r="Y52" s="25"/>
      <c r="Z52" s="25"/>
      <c r="AA52" s="25"/>
      <c r="AC52" s="25"/>
      <c r="AD52" s="25"/>
      <c r="AE52" s="25"/>
      <c r="AG52" s="25"/>
      <c r="AH52" s="25"/>
      <c r="AI52" s="25"/>
      <c r="AK52" s="25"/>
      <c r="AL52" s="25"/>
      <c r="AM52" s="25"/>
      <c r="AO52" s="25"/>
      <c r="AP52" s="25"/>
      <c r="AQ52" s="25"/>
      <c r="AR52" s="26"/>
    </row>
    <row r="53" spans="2:44" x14ac:dyDescent="0.2">
      <c r="B53" s="24">
        <f t="shared" si="1"/>
        <v>1975</v>
      </c>
      <c r="C53" s="31">
        <f>'1. General information'!$C77</f>
        <v>0</v>
      </c>
      <c r="E53" s="25"/>
      <c r="F53" s="25"/>
      <c r="G53" s="25"/>
      <c r="I53" s="25"/>
      <c r="J53" s="25"/>
      <c r="K53" s="25"/>
      <c r="M53" s="25"/>
      <c r="N53" s="25"/>
      <c r="O53" s="25"/>
      <c r="Q53" s="25"/>
      <c r="R53" s="25"/>
      <c r="S53" s="25"/>
      <c r="U53" s="25"/>
      <c r="V53" s="25"/>
      <c r="W53" s="25"/>
      <c r="Y53" s="25"/>
      <c r="Z53" s="25"/>
      <c r="AA53" s="25"/>
      <c r="AC53" s="25"/>
      <c r="AD53" s="25"/>
      <c r="AE53" s="25"/>
      <c r="AG53" s="25"/>
      <c r="AH53" s="25"/>
      <c r="AI53" s="25"/>
      <c r="AK53" s="25"/>
      <c r="AL53" s="25"/>
      <c r="AM53" s="25"/>
      <c r="AO53" s="25"/>
      <c r="AP53" s="25"/>
      <c r="AQ53" s="25"/>
      <c r="AR53" s="26"/>
    </row>
    <row r="54" spans="2:44" x14ac:dyDescent="0.2">
      <c r="B54" s="24">
        <f t="shared" si="1"/>
        <v>1974</v>
      </c>
      <c r="C54" s="31">
        <f>'1. General information'!$C78</f>
        <v>0</v>
      </c>
      <c r="E54" s="25"/>
      <c r="F54" s="25"/>
      <c r="G54" s="25"/>
      <c r="I54" s="25"/>
      <c r="J54" s="25"/>
      <c r="K54" s="25"/>
      <c r="M54" s="25"/>
      <c r="N54" s="25"/>
      <c r="O54" s="25"/>
      <c r="Q54" s="25"/>
      <c r="R54" s="25"/>
      <c r="S54" s="25"/>
      <c r="U54" s="25"/>
      <c r="V54" s="25"/>
      <c r="W54" s="25"/>
      <c r="Y54" s="25"/>
      <c r="Z54" s="25"/>
      <c r="AA54" s="25"/>
      <c r="AC54" s="25"/>
      <c r="AD54" s="25"/>
      <c r="AE54" s="25"/>
      <c r="AG54" s="25"/>
      <c r="AH54" s="25"/>
      <c r="AI54" s="25"/>
      <c r="AK54" s="25"/>
      <c r="AL54" s="25"/>
      <c r="AM54" s="25"/>
      <c r="AO54" s="25"/>
      <c r="AP54" s="25"/>
      <c r="AQ54" s="25"/>
      <c r="AR54" s="26"/>
    </row>
    <row r="55" spans="2:44" x14ac:dyDescent="0.2">
      <c r="B55" s="24">
        <f t="shared" si="1"/>
        <v>1973</v>
      </c>
      <c r="C55" s="31">
        <f>'1. General information'!$C79</f>
        <v>0</v>
      </c>
      <c r="E55" s="25"/>
      <c r="F55" s="25"/>
      <c r="G55" s="25"/>
      <c r="I55" s="25"/>
      <c r="J55" s="25"/>
      <c r="K55" s="25"/>
      <c r="M55" s="25"/>
      <c r="N55" s="25"/>
      <c r="O55" s="25"/>
      <c r="Q55" s="25"/>
      <c r="R55" s="25"/>
      <c r="S55" s="25"/>
      <c r="U55" s="25"/>
      <c r="V55" s="25"/>
      <c r="W55" s="25"/>
      <c r="Y55" s="25"/>
      <c r="Z55" s="25"/>
      <c r="AA55" s="25"/>
      <c r="AC55" s="25"/>
      <c r="AD55" s="25"/>
      <c r="AE55" s="25"/>
      <c r="AG55" s="25"/>
      <c r="AH55" s="25"/>
      <c r="AI55" s="25"/>
      <c r="AK55" s="25"/>
      <c r="AL55" s="25"/>
      <c r="AM55" s="25"/>
      <c r="AO55" s="25"/>
      <c r="AP55" s="25"/>
      <c r="AQ55" s="25"/>
      <c r="AR55" s="26"/>
    </row>
    <row r="56" spans="2:44" x14ac:dyDescent="0.2">
      <c r="B56" s="24" t="s">
        <v>69</v>
      </c>
      <c r="C56" s="31">
        <f>'1. General information'!$C80</f>
        <v>0</v>
      </c>
      <c r="E56" s="25"/>
      <c r="F56" s="25"/>
      <c r="G56" s="25"/>
      <c r="I56" s="25"/>
      <c r="J56" s="25"/>
      <c r="K56" s="25"/>
      <c r="M56" s="25"/>
      <c r="N56" s="25"/>
      <c r="O56" s="25"/>
      <c r="Q56" s="25"/>
      <c r="R56" s="25"/>
      <c r="S56" s="25"/>
      <c r="U56" s="25"/>
      <c r="V56" s="25"/>
      <c r="W56" s="25"/>
      <c r="Y56" s="25"/>
      <c r="Z56" s="25"/>
      <c r="AA56" s="25"/>
      <c r="AC56" s="25"/>
      <c r="AD56" s="25"/>
      <c r="AE56" s="25"/>
      <c r="AG56" s="25"/>
      <c r="AH56" s="25"/>
      <c r="AI56" s="25"/>
      <c r="AK56" s="25"/>
      <c r="AL56" s="25"/>
      <c r="AM56" s="25"/>
      <c r="AO56" s="25"/>
      <c r="AP56" s="25"/>
      <c r="AQ56" s="25"/>
      <c r="AR56" s="26"/>
    </row>
    <row r="57" spans="2:44" x14ac:dyDescent="0.2">
      <c r="C57" s="1"/>
    </row>
    <row r="58" spans="2:44" x14ac:dyDescent="0.2">
      <c r="C58" s="1"/>
    </row>
  </sheetData>
  <customSheetViews>
    <customSheetView guid="{CF4B26F2-6004-438F-B55D-4487D4DBC8C6}" scale="85" showGridLines="0" fitToPage="1">
      <selection activeCell="E14" sqref="E14"/>
      <pageMargins left="0.74803149606299213" right="0.74803149606299213" top="0.98425196850393704" bottom="0.98425196850393704" header="0.51181102362204722" footer="0.51181102362204722"/>
      <pageSetup paperSize="8" scale="25" orientation="landscape" r:id="rId1"/>
      <headerFooter alignWithMargins="0"/>
    </customSheetView>
  </customSheetViews>
  <mergeCells count="22">
    <mergeCell ref="AO9:AQ9"/>
    <mergeCell ref="Y9:AA9"/>
    <mergeCell ref="AC9:AE9"/>
    <mergeCell ref="AS8:AW10"/>
    <mergeCell ref="AS11:AW18"/>
    <mergeCell ref="AO8:AQ8"/>
    <mergeCell ref="AG8:AI8"/>
    <mergeCell ref="AK8:AM8"/>
    <mergeCell ref="AG9:AI9"/>
    <mergeCell ref="AK9:AM9"/>
    <mergeCell ref="Y8:AA8"/>
    <mergeCell ref="AC8:AE8"/>
    <mergeCell ref="E9:G9"/>
    <mergeCell ref="I9:K9"/>
    <mergeCell ref="M9:O9"/>
    <mergeCell ref="Q9:S9"/>
    <mergeCell ref="U9:W9"/>
    <mergeCell ref="E8:G8"/>
    <mergeCell ref="I8:K8"/>
    <mergeCell ref="M8:O8"/>
    <mergeCell ref="Q8:S8"/>
    <mergeCell ref="U8:W8"/>
  </mergeCells>
  <pageMargins left="0.74803149606299213" right="0.74803149606299213" top="0.98425196850393704" bottom="0.98425196850393704" header="0.51181102362204722" footer="0.51181102362204722"/>
  <pageSetup paperSize="8" scale="25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G30"/>
  <sheetViews>
    <sheetView showGridLines="0" zoomScale="85" zoomScaleNormal="85" workbookViewId="0">
      <selection activeCell="B9" sqref="B9:F9"/>
    </sheetView>
  </sheetViews>
  <sheetFormatPr defaultColWidth="8.85546875" defaultRowHeight="12.75" x14ac:dyDescent="0.2"/>
  <cols>
    <col min="1" max="1" width="3.7109375" style="1" customWidth="1"/>
    <col min="2" max="3" width="20.7109375" style="23" customWidth="1"/>
    <col min="4" max="6" width="20.7109375" style="1" customWidth="1"/>
    <col min="7" max="7" width="2.7109375" style="1" customWidth="1"/>
    <col min="8" max="9" width="20.7109375" style="1" customWidth="1"/>
    <col min="10" max="10" width="2.7109375" style="1" customWidth="1"/>
    <col min="11" max="12" width="20.7109375" style="1" customWidth="1"/>
    <col min="13" max="13" width="2.7109375" style="1" customWidth="1"/>
    <col min="14" max="15" width="20.7109375" style="1" customWidth="1"/>
    <col min="16" max="16" width="2.7109375" style="1" customWidth="1"/>
    <col min="17" max="18" width="20.7109375" style="1" customWidth="1"/>
    <col min="19" max="19" width="2.7109375" style="1" customWidth="1"/>
    <col min="20" max="21" width="20.7109375" style="1" customWidth="1"/>
    <col min="22" max="22" width="2.7109375" style="1" customWidth="1"/>
    <col min="23" max="24" width="20.7109375" style="1" customWidth="1"/>
    <col min="25" max="25" width="2.7109375" style="1" customWidth="1"/>
    <col min="26" max="27" width="20.7109375" style="1" customWidth="1"/>
    <col min="28" max="28" width="2.7109375" style="1" customWidth="1"/>
    <col min="29" max="29" width="20.7109375" style="1" customWidth="1"/>
    <col min="30" max="30" width="20.7109375" style="3" customWidth="1"/>
    <col min="31" max="31" width="2.7109375" style="1" customWidth="1"/>
    <col min="32" max="32" width="20.7109375" style="1" customWidth="1"/>
    <col min="33" max="33" width="20.7109375" style="3" customWidth="1"/>
    <col min="34" max="34" width="2.7109375" style="1" customWidth="1"/>
    <col min="35" max="36" width="20.7109375" style="1" customWidth="1"/>
    <col min="37" max="37" width="2.7109375" style="1" customWidth="1"/>
    <col min="38" max="39" width="20.7109375" style="1" customWidth="1"/>
    <col min="40" max="40" width="2.7109375" style="1" customWidth="1"/>
    <col min="41" max="42" width="20.7109375" style="1" customWidth="1"/>
    <col min="43" max="44" width="3.7109375" style="1" customWidth="1"/>
    <col min="45" max="16384" width="8.85546875" style="1"/>
  </cols>
  <sheetData>
    <row r="2" spans="2:33" s="5" customFormat="1" ht="24" customHeight="1" x14ac:dyDescent="0.25">
      <c r="B2" s="5" t="s">
        <v>95</v>
      </c>
    </row>
    <row r="3" spans="2:33" s="7" customFormat="1" x14ac:dyDescent="0.2">
      <c r="AD3" s="22"/>
      <c r="AG3" s="22"/>
    </row>
    <row r="4" spans="2:33" s="7" customFormat="1" x14ac:dyDescent="0.2">
      <c r="B4" s="32">
        <f>'1. General information'!C19</f>
        <v>0</v>
      </c>
      <c r="Z4" s="22"/>
      <c r="AC4" s="22"/>
    </row>
    <row r="5" spans="2:33" s="7" customFormat="1" x14ac:dyDescent="0.2">
      <c r="B5" s="32">
        <f>'1. General information'!C20</f>
        <v>0</v>
      </c>
      <c r="Z5" s="22"/>
      <c r="AC5" s="22"/>
    </row>
    <row r="6" spans="2:33" s="7" customFormat="1" x14ac:dyDescent="0.2">
      <c r="AD6" s="22"/>
      <c r="AG6" s="22"/>
    </row>
    <row r="7" spans="2:33" s="11" customFormat="1" ht="12.75" customHeight="1" x14ac:dyDescent="0.2">
      <c r="B7" s="51" t="s">
        <v>70</v>
      </c>
      <c r="F7" s="52"/>
      <c r="G7" s="52"/>
      <c r="I7" s="52"/>
      <c r="J7" s="52"/>
      <c r="L7" s="52"/>
      <c r="M7" s="52"/>
      <c r="O7" s="52"/>
      <c r="P7" s="52"/>
      <c r="R7" s="52"/>
      <c r="S7" s="52"/>
    </row>
    <row r="8" spans="2:33" s="11" customFormat="1" ht="25.5" x14ac:dyDescent="0.2">
      <c r="B8" s="81" t="s">
        <v>71</v>
      </c>
      <c r="C8" s="81" t="s">
        <v>72</v>
      </c>
      <c r="D8" s="81" t="s">
        <v>73</v>
      </c>
      <c r="E8" s="81" t="s">
        <v>74</v>
      </c>
      <c r="F8" s="81" t="s">
        <v>75</v>
      </c>
    </row>
    <row r="9" spans="2:33" x14ac:dyDescent="0.2">
      <c r="B9" s="137"/>
      <c r="C9" s="115"/>
      <c r="D9" s="20"/>
      <c r="E9" s="20"/>
      <c r="F9" s="116"/>
      <c r="AD9" s="1"/>
      <c r="AG9" s="1"/>
    </row>
    <row r="10" spans="2:33" x14ac:dyDescent="0.2">
      <c r="B10" s="82"/>
      <c r="C10" s="115"/>
      <c r="D10" s="115"/>
      <c r="E10" s="20"/>
      <c r="F10" s="116"/>
      <c r="AD10" s="1"/>
      <c r="AG10" s="1"/>
    </row>
    <row r="11" spans="2:33" x14ac:dyDescent="0.2">
      <c r="B11" s="82"/>
      <c r="C11" s="20"/>
      <c r="D11" s="20"/>
      <c r="E11" s="20"/>
      <c r="F11" s="116"/>
      <c r="AD11" s="1"/>
      <c r="AG11" s="1"/>
    </row>
    <row r="12" spans="2:33" x14ac:dyDescent="0.2">
      <c r="B12" s="82"/>
      <c r="C12" s="20"/>
      <c r="D12" s="20"/>
      <c r="E12" s="20"/>
      <c r="F12" s="116"/>
      <c r="AD12" s="1"/>
      <c r="AG12" s="1"/>
    </row>
    <row r="13" spans="2:33" x14ac:dyDescent="0.2">
      <c r="B13" s="82"/>
      <c r="C13" s="20"/>
      <c r="D13" s="20"/>
      <c r="E13" s="20"/>
      <c r="F13" s="116"/>
      <c r="AD13" s="1"/>
      <c r="AG13" s="1"/>
    </row>
    <row r="14" spans="2:33" x14ac:dyDescent="0.2">
      <c r="B14" s="82"/>
      <c r="C14" s="20"/>
      <c r="D14" s="20"/>
      <c r="E14" s="20"/>
      <c r="F14" s="116"/>
      <c r="AD14" s="1"/>
      <c r="AG14" s="1"/>
    </row>
    <row r="15" spans="2:33" x14ac:dyDescent="0.2">
      <c r="B15" s="82"/>
      <c r="C15" s="20"/>
      <c r="D15" s="20"/>
      <c r="E15" s="20"/>
      <c r="F15" s="116"/>
      <c r="AD15" s="1"/>
      <c r="AG15" s="1"/>
    </row>
    <row r="16" spans="2:33" x14ac:dyDescent="0.2">
      <c r="B16" s="82"/>
      <c r="C16" s="20"/>
      <c r="D16" s="20"/>
      <c r="E16" s="20"/>
      <c r="F16" s="116"/>
      <c r="AD16" s="1"/>
      <c r="AG16" s="1"/>
    </row>
    <row r="17" spans="2:33" x14ac:dyDescent="0.2">
      <c r="B17" s="82"/>
      <c r="C17" s="20"/>
      <c r="D17" s="20"/>
      <c r="E17" s="20"/>
      <c r="F17" s="116"/>
      <c r="AD17" s="1"/>
      <c r="AG17" s="1"/>
    </row>
    <row r="18" spans="2:33" x14ac:dyDescent="0.2">
      <c r="B18" s="82"/>
      <c r="C18" s="20"/>
      <c r="D18" s="20"/>
      <c r="E18" s="20"/>
      <c r="F18" s="116"/>
      <c r="AD18" s="1"/>
      <c r="AG18" s="1"/>
    </row>
    <row r="19" spans="2:33" x14ac:dyDescent="0.2">
      <c r="B19" s="82"/>
      <c r="C19" s="20"/>
      <c r="D19" s="20"/>
      <c r="E19" s="20"/>
      <c r="F19" s="116"/>
      <c r="AD19" s="1"/>
      <c r="AG19" s="1"/>
    </row>
    <row r="20" spans="2:33" x14ac:dyDescent="0.2">
      <c r="B20" s="82"/>
      <c r="C20" s="20"/>
      <c r="D20" s="20"/>
      <c r="E20" s="20"/>
      <c r="F20" s="116"/>
      <c r="AD20" s="1"/>
      <c r="AG20" s="1"/>
    </row>
    <row r="21" spans="2:33" x14ac:dyDescent="0.2">
      <c r="B21" s="82"/>
      <c r="C21" s="20"/>
      <c r="D21" s="20"/>
      <c r="E21" s="20"/>
      <c r="F21" s="116"/>
      <c r="AD21" s="1"/>
      <c r="AG21" s="1"/>
    </row>
    <row r="22" spans="2:33" x14ac:dyDescent="0.2">
      <c r="B22" s="82"/>
      <c r="C22" s="20"/>
      <c r="D22" s="20"/>
      <c r="E22" s="20"/>
      <c r="F22" s="116"/>
      <c r="AD22" s="1"/>
      <c r="AG22" s="1"/>
    </row>
    <row r="23" spans="2:33" x14ac:dyDescent="0.2">
      <c r="B23" s="82"/>
      <c r="C23" s="20"/>
      <c r="D23" s="20"/>
      <c r="E23" s="20"/>
      <c r="F23" s="116"/>
      <c r="AD23" s="1"/>
      <c r="AG23" s="1"/>
    </row>
    <row r="24" spans="2:33" x14ac:dyDescent="0.2">
      <c r="B24" s="82"/>
      <c r="C24" s="20"/>
      <c r="D24" s="20"/>
      <c r="E24" s="20"/>
      <c r="F24" s="116"/>
      <c r="AD24" s="1"/>
      <c r="AG24" s="1"/>
    </row>
    <row r="25" spans="2:33" x14ac:dyDescent="0.2">
      <c r="B25" s="82"/>
      <c r="C25" s="20"/>
      <c r="D25" s="20"/>
      <c r="E25" s="20"/>
      <c r="F25" s="116"/>
      <c r="AD25" s="1"/>
      <c r="AG25" s="1"/>
    </row>
    <row r="26" spans="2:33" x14ac:dyDescent="0.2">
      <c r="B26" s="82"/>
      <c r="C26" s="20"/>
      <c r="D26" s="20"/>
      <c r="E26" s="20"/>
      <c r="F26" s="116"/>
      <c r="AD26" s="1"/>
      <c r="AG26" s="1"/>
    </row>
    <row r="27" spans="2:33" x14ac:dyDescent="0.2">
      <c r="B27" s="82"/>
      <c r="C27" s="20"/>
      <c r="D27" s="20"/>
      <c r="E27" s="20"/>
      <c r="F27" s="116"/>
      <c r="AD27" s="1"/>
      <c r="AG27" s="1"/>
    </row>
    <row r="28" spans="2:33" x14ac:dyDescent="0.2">
      <c r="B28" s="82"/>
      <c r="C28" s="20"/>
      <c r="D28" s="20"/>
      <c r="E28" s="20"/>
      <c r="F28" s="116"/>
      <c r="AD28" s="1"/>
      <c r="AG28" s="1"/>
    </row>
    <row r="29" spans="2:33" x14ac:dyDescent="0.2">
      <c r="B29" s="19" t="s">
        <v>76</v>
      </c>
      <c r="C29" s="1"/>
      <c r="AD29" s="1"/>
      <c r="AG29" s="1"/>
    </row>
    <row r="30" spans="2:33" x14ac:dyDescent="0.2">
      <c r="C30" s="1"/>
      <c r="AD30" s="1"/>
      <c r="AG30" s="1"/>
    </row>
  </sheetData>
  <customSheetViews>
    <customSheetView guid="{CF4B26F2-6004-438F-B55D-4487D4DBC8C6}" scale="85" showGridLines="0" fitToPage="1">
      <selection activeCell="B29" sqref="B29"/>
      <pageMargins left="0.74803149606299213" right="0.74803149606299213" top="0.98425196850393704" bottom="0.98425196850393704" header="0.51181102362204722" footer="0.51181102362204722"/>
      <pageSetup paperSize="8" scale="25" orientation="landscape" r:id="rId1"/>
      <headerFooter alignWithMargins="0"/>
    </customSheetView>
  </customSheetViews>
  <pageMargins left="0.74803149606299213" right="0.74803149606299213" top="0.98425196850393704" bottom="0.98425196850393704" header="0.51181102362204722" footer="0.51181102362204722"/>
  <pageSetup paperSize="8" scale="25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8"/>
  <sheetViews>
    <sheetView showGridLines="0" topLeftCell="A49" zoomScale="90" zoomScaleNormal="90" zoomScaleSheetLayoutView="100" workbookViewId="0">
      <selection activeCell="C10" sqref="C10:C17"/>
    </sheetView>
  </sheetViews>
  <sheetFormatPr defaultColWidth="8.85546875" defaultRowHeight="12.75" x14ac:dyDescent="0.2"/>
  <cols>
    <col min="1" max="1" width="3.7109375" style="7" customWidth="1"/>
    <col min="2" max="2" width="69.7109375" style="7" customWidth="1"/>
    <col min="3" max="7" width="20.7109375" style="7" customWidth="1"/>
    <col min="8" max="8" width="3.7109375" style="7" customWidth="1"/>
    <col min="9" max="16384" width="8.85546875" style="7"/>
  </cols>
  <sheetData>
    <row r="2" spans="1:13" s="5" customFormat="1" ht="24" customHeight="1" x14ac:dyDescent="0.25">
      <c r="B2" s="5" t="s">
        <v>22</v>
      </c>
      <c r="C2" s="8"/>
      <c r="D2" s="8"/>
      <c r="E2" s="8"/>
      <c r="F2" s="8"/>
    </row>
    <row r="4" spans="1:13" x14ac:dyDescent="0.2">
      <c r="B4" s="32">
        <f>'1. General information'!C19</f>
        <v>0</v>
      </c>
    </row>
    <row r="5" spans="1:13" x14ac:dyDescent="0.2">
      <c r="B5" s="32">
        <f>'1. General information'!C20</f>
        <v>0</v>
      </c>
    </row>
    <row r="7" spans="1:13" x14ac:dyDescent="0.2">
      <c r="A7" s="33"/>
      <c r="B7" s="153" t="s">
        <v>52</v>
      </c>
      <c r="C7" s="151"/>
      <c r="D7" s="151"/>
      <c r="E7" s="151"/>
      <c r="F7" s="151"/>
      <c r="G7" s="152"/>
      <c r="H7" s="33"/>
      <c r="I7" s="145" t="s">
        <v>23</v>
      </c>
      <c r="J7" s="146"/>
      <c r="K7" s="146"/>
      <c r="L7" s="146"/>
      <c r="M7" s="147"/>
    </row>
    <row r="8" spans="1:13" x14ac:dyDescent="0.2">
      <c r="A8" s="33"/>
      <c r="B8" s="55"/>
      <c r="C8" s="64">
        <v>2013</v>
      </c>
      <c r="D8" s="64">
        <v>2014</v>
      </c>
      <c r="E8" s="64">
        <v>2015</v>
      </c>
      <c r="F8" s="64">
        <v>2016</v>
      </c>
      <c r="G8" s="65">
        <v>2017</v>
      </c>
      <c r="H8" s="33"/>
      <c r="I8" s="169"/>
      <c r="J8" s="170"/>
      <c r="K8" s="170"/>
      <c r="L8" s="170"/>
      <c r="M8" s="171"/>
    </row>
    <row r="9" spans="1:13" x14ac:dyDescent="0.2">
      <c r="A9" s="33"/>
      <c r="B9" s="12" t="s">
        <v>0</v>
      </c>
      <c r="C9" s="117">
        <f>'1. General information'!$C$39</f>
        <v>0</v>
      </c>
      <c r="D9" s="117">
        <f>'1. General information'!$C$38</f>
        <v>0</v>
      </c>
      <c r="E9" s="117">
        <f>'1. General information'!$C$37</f>
        <v>0</v>
      </c>
      <c r="F9" s="117">
        <f>'1. General information'!$C$36</f>
        <v>0</v>
      </c>
      <c r="G9" s="117">
        <f>'1. General information'!$C$35</f>
        <v>0</v>
      </c>
      <c r="H9" s="33"/>
      <c r="I9" s="181"/>
      <c r="J9" s="182"/>
      <c r="K9" s="182"/>
      <c r="L9" s="182"/>
      <c r="M9" s="183"/>
    </row>
    <row r="10" spans="1:13" x14ac:dyDescent="0.2">
      <c r="A10" s="33"/>
      <c r="B10" s="12" t="s">
        <v>24</v>
      </c>
      <c r="C10" s="118"/>
      <c r="D10" s="118"/>
      <c r="E10" s="118"/>
      <c r="F10" s="118"/>
      <c r="G10" s="118"/>
      <c r="H10" s="33"/>
      <c r="I10" s="184"/>
      <c r="J10" s="185"/>
      <c r="K10" s="185"/>
      <c r="L10" s="185"/>
      <c r="M10" s="186"/>
    </row>
    <row r="11" spans="1:13" x14ac:dyDescent="0.2">
      <c r="A11" s="33"/>
      <c r="B11" s="15" t="s">
        <v>25</v>
      </c>
      <c r="C11" s="118"/>
      <c r="D11" s="118"/>
      <c r="E11" s="118"/>
      <c r="F11" s="118"/>
      <c r="G11" s="118"/>
      <c r="H11" s="33"/>
      <c r="I11" s="184"/>
      <c r="J11" s="185"/>
      <c r="K11" s="185"/>
      <c r="L11" s="185"/>
      <c r="M11" s="186"/>
    </row>
    <row r="12" spans="1:13" x14ac:dyDescent="0.2">
      <c r="A12" s="33"/>
      <c r="B12" s="15" t="s">
        <v>27</v>
      </c>
      <c r="C12" s="118"/>
      <c r="D12" s="118"/>
      <c r="E12" s="118"/>
      <c r="F12" s="118"/>
      <c r="G12" s="118"/>
      <c r="H12" s="33"/>
      <c r="I12" s="184"/>
      <c r="J12" s="185"/>
      <c r="K12" s="185"/>
      <c r="L12" s="185"/>
      <c r="M12" s="186"/>
    </row>
    <row r="13" spans="1:13" x14ac:dyDescent="0.2">
      <c r="A13" s="33"/>
      <c r="B13" s="15" t="s">
        <v>28</v>
      </c>
      <c r="C13" s="118"/>
      <c r="D13" s="118"/>
      <c r="E13" s="118"/>
      <c r="F13" s="118"/>
      <c r="G13" s="118"/>
      <c r="H13" s="33"/>
      <c r="I13" s="184"/>
      <c r="J13" s="185"/>
      <c r="K13" s="185"/>
      <c r="L13" s="185"/>
      <c r="M13" s="186"/>
    </row>
    <row r="14" spans="1:13" x14ac:dyDescent="0.2">
      <c r="A14" s="33"/>
      <c r="B14" s="15" t="s">
        <v>120</v>
      </c>
      <c r="C14" s="118"/>
      <c r="D14" s="118"/>
      <c r="E14" s="118"/>
      <c r="F14" s="118"/>
      <c r="G14" s="118"/>
      <c r="H14" s="33"/>
      <c r="I14" s="184"/>
      <c r="J14" s="185"/>
      <c r="K14" s="185"/>
      <c r="L14" s="185"/>
      <c r="M14" s="186"/>
    </row>
    <row r="15" spans="1:13" x14ac:dyDescent="0.2">
      <c r="A15" s="33"/>
      <c r="B15" s="15" t="s">
        <v>121</v>
      </c>
      <c r="C15" s="118"/>
      <c r="D15" s="118"/>
      <c r="E15" s="118"/>
      <c r="F15" s="118"/>
      <c r="G15" s="118"/>
      <c r="H15" s="33"/>
      <c r="I15" s="184"/>
      <c r="J15" s="185"/>
      <c r="K15" s="185"/>
      <c r="L15" s="185"/>
      <c r="M15" s="186"/>
    </row>
    <row r="16" spans="1:13" x14ac:dyDescent="0.2">
      <c r="A16" s="33"/>
      <c r="B16" s="15" t="s">
        <v>105</v>
      </c>
      <c r="C16" s="118"/>
      <c r="D16" s="118"/>
      <c r="E16" s="118"/>
      <c r="F16" s="118"/>
      <c r="G16" s="118"/>
      <c r="H16" s="33"/>
      <c r="I16" s="184"/>
      <c r="J16" s="185"/>
      <c r="K16" s="185"/>
      <c r="L16" s="185"/>
      <c r="M16" s="186"/>
    </row>
    <row r="17" spans="1:13" x14ac:dyDescent="0.2">
      <c r="A17" s="33"/>
      <c r="B17" s="15" t="s">
        <v>29</v>
      </c>
      <c r="C17" s="118"/>
      <c r="D17" s="118"/>
      <c r="E17" s="118"/>
      <c r="F17" s="118"/>
      <c r="G17" s="118"/>
      <c r="H17" s="33"/>
      <c r="I17" s="184"/>
      <c r="J17" s="185"/>
      <c r="K17" s="185"/>
      <c r="L17" s="185"/>
      <c r="M17" s="186"/>
    </row>
    <row r="18" spans="1:13" x14ac:dyDescent="0.2">
      <c r="A18" s="33"/>
      <c r="B18" s="12" t="s">
        <v>30</v>
      </c>
      <c r="C18" s="119">
        <f>SUM(C10:C17)</f>
        <v>0</v>
      </c>
      <c r="D18" s="119">
        <f>SUM(D10:D17)</f>
        <v>0</v>
      </c>
      <c r="E18" s="119">
        <f>SUM(E10:E17)</f>
        <v>0</v>
      </c>
      <c r="F18" s="119">
        <f>SUM(F10:F17)</f>
        <v>0</v>
      </c>
      <c r="G18" s="119">
        <f>SUM(G10:G17)</f>
        <v>0</v>
      </c>
      <c r="H18" s="33"/>
      <c r="I18" s="187"/>
      <c r="J18" s="188"/>
      <c r="K18" s="188"/>
      <c r="L18" s="188"/>
      <c r="M18" s="189"/>
    </row>
    <row r="19" spans="1:13" x14ac:dyDescent="0.2">
      <c r="A19" s="33"/>
      <c r="B19" s="34"/>
      <c r="C19" s="33"/>
      <c r="D19" s="34"/>
      <c r="E19" s="33"/>
      <c r="F19" s="33"/>
      <c r="G19" s="33"/>
      <c r="H19" s="33"/>
      <c r="I19" s="33"/>
      <c r="J19" s="33"/>
      <c r="K19" s="33"/>
      <c r="L19" s="33"/>
      <c r="M19" s="33"/>
    </row>
    <row r="20" spans="1:13" x14ac:dyDescent="0.2">
      <c r="A20" s="33"/>
      <c r="B20" s="153" t="s">
        <v>53</v>
      </c>
      <c r="C20" s="151"/>
      <c r="D20" s="151"/>
      <c r="E20" s="151"/>
      <c r="F20" s="151"/>
      <c r="G20" s="152"/>
      <c r="H20" s="33"/>
      <c r="I20" s="145" t="s">
        <v>23</v>
      </c>
      <c r="J20" s="146"/>
      <c r="K20" s="146"/>
      <c r="L20" s="146"/>
      <c r="M20" s="147"/>
    </row>
    <row r="21" spans="1:13" x14ac:dyDescent="0.2">
      <c r="A21" s="33"/>
      <c r="B21" s="55"/>
      <c r="C21" s="64">
        <v>2013</v>
      </c>
      <c r="D21" s="64">
        <v>2014</v>
      </c>
      <c r="E21" s="64">
        <v>2015</v>
      </c>
      <c r="F21" s="64">
        <v>2016</v>
      </c>
      <c r="G21" s="65">
        <v>2017</v>
      </c>
      <c r="H21" s="33"/>
      <c r="I21" s="169"/>
      <c r="J21" s="170"/>
      <c r="K21" s="170"/>
      <c r="L21" s="170"/>
      <c r="M21" s="171"/>
    </row>
    <row r="22" spans="1:13" x14ac:dyDescent="0.2">
      <c r="A22" s="33"/>
      <c r="B22" s="12" t="s">
        <v>0</v>
      </c>
      <c r="C22" s="117">
        <f>'1. General information'!$C$39</f>
        <v>0</v>
      </c>
      <c r="D22" s="117">
        <f>'1. General information'!$C$38</f>
        <v>0</v>
      </c>
      <c r="E22" s="117">
        <f>'1. General information'!$C$37</f>
        <v>0</v>
      </c>
      <c r="F22" s="117">
        <f>'1. General information'!$C$36</f>
        <v>0</v>
      </c>
      <c r="G22" s="117">
        <f>'1. General information'!$C$35</f>
        <v>0</v>
      </c>
      <c r="H22" s="33"/>
      <c r="I22" s="181"/>
      <c r="J22" s="182"/>
      <c r="K22" s="182"/>
      <c r="L22" s="182"/>
      <c r="M22" s="183"/>
    </row>
    <row r="23" spans="1:13" x14ac:dyDescent="0.2">
      <c r="A23" s="33"/>
      <c r="B23" s="12" t="s">
        <v>24</v>
      </c>
      <c r="C23" s="118"/>
      <c r="D23" s="118"/>
      <c r="E23" s="118"/>
      <c r="F23" s="118"/>
      <c r="G23" s="118"/>
      <c r="H23" s="33"/>
      <c r="I23" s="184"/>
      <c r="J23" s="185"/>
      <c r="K23" s="185"/>
      <c r="L23" s="185"/>
      <c r="M23" s="186"/>
    </row>
    <row r="24" spans="1:13" x14ac:dyDescent="0.2">
      <c r="A24" s="33"/>
      <c r="B24" s="15" t="s">
        <v>29</v>
      </c>
      <c r="C24" s="118"/>
      <c r="D24" s="118"/>
      <c r="E24" s="118"/>
      <c r="F24" s="118"/>
      <c r="G24" s="118"/>
      <c r="H24" s="33"/>
      <c r="I24" s="184"/>
      <c r="J24" s="185"/>
      <c r="K24" s="185"/>
      <c r="L24" s="185"/>
      <c r="M24" s="186"/>
    </row>
    <row r="25" spans="1:13" x14ac:dyDescent="0.2">
      <c r="A25" s="33"/>
      <c r="B25" s="12" t="s">
        <v>30</v>
      </c>
      <c r="C25" s="119">
        <f>SUM(C23:C24)</f>
        <v>0</v>
      </c>
      <c r="D25" s="119">
        <f>SUM(D23:D24)</f>
        <v>0</v>
      </c>
      <c r="E25" s="119">
        <f>SUM(E23:E24)</f>
        <v>0</v>
      </c>
      <c r="F25" s="119">
        <f>SUM(F23:F24)</f>
        <v>0</v>
      </c>
      <c r="G25" s="119">
        <f>SUM(G23:G24)</f>
        <v>0</v>
      </c>
      <c r="H25" s="33"/>
      <c r="I25" s="187"/>
      <c r="J25" s="188"/>
      <c r="K25" s="188"/>
      <c r="L25" s="188"/>
      <c r="M25" s="189"/>
    </row>
    <row r="26" spans="1:13" x14ac:dyDescent="0.2">
      <c r="A26" s="33"/>
      <c r="B26" s="34"/>
      <c r="C26" s="33"/>
      <c r="D26" s="34"/>
      <c r="E26" s="33"/>
      <c r="F26" s="33"/>
      <c r="G26" s="33"/>
      <c r="H26" s="33"/>
      <c r="I26" s="33"/>
      <c r="J26" s="33"/>
      <c r="K26" s="33"/>
      <c r="L26" s="33"/>
      <c r="M26" s="33"/>
    </row>
    <row r="27" spans="1:13" x14ac:dyDescent="0.2">
      <c r="A27" s="33"/>
      <c r="B27" s="153" t="s">
        <v>54</v>
      </c>
      <c r="C27" s="151"/>
      <c r="D27" s="151"/>
      <c r="E27" s="151"/>
      <c r="F27" s="151"/>
      <c r="G27" s="152"/>
      <c r="H27" s="33"/>
      <c r="I27" s="145" t="s">
        <v>23</v>
      </c>
      <c r="J27" s="146"/>
      <c r="K27" s="146"/>
      <c r="L27" s="146"/>
      <c r="M27" s="147"/>
    </row>
    <row r="28" spans="1:13" x14ac:dyDescent="0.2">
      <c r="A28" s="33"/>
      <c r="B28" s="47"/>
      <c r="C28" s="64">
        <v>2013</v>
      </c>
      <c r="D28" s="64">
        <v>2014</v>
      </c>
      <c r="E28" s="64">
        <v>2015</v>
      </c>
      <c r="F28" s="64">
        <v>2016</v>
      </c>
      <c r="G28" s="65">
        <v>2017</v>
      </c>
      <c r="H28" s="33"/>
      <c r="I28" s="169"/>
      <c r="J28" s="170"/>
      <c r="K28" s="170"/>
      <c r="L28" s="170"/>
      <c r="M28" s="171"/>
    </row>
    <row r="29" spans="1:13" x14ac:dyDescent="0.2">
      <c r="A29" s="33"/>
      <c r="B29" s="12" t="s">
        <v>0</v>
      </c>
      <c r="C29" s="117">
        <f>'1. General information'!$C$39</f>
        <v>0</v>
      </c>
      <c r="D29" s="117">
        <f>'1. General information'!$C$38</f>
        <v>0</v>
      </c>
      <c r="E29" s="117">
        <f>'1. General information'!$C$37</f>
        <v>0</v>
      </c>
      <c r="F29" s="117">
        <f>'1. General information'!$C$36</f>
        <v>0</v>
      </c>
      <c r="G29" s="117">
        <f>'1. General information'!$C$35</f>
        <v>0</v>
      </c>
      <c r="H29" s="33"/>
      <c r="I29" s="181"/>
      <c r="J29" s="182"/>
      <c r="K29" s="182"/>
      <c r="L29" s="182"/>
      <c r="M29" s="183"/>
    </row>
    <row r="30" spans="1:13" x14ac:dyDescent="0.2">
      <c r="A30" s="33"/>
      <c r="B30" s="12" t="s">
        <v>24</v>
      </c>
      <c r="C30" s="118"/>
      <c r="D30" s="118"/>
      <c r="E30" s="118"/>
      <c r="F30" s="118"/>
      <c r="G30" s="118"/>
      <c r="H30" s="33"/>
      <c r="I30" s="184"/>
      <c r="J30" s="185"/>
      <c r="K30" s="185"/>
      <c r="L30" s="185"/>
      <c r="M30" s="186"/>
    </row>
    <row r="31" spans="1:13" x14ac:dyDescent="0.2">
      <c r="A31" s="33"/>
      <c r="B31" s="15" t="s">
        <v>27</v>
      </c>
      <c r="C31" s="118"/>
      <c r="D31" s="118"/>
      <c r="E31" s="118"/>
      <c r="F31" s="118"/>
      <c r="G31" s="118"/>
      <c r="H31" s="33"/>
      <c r="I31" s="184"/>
      <c r="J31" s="185"/>
      <c r="K31" s="185"/>
      <c r="L31" s="185"/>
      <c r="M31" s="186"/>
    </row>
    <row r="32" spans="1:13" x14ac:dyDescent="0.2">
      <c r="A32" s="33"/>
      <c r="B32" s="15" t="s">
        <v>28</v>
      </c>
      <c r="C32" s="118"/>
      <c r="D32" s="118"/>
      <c r="E32" s="118"/>
      <c r="F32" s="118"/>
      <c r="G32" s="118"/>
      <c r="H32" s="33"/>
      <c r="I32" s="184"/>
      <c r="J32" s="185"/>
      <c r="K32" s="185"/>
      <c r="L32" s="185"/>
      <c r="M32" s="186"/>
    </row>
    <row r="33" spans="1:13" x14ac:dyDescent="0.2">
      <c r="A33" s="33"/>
      <c r="B33" s="15" t="s">
        <v>63</v>
      </c>
      <c r="C33" s="118"/>
      <c r="D33" s="118"/>
      <c r="E33" s="118"/>
      <c r="F33" s="118"/>
      <c r="G33" s="118"/>
      <c r="H33" s="33"/>
      <c r="I33" s="184"/>
      <c r="J33" s="185"/>
      <c r="K33" s="185"/>
      <c r="L33" s="185"/>
      <c r="M33" s="186"/>
    </row>
    <row r="34" spans="1:13" x14ac:dyDescent="0.2">
      <c r="A34" s="33"/>
      <c r="B34" s="15" t="s">
        <v>29</v>
      </c>
      <c r="C34" s="118"/>
      <c r="D34" s="118"/>
      <c r="E34" s="118"/>
      <c r="F34" s="118"/>
      <c r="G34" s="118"/>
      <c r="H34" s="33"/>
      <c r="I34" s="184"/>
      <c r="J34" s="185"/>
      <c r="K34" s="185"/>
      <c r="L34" s="185"/>
      <c r="M34" s="186"/>
    </row>
    <row r="35" spans="1:13" x14ac:dyDescent="0.2">
      <c r="A35" s="33"/>
      <c r="B35" s="12" t="s">
        <v>30</v>
      </c>
      <c r="C35" s="119">
        <f>SUM(C30:C34)</f>
        <v>0</v>
      </c>
      <c r="D35" s="119">
        <f>SUM(D30:D34)</f>
        <v>0</v>
      </c>
      <c r="E35" s="119">
        <f>SUM(E30:E34)</f>
        <v>0</v>
      </c>
      <c r="F35" s="119">
        <f>SUM(F30:F34)</f>
        <v>0</v>
      </c>
      <c r="G35" s="119">
        <f>SUM(G30:G34)</f>
        <v>0</v>
      </c>
      <c r="H35" s="33"/>
      <c r="I35" s="187"/>
      <c r="J35" s="188"/>
      <c r="K35" s="188"/>
      <c r="L35" s="188"/>
      <c r="M35" s="189"/>
    </row>
    <row r="36" spans="1:13" x14ac:dyDescent="0.2">
      <c r="A36" s="33"/>
      <c r="B36" s="34"/>
      <c r="C36" s="33"/>
      <c r="D36" s="34"/>
      <c r="E36" s="33"/>
      <c r="F36" s="33"/>
      <c r="G36" s="33"/>
      <c r="H36" s="33"/>
      <c r="I36" s="33"/>
      <c r="J36" s="33"/>
      <c r="K36" s="33"/>
      <c r="L36" s="33"/>
      <c r="M36" s="33"/>
    </row>
    <row r="37" spans="1:13" x14ac:dyDescent="0.2">
      <c r="A37" s="33"/>
      <c r="B37" s="153" t="s">
        <v>55</v>
      </c>
      <c r="C37" s="151"/>
      <c r="D37" s="151"/>
      <c r="E37" s="151"/>
      <c r="F37" s="151"/>
      <c r="G37" s="152"/>
      <c r="H37" s="33"/>
      <c r="I37" s="145" t="s">
        <v>23</v>
      </c>
      <c r="J37" s="146"/>
      <c r="K37" s="146"/>
      <c r="L37" s="146"/>
      <c r="M37" s="147"/>
    </row>
    <row r="38" spans="1:13" x14ac:dyDescent="0.2">
      <c r="A38" s="33"/>
      <c r="B38" s="47"/>
      <c r="C38" s="64">
        <v>2013</v>
      </c>
      <c r="D38" s="64">
        <v>2014</v>
      </c>
      <c r="E38" s="64">
        <v>2015</v>
      </c>
      <c r="F38" s="64">
        <v>2016</v>
      </c>
      <c r="G38" s="65">
        <v>2017</v>
      </c>
      <c r="H38" s="33"/>
      <c r="I38" s="169"/>
      <c r="J38" s="170"/>
      <c r="K38" s="170"/>
      <c r="L38" s="170"/>
      <c r="M38" s="171"/>
    </row>
    <row r="39" spans="1:13" x14ac:dyDescent="0.2">
      <c r="A39" s="33"/>
      <c r="B39" s="12" t="s">
        <v>0</v>
      </c>
      <c r="C39" s="117">
        <f>'1. General information'!$C$39</f>
        <v>0</v>
      </c>
      <c r="D39" s="117">
        <f>'1. General information'!$C$38</f>
        <v>0</v>
      </c>
      <c r="E39" s="117">
        <f>'1. General information'!$C$37</f>
        <v>0</v>
      </c>
      <c r="F39" s="117">
        <f>'1. General information'!$C$36</f>
        <v>0</v>
      </c>
      <c r="G39" s="117">
        <f>'1. General information'!$C$35</f>
        <v>0</v>
      </c>
      <c r="H39" s="33"/>
      <c r="I39" s="181"/>
      <c r="J39" s="182"/>
      <c r="K39" s="182"/>
      <c r="L39" s="182"/>
      <c r="M39" s="183"/>
    </row>
    <row r="40" spans="1:13" x14ac:dyDescent="0.2">
      <c r="A40" s="33"/>
      <c r="B40" s="12" t="s">
        <v>24</v>
      </c>
      <c r="C40" s="118"/>
      <c r="D40" s="118"/>
      <c r="E40" s="118"/>
      <c r="F40" s="118"/>
      <c r="G40" s="118"/>
      <c r="H40" s="33"/>
      <c r="I40" s="184"/>
      <c r="J40" s="185"/>
      <c r="K40" s="185"/>
      <c r="L40" s="185"/>
      <c r="M40" s="186"/>
    </row>
    <row r="41" spans="1:13" x14ac:dyDescent="0.2">
      <c r="A41" s="33"/>
      <c r="B41" s="15" t="s">
        <v>25</v>
      </c>
      <c r="C41" s="118"/>
      <c r="D41" s="118"/>
      <c r="E41" s="118"/>
      <c r="F41" s="118"/>
      <c r="G41" s="118"/>
      <c r="H41" s="33"/>
      <c r="I41" s="184"/>
      <c r="J41" s="185"/>
      <c r="K41" s="185"/>
      <c r="L41" s="185"/>
      <c r="M41" s="186"/>
    </row>
    <row r="42" spans="1:13" x14ac:dyDescent="0.2">
      <c r="A42" s="33"/>
      <c r="B42" s="15" t="s">
        <v>29</v>
      </c>
      <c r="C42" s="118"/>
      <c r="D42" s="118"/>
      <c r="E42" s="118"/>
      <c r="F42" s="118"/>
      <c r="G42" s="118"/>
      <c r="H42" s="33"/>
      <c r="I42" s="184"/>
      <c r="J42" s="185"/>
      <c r="K42" s="185"/>
      <c r="L42" s="185"/>
      <c r="M42" s="186"/>
    </row>
    <row r="43" spans="1:13" x14ac:dyDescent="0.2">
      <c r="A43" s="33"/>
      <c r="B43" s="12" t="s">
        <v>30</v>
      </c>
      <c r="C43" s="119">
        <f>SUM(C40:C42)</f>
        <v>0</v>
      </c>
      <c r="D43" s="119">
        <f>SUM(D40:D42)</f>
        <v>0</v>
      </c>
      <c r="E43" s="119">
        <f>SUM(E40:E42)</f>
        <v>0</v>
      </c>
      <c r="F43" s="119">
        <f>SUM(F40:F42)</f>
        <v>0</v>
      </c>
      <c r="G43" s="119">
        <f>SUM(G40:G42)</f>
        <v>0</v>
      </c>
      <c r="H43" s="33"/>
      <c r="I43" s="187"/>
      <c r="J43" s="188"/>
      <c r="K43" s="188"/>
      <c r="L43" s="188"/>
      <c r="M43" s="189"/>
    </row>
    <row r="44" spans="1:13" x14ac:dyDescent="0.2">
      <c r="A44" s="33"/>
      <c r="B44" s="34"/>
      <c r="C44" s="33"/>
      <c r="D44" s="34"/>
      <c r="E44" s="33"/>
      <c r="F44" s="33"/>
      <c r="G44" s="33"/>
      <c r="H44" s="33"/>
      <c r="I44" s="33"/>
      <c r="J44" s="33"/>
      <c r="K44" s="33"/>
      <c r="L44" s="33"/>
      <c r="M44" s="33"/>
    </row>
    <row r="45" spans="1:13" x14ac:dyDescent="0.2">
      <c r="A45" s="33"/>
      <c r="B45" s="153" t="s">
        <v>56</v>
      </c>
      <c r="C45" s="151"/>
      <c r="D45" s="151"/>
      <c r="E45" s="151"/>
      <c r="F45" s="151"/>
      <c r="G45" s="152"/>
      <c r="H45" s="33"/>
      <c r="I45" s="145" t="s">
        <v>23</v>
      </c>
      <c r="J45" s="146"/>
      <c r="K45" s="146"/>
      <c r="L45" s="146"/>
      <c r="M45" s="147"/>
    </row>
    <row r="46" spans="1:13" x14ac:dyDescent="0.2">
      <c r="A46" s="33"/>
      <c r="B46" s="47"/>
      <c r="C46" s="64">
        <v>2013</v>
      </c>
      <c r="D46" s="64">
        <v>2014</v>
      </c>
      <c r="E46" s="64">
        <v>2015</v>
      </c>
      <c r="F46" s="64">
        <v>2016</v>
      </c>
      <c r="G46" s="65">
        <v>2017</v>
      </c>
      <c r="H46" s="33"/>
      <c r="I46" s="169"/>
      <c r="J46" s="170"/>
      <c r="K46" s="170"/>
      <c r="L46" s="170"/>
      <c r="M46" s="171"/>
    </row>
    <row r="47" spans="1:13" x14ac:dyDescent="0.2">
      <c r="A47" s="33"/>
      <c r="B47" s="12" t="s">
        <v>0</v>
      </c>
      <c r="C47" s="117">
        <f>'1. General information'!$C$39</f>
        <v>0</v>
      </c>
      <c r="D47" s="117">
        <f>'1. General information'!$C$38</f>
        <v>0</v>
      </c>
      <c r="E47" s="117">
        <f>'1. General information'!$C$37</f>
        <v>0</v>
      </c>
      <c r="F47" s="117">
        <f>'1. General information'!$C$36</f>
        <v>0</v>
      </c>
      <c r="G47" s="117">
        <f>'1. General information'!$C$35</f>
        <v>0</v>
      </c>
      <c r="H47" s="33"/>
      <c r="I47" s="181"/>
      <c r="J47" s="182"/>
      <c r="K47" s="182"/>
      <c r="L47" s="182"/>
      <c r="M47" s="183"/>
    </row>
    <row r="48" spans="1:13" x14ac:dyDescent="0.2">
      <c r="A48" s="33"/>
      <c r="B48" s="12" t="s">
        <v>24</v>
      </c>
      <c r="C48" s="118"/>
      <c r="D48" s="118"/>
      <c r="E48" s="118"/>
      <c r="F48" s="118"/>
      <c r="G48" s="118"/>
      <c r="H48" s="33"/>
      <c r="I48" s="184"/>
      <c r="J48" s="185"/>
      <c r="K48" s="185"/>
      <c r="L48" s="185"/>
      <c r="M48" s="186"/>
    </row>
    <row r="49" spans="1:13" x14ac:dyDescent="0.2">
      <c r="A49" s="33"/>
      <c r="B49" s="15" t="s">
        <v>25</v>
      </c>
      <c r="C49" s="118"/>
      <c r="D49" s="118"/>
      <c r="E49" s="118"/>
      <c r="F49" s="118"/>
      <c r="G49" s="118"/>
      <c r="H49" s="33"/>
      <c r="I49" s="184"/>
      <c r="J49" s="185"/>
      <c r="K49" s="185"/>
      <c r="L49" s="185"/>
      <c r="M49" s="186"/>
    </row>
    <row r="50" spans="1:13" x14ac:dyDescent="0.2">
      <c r="A50" s="33"/>
      <c r="B50" s="15" t="s">
        <v>29</v>
      </c>
      <c r="C50" s="118"/>
      <c r="D50" s="118"/>
      <c r="E50" s="118"/>
      <c r="F50" s="118"/>
      <c r="G50" s="118"/>
      <c r="H50" s="33"/>
      <c r="I50" s="184"/>
      <c r="J50" s="185"/>
      <c r="K50" s="185"/>
      <c r="L50" s="185"/>
      <c r="M50" s="186"/>
    </row>
    <row r="51" spans="1:13" x14ac:dyDescent="0.2">
      <c r="A51" s="33"/>
      <c r="B51" s="12" t="s">
        <v>30</v>
      </c>
      <c r="C51" s="119">
        <f>SUM(C48:C50)</f>
        <v>0</v>
      </c>
      <c r="D51" s="119">
        <f>SUM(D48:D50)</f>
        <v>0</v>
      </c>
      <c r="E51" s="119">
        <f>SUM(E48:E50)</f>
        <v>0</v>
      </c>
      <c r="F51" s="119">
        <f>SUM(F48:F50)</f>
        <v>0</v>
      </c>
      <c r="G51" s="119">
        <f>SUM(G48:G50)</f>
        <v>0</v>
      </c>
      <c r="H51" s="33"/>
      <c r="I51" s="187"/>
      <c r="J51" s="188"/>
      <c r="K51" s="188"/>
      <c r="L51" s="188"/>
      <c r="M51" s="189"/>
    </row>
    <row r="52" spans="1:13" x14ac:dyDescent="0.2">
      <c r="A52" s="33"/>
      <c r="B52" s="34"/>
      <c r="C52" s="33"/>
      <c r="D52" s="9"/>
      <c r="E52" s="33"/>
      <c r="F52" s="33"/>
      <c r="G52" s="33"/>
      <c r="H52" s="33"/>
      <c r="I52" s="33"/>
      <c r="J52" s="33"/>
      <c r="K52" s="33"/>
      <c r="L52" s="33"/>
      <c r="M52" s="33"/>
    </row>
    <row r="53" spans="1:13" x14ac:dyDescent="0.2">
      <c r="A53" s="33"/>
      <c r="B53" s="153" t="s">
        <v>80</v>
      </c>
      <c r="C53" s="151"/>
      <c r="D53" s="151"/>
      <c r="E53" s="151"/>
      <c r="F53" s="151"/>
      <c r="G53" s="152"/>
      <c r="H53" s="33"/>
      <c r="I53" s="145" t="s">
        <v>23</v>
      </c>
      <c r="J53" s="146"/>
      <c r="K53" s="146"/>
      <c r="L53" s="146"/>
      <c r="M53" s="147"/>
    </row>
    <row r="54" spans="1:13" x14ac:dyDescent="0.2">
      <c r="A54" s="33"/>
      <c r="B54" s="47"/>
      <c r="C54" s="64">
        <v>2013</v>
      </c>
      <c r="D54" s="64">
        <v>2014</v>
      </c>
      <c r="E54" s="64">
        <v>2015</v>
      </c>
      <c r="F54" s="64">
        <v>2016</v>
      </c>
      <c r="G54" s="65">
        <v>2017</v>
      </c>
      <c r="H54" s="33"/>
      <c r="I54" s="169"/>
      <c r="J54" s="170"/>
      <c r="K54" s="170"/>
      <c r="L54" s="170"/>
      <c r="M54" s="171"/>
    </row>
    <row r="55" spans="1:13" x14ac:dyDescent="0.2">
      <c r="A55" s="33"/>
      <c r="B55" s="12" t="s">
        <v>0</v>
      </c>
      <c r="C55" s="117">
        <f>'1. General information'!$C$39</f>
        <v>0</v>
      </c>
      <c r="D55" s="117">
        <f>'1. General information'!$C$38</f>
        <v>0</v>
      </c>
      <c r="E55" s="117">
        <f>'1. General information'!$C$37</f>
        <v>0</v>
      </c>
      <c r="F55" s="117">
        <f>'1. General information'!$C$36</f>
        <v>0</v>
      </c>
      <c r="G55" s="117">
        <f>'1. General information'!$C$35</f>
        <v>0</v>
      </c>
      <c r="H55" s="33"/>
      <c r="I55" s="181"/>
      <c r="J55" s="182"/>
      <c r="K55" s="182"/>
      <c r="L55" s="182"/>
      <c r="M55" s="183"/>
    </row>
    <row r="56" spans="1:13" x14ac:dyDescent="0.2">
      <c r="A56" s="33"/>
      <c r="B56" s="12" t="s">
        <v>24</v>
      </c>
      <c r="C56" s="118"/>
      <c r="D56" s="118"/>
      <c r="E56" s="118"/>
      <c r="F56" s="118"/>
      <c r="G56" s="118"/>
      <c r="H56" s="33"/>
      <c r="I56" s="184"/>
      <c r="J56" s="185"/>
      <c r="K56" s="185"/>
      <c r="L56" s="185"/>
      <c r="M56" s="186"/>
    </row>
    <row r="57" spans="1:13" x14ac:dyDescent="0.2">
      <c r="A57" s="33"/>
      <c r="B57" s="15" t="s">
        <v>25</v>
      </c>
      <c r="C57" s="118"/>
      <c r="D57" s="118"/>
      <c r="E57" s="118"/>
      <c r="F57" s="118"/>
      <c r="G57" s="118"/>
      <c r="H57" s="33"/>
      <c r="I57" s="184"/>
      <c r="J57" s="185"/>
      <c r="K57" s="185"/>
      <c r="L57" s="185"/>
      <c r="M57" s="186"/>
    </row>
    <row r="58" spans="1:13" x14ac:dyDescent="0.2">
      <c r="A58" s="33"/>
      <c r="B58" s="15" t="s">
        <v>27</v>
      </c>
      <c r="C58" s="118"/>
      <c r="D58" s="118"/>
      <c r="E58" s="118"/>
      <c r="F58" s="118"/>
      <c r="G58" s="118"/>
      <c r="H58" s="33"/>
      <c r="I58" s="184"/>
      <c r="J58" s="185"/>
      <c r="K58" s="185"/>
      <c r="L58" s="185"/>
      <c r="M58" s="186"/>
    </row>
    <row r="59" spans="1:13" x14ac:dyDescent="0.2">
      <c r="A59" s="33"/>
      <c r="B59" s="15" t="s">
        <v>28</v>
      </c>
      <c r="C59" s="118"/>
      <c r="D59" s="118"/>
      <c r="E59" s="118"/>
      <c r="F59" s="118"/>
      <c r="G59" s="118"/>
      <c r="H59" s="33"/>
      <c r="I59" s="184"/>
      <c r="J59" s="185"/>
      <c r="K59" s="185"/>
      <c r="L59" s="185"/>
      <c r="M59" s="186"/>
    </row>
    <row r="60" spans="1:13" x14ac:dyDescent="0.2">
      <c r="A60" s="33"/>
      <c r="B60" s="15" t="s">
        <v>61</v>
      </c>
      <c r="C60" s="118"/>
      <c r="D60" s="118"/>
      <c r="E60" s="118"/>
      <c r="F60" s="118"/>
      <c r="G60" s="118"/>
      <c r="H60" s="33"/>
      <c r="I60" s="184"/>
      <c r="J60" s="185"/>
      <c r="K60" s="185"/>
      <c r="L60" s="185"/>
      <c r="M60" s="186"/>
    </row>
    <row r="61" spans="1:13" x14ac:dyDescent="0.2">
      <c r="A61" s="33"/>
      <c r="B61" s="112" t="s">
        <v>121</v>
      </c>
      <c r="C61" s="118"/>
      <c r="D61" s="118"/>
      <c r="E61" s="118"/>
      <c r="F61" s="118"/>
      <c r="G61" s="118"/>
      <c r="H61" s="33"/>
      <c r="I61" s="184"/>
      <c r="J61" s="185"/>
      <c r="K61" s="185"/>
      <c r="L61" s="185"/>
      <c r="M61" s="186"/>
    </row>
    <row r="62" spans="1:13" x14ac:dyDescent="0.2">
      <c r="A62" s="33"/>
      <c r="B62" s="15" t="s">
        <v>105</v>
      </c>
      <c r="C62" s="118"/>
      <c r="D62" s="118"/>
      <c r="E62" s="118"/>
      <c r="F62" s="118"/>
      <c r="G62" s="118"/>
      <c r="H62" s="33"/>
      <c r="I62" s="184"/>
      <c r="J62" s="185"/>
      <c r="K62" s="185"/>
      <c r="L62" s="185"/>
      <c r="M62" s="186"/>
    </row>
    <row r="63" spans="1:13" x14ac:dyDescent="0.2">
      <c r="A63" s="33"/>
      <c r="B63" s="15" t="s">
        <v>29</v>
      </c>
      <c r="C63" s="118"/>
      <c r="D63" s="118"/>
      <c r="E63" s="118"/>
      <c r="F63" s="118"/>
      <c r="G63" s="118"/>
      <c r="H63" s="33"/>
      <c r="I63" s="184"/>
      <c r="J63" s="185"/>
      <c r="K63" s="185"/>
      <c r="L63" s="185"/>
      <c r="M63" s="186"/>
    </row>
    <row r="64" spans="1:13" x14ac:dyDescent="0.2">
      <c r="A64" s="33"/>
      <c r="B64" s="12" t="s">
        <v>30</v>
      </c>
      <c r="C64" s="119">
        <f>SUM(C56:C63)</f>
        <v>0</v>
      </c>
      <c r="D64" s="119">
        <f>SUM(D56:D63)</f>
        <v>0</v>
      </c>
      <c r="E64" s="119">
        <f>SUM(E56:E63)</f>
        <v>0</v>
      </c>
      <c r="F64" s="119">
        <f>SUM(F56:F63)</f>
        <v>0</v>
      </c>
      <c r="G64" s="119">
        <f>SUM(G56:G63)</f>
        <v>0</v>
      </c>
      <c r="H64" s="33"/>
      <c r="I64" s="187"/>
      <c r="J64" s="188"/>
      <c r="K64" s="188"/>
      <c r="L64" s="188"/>
      <c r="M64" s="189"/>
    </row>
    <row r="65" spans="1:13" x14ac:dyDescent="0.2">
      <c r="A65" s="33"/>
      <c r="B65" s="34"/>
      <c r="C65" s="33"/>
      <c r="D65" s="9"/>
      <c r="E65" s="33"/>
      <c r="F65" s="33"/>
      <c r="G65" s="33"/>
      <c r="H65" s="33"/>
      <c r="I65" s="33"/>
      <c r="J65" s="33"/>
      <c r="K65" s="33"/>
      <c r="L65" s="33"/>
      <c r="M65" s="33"/>
    </row>
    <row r="66" spans="1:13" x14ac:dyDescent="0.2">
      <c r="A66" s="33"/>
      <c r="B66" s="153" t="s">
        <v>101</v>
      </c>
      <c r="C66" s="151"/>
      <c r="D66" s="151"/>
      <c r="E66" s="151"/>
      <c r="F66" s="151"/>
      <c r="G66" s="152"/>
      <c r="H66" s="33"/>
      <c r="I66" s="145" t="s">
        <v>23</v>
      </c>
      <c r="J66" s="146"/>
      <c r="K66" s="146"/>
      <c r="L66" s="146"/>
      <c r="M66" s="147"/>
    </row>
    <row r="67" spans="1:13" x14ac:dyDescent="0.2">
      <c r="A67" s="33"/>
      <c r="B67" s="47"/>
      <c r="C67" s="64">
        <v>2013</v>
      </c>
      <c r="D67" s="64">
        <v>2014</v>
      </c>
      <c r="E67" s="64">
        <v>2015</v>
      </c>
      <c r="F67" s="64">
        <v>2016</v>
      </c>
      <c r="G67" s="65">
        <v>2017</v>
      </c>
      <c r="H67" s="33"/>
      <c r="I67" s="169"/>
      <c r="J67" s="170"/>
      <c r="K67" s="170"/>
      <c r="L67" s="170"/>
      <c r="M67" s="171"/>
    </row>
    <row r="68" spans="1:13" x14ac:dyDescent="0.2">
      <c r="A68" s="33"/>
      <c r="B68" s="12" t="s">
        <v>0</v>
      </c>
      <c r="C68" s="117">
        <f>'1. General information'!$C$39</f>
        <v>0</v>
      </c>
      <c r="D68" s="117">
        <f>'1. General information'!$C$38</f>
        <v>0</v>
      </c>
      <c r="E68" s="117">
        <f>'1. General information'!$C$37</f>
        <v>0</v>
      </c>
      <c r="F68" s="117">
        <f>'1. General information'!$C$36</f>
        <v>0</v>
      </c>
      <c r="G68" s="117">
        <f>'1. General information'!$C$35</f>
        <v>0</v>
      </c>
      <c r="H68" s="33"/>
      <c r="I68" s="181"/>
      <c r="J68" s="182"/>
      <c r="K68" s="182"/>
      <c r="L68" s="182"/>
      <c r="M68" s="183"/>
    </row>
    <row r="69" spans="1:13" x14ac:dyDescent="0.2">
      <c r="A69" s="33"/>
      <c r="B69" s="12" t="s">
        <v>24</v>
      </c>
      <c r="C69" s="118"/>
      <c r="D69" s="118"/>
      <c r="E69" s="118"/>
      <c r="F69" s="118"/>
      <c r="G69" s="118"/>
      <c r="H69" s="33"/>
      <c r="I69" s="184"/>
      <c r="J69" s="185"/>
      <c r="K69" s="185"/>
      <c r="L69" s="185"/>
      <c r="M69" s="186"/>
    </row>
    <row r="70" spans="1:13" x14ac:dyDescent="0.2">
      <c r="A70" s="33"/>
      <c r="B70" s="15" t="s">
        <v>25</v>
      </c>
      <c r="C70" s="118"/>
      <c r="D70" s="118"/>
      <c r="E70" s="118"/>
      <c r="F70" s="118"/>
      <c r="G70" s="118"/>
      <c r="H70" s="33"/>
      <c r="I70" s="184"/>
      <c r="J70" s="185"/>
      <c r="K70" s="185"/>
      <c r="L70" s="185"/>
      <c r="M70" s="186"/>
    </row>
    <row r="71" spans="1:13" x14ac:dyDescent="0.2">
      <c r="A71" s="33"/>
      <c r="B71" s="15" t="s">
        <v>27</v>
      </c>
      <c r="C71" s="118"/>
      <c r="D71" s="118"/>
      <c r="E71" s="118"/>
      <c r="F71" s="118"/>
      <c r="G71" s="118"/>
      <c r="H71" s="33"/>
      <c r="I71" s="184"/>
      <c r="J71" s="185"/>
      <c r="K71" s="185"/>
      <c r="L71" s="185"/>
      <c r="M71" s="186"/>
    </row>
    <row r="72" spans="1:13" x14ac:dyDescent="0.2">
      <c r="A72" s="33"/>
      <c r="B72" s="15" t="s">
        <v>28</v>
      </c>
      <c r="C72" s="118"/>
      <c r="D72" s="118"/>
      <c r="E72" s="118"/>
      <c r="F72" s="118"/>
      <c r="G72" s="118"/>
      <c r="H72" s="33"/>
      <c r="I72" s="184"/>
      <c r="J72" s="185"/>
      <c r="K72" s="185"/>
      <c r="L72" s="185"/>
      <c r="M72" s="186"/>
    </row>
    <row r="73" spans="1:13" x14ac:dyDescent="0.2">
      <c r="A73" s="33"/>
      <c r="B73" s="15" t="s">
        <v>29</v>
      </c>
      <c r="C73" s="118"/>
      <c r="D73" s="118"/>
      <c r="E73" s="118"/>
      <c r="F73" s="118"/>
      <c r="G73" s="118"/>
      <c r="H73" s="33"/>
      <c r="I73" s="184"/>
      <c r="J73" s="185"/>
      <c r="K73" s="185"/>
      <c r="L73" s="185"/>
      <c r="M73" s="186"/>
    </row>
    <row r="74" spans="1:13" x14ac:dyDescent="0.2">
      <c r="A74" s="33"/>
      <c r="B74" s="12" t="s">
        <v>30</v>
      </c>
      <c r="C74" s="119">
        <f>SUM(C69:C73)</f>
        <v>0</v>
      </c>
      <c r="D74" s="119">
        <f>SUM(D69:D73)</f>
        <v>0</v>
      </c>
      <c r="E74" s="119">
        <f>SUM(E69:E73)</f>
        <v>0</v>
      </c>
      <c r="F74" s="119">
        <f>SUM(F69:F73)</f>
        <v>0</v>
      </c>
      <c r="G74" s="119">
        <f>SUM(G69:G73)</f>
        <v>0</v>
      </c>
      <c r="H74" s="33"/>
      <c r="I74" s="187"/>
      <c r="J74" s="188"/>
      <c r="K74" s="188"/>
      <c r="L74" s="188"/>
      <c r="M74" s="189"/>
    </row>
    <row r="75" spans="1:13" x14ac:dyDescent="0.2">
      <c r="A75" s="33"/>
    </row>
    <row r="76" spans="1:13" x14ac:dyDescent="0.2">
      <c r="B76" s="153" t="s">
        <v>57</v>
      </c>
      <c r="C76" s="151"/>
      <c r="D76" s="151"/>
      <c r="E76" s="151"/>
      <c r="F76" s="151"/>
      <c r="G76" s="152"/>
      <c r="H76" s="33"/>
      <c r="I76" s="145" t="s">
        <v>23</v>
      </c>
      <c r="J76" s="146"/>
      <c r="K76" s="146"/>
      <c r="L76" s="146"/>
      <c r="M76" s="147"/>
    </row>
    <row r="77" spans="1:13" x14ac:dyDescent="0.2">
      <c r="A77" s="33"/>
      <c r="B77" s="47"/>
      <c r="C77" s="64">
        <v>2013</v>
      </c>
      <c r="D77" s="64">
        <v>2014</v>
      </c>
      <c r="E77" s="64">
        <v>2015</v>
      </c>
      <c r="F77" s="64">
        <v>2016</v>
      </c>
      <c r="G77" s="65">
        <v>2017</v>
      </c>
      <c r="H77" s="33"/>
      <c r="I77" s="169"/>
      <c r="J77" s="170"/>
      <c r="K77" s="170"/>
      <c r="L77" s="170"/>
      <c r="M77" s="171"/>
    </row>
    <row r="78" spans="1:13" x14ac:dyDescent="0.2">
      <c r="A78" s="33"/>
      <c r="B78" s="12" t="s">
        <v>0</v>
      </c>
      <c r="C78" s="117">
        <f>'1. General information'!$C$39</f>
        <v>0</v>
      </c>
      <c r="D78" s="117">
        <f>'1. General information'!$C$38</f>
        <v>0</v>
      </c>
      <c r="E78" s="117">
        <f>'1. General information'!$C$37</f>
        <v>0</v>
      </c>
      <c r="F78" s="117">
        <f>'1. General information'!$C$36</f>
        <v>0</v>
      </c>
      <c r="G78" s="117">
        <f>'1. General information'!$C$35</f>
        <v>0</v>
      </c>
      <c r="H78" s="33"/>
      <c r="I78" s="181"/>
      <c r="J78" s="182"/>
      <c r="K78" s="182"/>
      <c r="L78" s="182"/>
      <c r="M78" s="183"/>
    </row>
    <row r="79" spans="1:13" x14ac:dyDescent="0.2">
      <c r="A79" s="33"/>
      <c r="B79" s="12" t="s">
        <v>24</v>
      </c>
      <c r="C79" s="118"/>
      <c r="D79" s="118"/>
      <c r="E79" s="118"/>
      <c r="F79" s="118"/>
      <c r="G79" s="118"/>
      <c r="H79" s="33"/>
      <c r="I79" s="184"/>
      <c r="J79" s="185"/>
      <c r="K79" s="185"/>
      <c r="L79" s="185"/>
      <c r="M79" s="186"/>
    </row>
    <row r="80" spans="1:13" x14ac:dyDescent="0.2">
      <c r="A80" s="33"/>
      <c r="B80" s="15" t="s">
        <v>26</v>
      </c>
      <c r="C80" s="118"/>
      <c r="D80" s="118"/>
      <c r="E80" s="118"/>
      <c r="F80" s="118"/>
      <c r="G80" s="118"/>
      <c r="H80" s="33"/>
      <c r="I80" s="184"/>
      <c r="J80" s="185"/>
      <c r="K80" s="185"/>
      <c r="L80" s="185"/>
      <c r="M80" s="186"/>
    </row>
    <row r="81" spans="1:13" x14ac:dyDescent="0.2">
      <c r="A81" s="33"/>
      <c r="B81" s="15" t="s">
        <v>64</v>
      </c>
      <c r="C81" s="118"/>
      <c r="D81" s="118"/>
      <c r="E81" s="118"/>
      <c r="F81" s="118"/>
      <c r="G81" s="118"/>
      <c r="H81" s="33"/>
      <c r="I81" s="184"/>
      <c r="J81" s="185"/>
      <c r="K81" s="185"/>
      <c r="L81" s="185"/>
      <c r="M81" s="186"/>
    </row>
    <row r="82" spans="1:13" ht="12" customHeight="1" x14ac:dyDescent="0.2">
      <c r="A82" s="33"/>
      <c r="B82" s="112" t="s">
        <v>146</v>
      </c>
      <c r="C82" s="118"/>
      <c r="D82" s="118"/>
      <c r="E82" s="118"/>
      <c r="F82" s="118"/>
      <c r="G82" s="118"/>
      <c r="H82" s="33"/>
      <c r="I82" s="184"/>
      <c r="J82" s="185"/>
      <c r="K82" s="185"/>
      <c r="L82" s="185"/>
      <c r="M82" s="186"/>
    </row>
    <row r="83" spans="1:13" x14ac:dyDescent="0.2">
      <c r="A83" s="33"/>
      <c r="B83" s="15" t="s">
        <v>127</v>
      </c>
      <c r="C83" s="118"/>
      <c r="D83" s="118"/>
      <c r="E83" s="118"/>
      <c r="F83" s="118"/>
      <c r="G83" s="118"/>
      <c r="H83" s="33"/>
      <c r="I83" s="184"/>
      <c r="J83" s="185"/>
      <c r="K83" s="185"/>
      <c r="L83" s="185"/>
      <c r="M83" s="186"/>
    </row>
    <row r="84" spans="1:13" x14ac:dyDescent="0.2">
      <c r="A84" s="33"/>
      <c r="B84" s="15" t="s">
        <v>29</v>
      </c>
      <c r="C84" s="118"/>
      <c r="D84" s="118"/>
      <c r="E84" s="118"/>
      <c r="F84" s="118"/>
      <c r="G84" s="118"/>
      <c r="H84" s="33"/>
      <c r="I84" s="184"/>
      <c r="J84" s="185"/>
      <c r="K84" s="185"/>
      <c r="L84" s="185"/>
      <c r="M84" s="186"/>
    </row>
    <row r="85" spans="1:13" x14ac:dyDescent="0.2">
      <c r="A85" s="33"/>
      <c r="B85" s="12" t="s">
        <v>30</v>
      </c>
      <c r="C85" s="119">
        <f>SUM(C79:C84)</f>
        <v>0</v>
      </c>
      <c r="D85" s="119">
        <f>SUM(D79:D84)</f>
        <v>0</v>
      </c>
      <c r="E85" s="119">
        <f>SUM(E79:E84)</f>
        <v>0</v>
      </c>
      <c r="F85" s="119">
        <f>SUM(F79:F84)</f>
        <v>0</v>
      </c>
      <c r="G85" s="119">
        <f>SUM(G79:G84)</f>
        <v>0</v>
      </c>
      <c r="H85" s="33"/>
      <c r="I85" s="187"/>
      <c r="J85" s="188"/>
      <c r="K85" s="188"/>
      <c r="L85" s="188"/>
      <c r="M85" s="189"/>
    </row>
    <row r="87" spans="1:13" x14ac:dyDescent="0.2">
      <c r="B87" s="153" t="s">
        <v>46</v>
      </c>
      <c r="C87" s="151"/>
      <c r="D87" s="151"/>
      <c r="E87" s="151"/>
      <c r="F87" s="151"/>
      <c r="G87" s="152"/>
      <c r="H87" s="33"/>
      <c r="I87" s="145" t="s">
        <v>23</v>
      </c>
      <c r="J87" s="146"/>
      <c r="K87" s="146"/>
      <c r="L87" s="146"/>
      <c r="M87" s="147"/>
    </row>
    <row r="88" spans="1:13" x14ac:dyDescent="0.2">
      <c r="A88" s="33"/>
      <c r="B88" s="47"/>
      <c r="C88" s="64">
        <v>2013</v>
      </c>
      <c r="D88" s="64">
        <v>2014</v>
      </c>
      <c r="E88" s="64">
        <v>2015</v>
      </c>
      <c r="F88" s="64">
        <v>2016</v>
      </c>
      <c r="G88" s="65">
        <v>2017</v>
      </c>
      <c r="H88" s="33"/>
      <c r="I88" s="169"/>
      <c r="J88" s="170"/>
      <c r="K88" s="170"/>
      <c r="L88" s="170"/>
      <c r="M88" s="171"/>
    </row>
    <row r="89" spans="1:13" x14ac:dyDescent="0.2">
      <c r="A89" s="33"/>
      <c r="B89" s="12" t="s">
        <v>0</v>
      </c>
      <c r="C89" s="117">
        <f>'1. General information'!$C$39</f>
        <v>0</v>
      </c>
      <c r="D89" s="117">
        <f>'1. General information'!$C$38</f>
        <v>0</v>
      </c>
      <c r="E89" s="117">
        <f>'1. General information'!$C$37</f>
        <v>0</v>
      </c>
      <c r="F89" s="117">
        <f>'1. General information'!$C$36</f>
        <v>0</v>
      </c>
      <c r="G89" s="117">
        <f>'1. General information'!$C$35</f>
        <v>0</v>
      </c>
      <c r="H89" s="33"/>
      <c r="I89" s="181"/>
      <c r="J89" s="182"/>
      <c r="K89" s="182"/>
      <c r="L89" s="182"/>
      <c r="M89" s="183"/>
    </row>
    <row r="90" spans="1:13" x14ac:dyDescent="0.2">
      <c r="A90" s="33"/>
      <c r="B90" s="12" t="s">
        <v>24</v>
      </c>
      <c r="C90" s="118"/>
      <c r="D90" s="118"/>
      <c r="E90" s="118"/>
      <c r="F90" s="118"/>
      <c r="G90" s="118"/>
      <c r="H90" s="33"/>
      <c r="I90" s="184"/>
      <c r="J90" s="185"/>
      <c r="K90" s="185"/>
      <c r="L90" s="185"/>
      <c r="M90" s="186"/>
    </row>
    <row r="91" spans="1:13" x14ac:dyDescent="0.2">
      <c r="A91" s="33"/>
      <c r="B91" s="15" t="s">
        <v>25</v>
      </c>
      <c r="C91" s="118"/>
      <c r="D91" s="118"/>
      <c r="E91" s="118"/>
      <c r="F91" s="118"/>
      <c r="G91" s="118"/>
      <c r="H91" s="33"/>
      <c r="I91" s="184"/>
      <c r="J91" s="185"/>
      <c r="K91" s="185"/>
      <c r="L91" s="185"/>
      <c r="M91" s="186"/>
    </row>
    <row r="92" spans="1:13" x14ac:dyDescent="0.2">
      <c r="A92" s="33"/>
      <c r="B92" s="15" t="s">
        <v>27</v>
      </c>
      <c r="C92" s="118"/>
      <c r="D92" s="118"/>
      <c r="E92" s="118"/>
      <c r="F92" s="118"/>
      <c r="G92" s="118"/>
      <c r="H92" s="33"/>
      <c r="I92" s="184"/>
      <c r="J92" s="185"/>
      <c r="K92" s="185"/>
      <c r="L92" s="185"/>
      <c r="M92" s="186"/>
    </row>
    <row r="93" spans="1:13" x14ac:dyDescent="0.2">
      <c r="A93" s="33"/>
      <c r="B93" s="15" t="s">
        <v>28</v>
      </c>
      <c r="C93" s="118"/>
      <c r="D93" s="118"/>
      <c r="E93" s="118"/>
      <c r="F93" s="118"/>
      <c r="G93" s="118"/>
      <c r="H93" s="33"/>
      <c r="I93" s="184"/>
      <c r="J93" s="185"/>
      <c r="K93" s="185"/>
      <c r="L93" s="185"/>
      <c r="M93" s="186"/>
    </row>
    <row r="94" spans="1:13" x14ac:dyDescent="0.2">
      <c r="A94" s="33"/>
      <c r="B94" s="112" t="s">
        <v>145</v>
      </c>
      <c r="C94" s="118"/>
      <c r="D94" s="118"/>
      <c r="E94" s="118"/>
      <c r="F94" s="118"/>
      <c r="G94" s="118"/>
      <c r="H94" s="33"/>
      <c r="I94" s="184"/>
      <c r="J94" s="185"/>
      <c r="K94" s="185"/>
      <c r="L94" s="185"/>
      <c r="M94" s="186"/>
    </row>
    <row r="95" spans="1:13" x14ac:dyDescent="0.2">
      <c r="A95" s="33"/>
      <c r="B95" s="15" t="s">
        <v>29</v>
      </c>
      <c r="C95" s="118"/>
      <c r="D95" s="118"/>
      <c r="E95" s="118"/>
      <c r="F95" s="118"/>
      <c r="G95" s="118"/>
      <c r="H95" s="33"/>
      <c r="I95" s="184"/>
      <c r="J95" s="185"/>
      <c r="K95" s="185"/>
      <c r="L95" s="185"/>
      <c r="M95" s="186"/>
    </row>
    <row r="96" spans="1:13" x14ac:dyDescent="0.2">
      <c r="A96" s="33"/>
      <c r="B96" s="12" t="s">
        <v>30</v>
      </c>
      <c r="C96" s="119">
        <f>SUM(C90:C95)</f>
        <v>0</v>
      </c>
      <c r="D96" s="119">
        <f>SUM(D90:D95)</f>
        <v>0</v>
      </c>
      <c r="E96" s="119">
        <f>SUM(E90:E95)</f>
        <v>0</v>
      </c>
      <c r="F96" s="119">
        <f>SUM(F90:F95)</f>
        <v>0</v>
      </c>
      <c r="G96" s="119">
        <f>SUM(G90:G95)</f>
        <v>0</v>
      </c>
      <c r="H96" s="33"/>
      <c r="I96" s="187"/>
      <c r="J96" s="188"/>
      <c r="K96" s="188"/>
      <c r="L96" s="188"/>
      <c r="M96" s="189"/>
    </row>
    <row r="97" spans="1:1" x14ac:dyDescent="0.2">
      <c r="A97" s="33"/>
    </row>
    <row r="98" spans="1:1" x14ac:dyDescent="0.2">
      <c r="A98" s="33"/>
    </row>
  </sheetData>
  <customSheetViews>
    <customSheetView guid="{CF4B26F2-6004-438F-B55D-4487D4DBC8C6}" scale="90" showGridLines="0" fitToPage="1" topLeftCell="A46">
      <selection activeCell="B98" sqref="B98"/>
      <pageMargins left="1.1200000000000001" right="0.75" top="0.72" bottom="0.87" header="0.5" footer="0.5"/>
      <pageSetup paperSize="8" scale="60" orientation="portrait" r:id="rId1"/>
      <headerFooter alignWithMargins="0">
        <oddFooter>&amp;C&amp;"Arial,Vet Cursief"&amp;20&amp;A</oddFooter>
      </headerFooter>
    </customSheetView>
  </customSheetViews>
  <mergeCells count="27">
    <mergeCell ref="B7:G7"/>
    <mergeCell ref="B53:G53"/>
    <mergeCell ref="I53:M54"/>
    <mergeCell ref="I7:M8"/>
    <mergeCell ref="I9:M18"/>
    <mergeCell ref="B20:G20"/>
    <mergeCell ref="I20:M21"/>
    <mergeCell ref="I22:M25"/>
    <mergeCell ref="I29:M35"/>
    <mergeCell ref="B37:G37"/>
    <mergeCell ref="I37:M38"/>
    <mergeCell ref="I39:M43"/>
    <mergeCell ref="B45:G45"/>
    <mergeCell ref="I45:M46"/>
    <mergeCell ref="I47:M51"/>
    <mergeCell ref="B87:G87"/>
    <mergeCell ref="I87:M88"/>
    <mergeCell ref="I89:M96"/>
    <mergeCell ref="B27:G27"/>
    <mergeCell ref="I27:M28"/>
    <mergeCell ref="I55:M64"/>
    <mergeCell ref="B76:G76"/>
    <mergeCell ref="I76:M77"/>
    <mergeCell ref="I78:M85"/>
    <mergeCell ref="B66:G66"/>
    <mergeCell ref="I66:M67"/>
    <mergeCell ref="I68:M74"/>
  </mergeCells>
  <pageMargins left="1.1200000000000001" right="0.75" top="0.72" bottom="0.87" header="0.5" footer="0.5"/>
  <pageSetup paperSize="8" scale="60" orientation="portrait" r:id="rId2"/>
  <headerFooter alignWithMargins="0">
    <oddFooter>&amp;C&amp;"Arial,Vet Cursief"&amp;20&amp;A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showGridLines="0" zoomScale="90" zoomScaleNormal="90" workbookViewId="0">
      <selection activeCell="D22" sqref="D22"/>
    </sheetView>
  </sheetViews>
  <sheetFormatPr defaultColWidth="8.85546875" defaultRowHeight="12.75" x14ac:dyDescent="0.2"/>
  <cols>
    <col min="1" max="1" width="3.7109375" style="1" customWidth="1"/>
    <col min="2" max="2" width="82.85546875" style="1" customWidth="1"/>
    <col min="3" max="7" width="15.7109375" style="1" customWidth="1"/>
    <col min="8" max="8" width="60.7109375" style="1" customWidth="1"/>
    <col min="9" max="16384" width="8.85546875" style="1"/>
  </cols>
  <sheetData>
    <row r="2" spans="1:7" s="5" customFormat="1" ht="24" customHeight="1" x14ac:dyDescent="0.25">
      <c r="B2" s="5" t="s">
        <v>31</v>
      </c>
      <c r="C2" s="8"/>
      <c r="D2" s="8"/>
      <c r="E2" s="8"/>
      <c r="F2" s="8"/>
    </row>
    <row r="3" spans="1:7" s="7" customFormat="1" x14ac:dyDescent="0.2"/>
    <row r="4" spans="1:7" s="7" customFormat="1" x14ac:dyDescent="0.2">
      <c r="B4" s="32">
        <f>'1. General information'!C19</f>
        <v>0</v>
      </c>
    </row>
    <row r="5" spans="1:7" s="7" customFormat="1" x14ac:dyDescent="0.2">
      <c r="B5" s="32">
        <f>'1. General information'!C20</f>
        <v>0</v>
      </c>
    </row>
    <row r="6" spans="1:7" s="10" customFormat="1" ht="12.75" customHeight="1" x14ac:dyDescent="0.25"/>
    <row r="7" spans="1:7" s="10" customFormat="1" ht="12.75" customHeight="1" x14ac:dyDescent="0.25">
      <c r="A7" s="11"/>
      <c r="B7" s="153" t="s">
        <v>122</v>
      </c>
      <c r="C7" s="151"/>
      <c r="D7" s="151"/>
      <c r="E7" s="151"/>
      <c r="F7" s="151"/>
      <c r="G7" s="152"/>
    </row>
    <row r="8" spans="1:7" s="10" customFormat="1" ht="12.75" customHeight="1" x14ac:dyDescent="0.25">
      <c r="A8" s="11"/>
      <c r="B8" s="47" t="s">
        <v>32</v>
      </c>
      <c r="C8" s="62">
        <v>2013</v>
      </c>
      <c r="D8" s="62">
        <v>2014</v>
      </c>
      <c r="E8" s="62">
        <v>2015</v>
      </c>
      <c r="F8" s="62">
        <v>2016</v>
      </c>
      <c r="G8" s="63">
        <v>2017</v>
      </c>
    </row>
    <row r="9" spans="1:7" s="10" customFormat="1" ht="12.75" customHeight="1" x14ac:dyDescent="0.25">
      <c r="A9" s="11"/>
      <c r="B9" s="14" t="s">
        <v>0</v>
      </c>
      <c r="C9" s="117">
        <f>'1. General information'!$C$39</f>
        <v>0</v>
      </c>
      <c r="D9" s="117">
        <f>'1. General information'!$C$38</f>
        <v>0</v>
      </c>
      <c r="E9" s="117">
        <f>'1. General information'!$C$37</f>
        <v>0</v>
      </c>
      <c r="F9" s="117">
        <f>'1. General information'!$C$36</f>
        <v>0</v>
      </c>
      <c r="G9" s="117">
        <f>'1. General information'!$C$35</f>
        <v>0</v>
      </c>
    </row>
    <row r="10" spans="1:7" s="10" customFormat="1" ht="12.75" customHeight="1" x14ac:dyDescent="0.25">
      <c r="A10" s="11"/>
      <c r="B10" s="127" t="s">
        <v>130</v>
      </c>
      <c r="C10" s="118"/>
      <c r="D10" s="118"/>
      <c r="E10" s="118"/>
      <c r="F10" s="118"/>
      <c r="G10" s="118"/>
    </row>
    <row r="11" spans="1:7" s="10" customFormat="1" ht="12.75" customHeight="1" x14ac:dyDescent="0.25">
      <c r="A11" s="11"/>
      <c r="B11" s="112" t="s">
        <v>147</v>
      </c>
      <c r="C11" s="118"/>
      <c r="D11" s="118"/>
      <c r="E11" s="118"/>
      <c r="F11" s="118"/>
      <c r="G11" s="118"/>
    </row>
    <row r="12" spans="1:7" s="10" customFormat="1" ht="12.75" customHeight="1" x14ac:dyDescent="0.25">
      <c r="A12" s="11"/>
      <c r="B12" s="112" t="s">
        <v>131</v>
      </c>
      <c r="C12" s="118"/>
      <c r="D12" s="118"/>
      <c r="E12" s="118"/>
      <c r="F12" s="118"/>
      <c r="G12" s="118"/>
    </row>
    <row r="13" spans="1:7" s="10" customFormat="1" ht="12.75" customHeight="1" x14ac:dyDescent="0.25">
      <c r="A13" s="11"/>
      <c r="B13" s="112" t="s">
        <v>148</v>
      </c>
      <c r="C13" s="118"/>
      <c r="D13" s="118"/>
      <c r="E13" s="118"/>
      <c r="F13" s="118"/>
      <c r="G13" s="118"/>
    </row>
    <row r="14" spans="1:7" s="10" customFormat="1" ht="12.75" customHeight="1" x14ac:dyDescent="0.25">
      <c r="A14" s="11"/>
      <c r="B14" s="112" t="s">
        <v>149</v>
      </c>
      <c r="C14" s="118"/>
      <c r="D14" s="118"/>
      <c r="E14" s="118"/>
      <c r="F14" s="118"/>
      <c r="G14" s="118"/>
    </row>
    <row r="15" spans="1:7" s="10" customFormat="1" ht="12.75" customHeight="1" x14ac:dyDescent="0.25">
      <c r="A15" s="11"/>
      <c r="B15" s="127" t="s">
        <v>150</v>
      </c>
      <c r="C15" s="118"/>
      <c r="D15" s="118"/>
      <c r="E15" s="118"/>
      <c r="F15" s="118"/>
      <c r="G15" s="118"/>
    </row>
    <row r="16" spans="1:7" s="10" customFormat="1" ht="12.75" customHeight="1" x14ac:dyDescent="0.25">
      <c r="A16" s="11"/>
      <c r="B16" s="14" t="s">
        <v>129</v>
      </c>
      <c r="C16" s="119">
        <f>SUM(C10:C15)</f>
        <v>0</v>
      </c>
      <c r="D16" s="119">
        <f t="shared" ref="D16:G16" si="0">SUM(D10:D15)</f>
        <v>0</v>
      </c>
      <c r="E16" s="119">
        <f t="shared" si="0"/>
        <v>0</v>
      </c>
      <c r="F16" s="119">
        <f t="shared" si="0"/>
        <v>0</v>
      </c>
      <c r="G16" s="119">
        <f t="shared" si="0"/>
        <v>0</v>
      </c>
    </row>
    <row r="17" spans="1:8" s="10" customFormat="1" ht="12.75" customHeight="1" x14ac:dyDescent="0.25">
      <c r="A17" s="11"/>
      <c r="B17" s="14"/>
      <c r="C17" s="120"/>
      <c r="D17" s="120"/>
      <c r="E17" s="120"/>
      <c r="F17" s="120"/>
      <c r="G17" s="120"/>
    </row>
    <row r="18" spans="1:8" s="10" customFormat="1" ht="12.75" customHeight="1" x14ac:dyDescent="0.25">
      <c r="A18" s="11"/>
      <c r="B18" s="12" t="s">
        <v>102</v>
      </c>
      <c r="C18" s="118"/>
      <c r="D18" s="118"/>
      <c r="E18" s="118"/>
      <c r="F18" s="118"/>
      <c r="G18" s="118"/>
    </row>
    <row r="19" spans="1:8" s="10" customFormat="1" ht="12.75" customHeight="1" x14ac:dyDescent="0.25">
      <c r="A19" s="11"/>
      <c r="B19" s="12" t="s">
        <v>59</v>
      </c>
      <c r="C19" s="118"/>
      <c r="D19" s="118"/>
      <c r="E19" s="118"/>
      <c r="F19" s="118"/>
      <c r="G19" s="118"/>
    </row>
    <row r="20" spans="1:8" s="10" customFormat="1" ht="12.75" customHeight="1" x14ac:dyDescent="0.25">
      <c r="A20" s="11"/>
      <c r="B20" s="15" t="s">
        <v>33</v>
      </c>
      <c r="C20" s="118"/>
      <c r="D20" s="118"/>
      <c r="E20" s="118"/>
      <c r="F20" s="118"/>
      <c r="G20" s="118"/>
    </row>
    <row r="21" spans="1:8" s="10" customFormat="1" ht="12.75" customHeight="1" x14ac:dyDescent="0.25">
      <c r="A21" s="11"/>
      <c r="B21" s="15" t="s">
        <v>103</v>
      </c>
      <c r="C21" s="118"/>
      <c r="D21" s="118"/>
      <c r="E21" s="118"/>
      <c r="F21" s="118"/>
      <c r="G21" s="118"/>
    </row>
    <row r="22" spans="1:8" s="10" customFormat="1" ht="12.75" customHeight="1" x14ac:dyDescent="0.25">
      <c r="A22" s="11"/>
      <c r="B22" s="15" t="s">
        <v>58</v>
      </c>
      <c r="C22" s="118"/>
      <c r="D22" s="118"/>
      <c r="E22" s="118"/>
      <c r="F22" s="118"/>
      <c r="G22" s="118"/>
    </row>
    <row r="23" spans="1:8" s="10" customFormat="1" ht="12.75" customHeight="1" x14ac:dyDescent="0.25">
      <c r="A23" s="11"/>
      <c r="B23" s="15" t="s">
        <v>104</v>
      </c>
      <c r="C23" s="119">
        <f>C16-SUM(C18:C22)</f>
        <v>0</v>
      </c>
      <c r="D23" s="119">
        <f t="shared" ref="D23:G23" si="1">D16-SUM(D18:D22)</f>
        <v>0</v>
      </c>
      <c r="E23" s="119">
        <f t="shared" si="1"/>
        <v>0</v>
      </c>
      <c r="F23" s="119">
        <f t="shared" si="1"/>
        <v>0</v>
      </c>
      <c r="G23" s="119">
        <f t="shared" si="1"/>
        <v>0</v>
      </c>
    </row>
    <row r="24" spans="1:8" s="10" customFormat="1" ht="12.75" customHeight="1" x14ac:dyDescent="0.25">
      <c r="A24" s="11"/>
      <c r="B24" s="1"/>
      <c r="C24" s="121"/>
      <c r="D24" s="121"/>
      <c r="E24" s="121"/>
      <c r="F24" s="121"/>
      <c r="G24" s="121"/>
    </row>
    <row r="25" spans="1:8" s="10" customFormat="1" ht="12.75" customHeight="1" x14ac:dyDescent="0.25">
      <c r="A25" s="11"/>
      <c r="B25" s="15" t="s">
        <v>105</v>
      </c>
      <c r="C25" s="118"/>
      <c r="D25" s="118"/>
      <c r="E25" s="118"/>
      <c r="F25" s="118"/>
      <c r="G25" s="118"/>
    </row>
    <row r="26" spans="1:8" s="10" customFormat="1" ht="12" customHeight="1" x14ac:dyDescent="0.25">
      <c r="A26" s="11"/>
      <c r="B26" s="15" t="s">
        <v>126</v>
      </c>
      <c r="C26" s="118"/>
      <c r="D26" s="118"/>
      <c r="E26" s="118"/>
      <c r="F26" s="118"/>
      <c r="G26" s="118"/>
    </row>
    <row r="27" spans="1:8" s="10" customFormat="1" ht="12.75" customHeight="1" x14ac:dyDescent="0.25">
      <c r="A27" s="11"/>
      <c r="B27" s="1"/>
      <c r="C27" s="121"/>
      <c r="D27" s="121"/>
      <c r="E27" s="121"/>
      <c r="F27" s="121"/>
      <c r="G27" s="121"/>
    </row>
    <row r="28" spans="1:8" s="11" customFormat="1" x14ac:dyDescent="0.2">
      <c r="B28" s="15" t="s">
        <v>106</v>
      </c>
      <c r="C28" s="119">
        <f>C18+SUM(C25:C26)</f>
        <v>0</v>
      </c>
      <c r="D28" s="119">
        <f>D18+SUM(D25:D26)</f>
        <v>0</v>
      </c>
      <c r="E28" s="119">
        <f>E18+SUM(E25:E26)</f>
        <v>0</v>
      </c>
      <c r="F28" s="119">
        <f>F18+SUM(F25:F26)</f>
        <v>0</v>
      </c>
      <c r="G28" s="119">
        <f>G18+SUM(G25:G26)</f>
        <v>0</v>
      </c>
    </row>
    <row r="29" spans="1:8" s="10" customFormat="1" ht="12.75" customHeight="1" x14ac:dyDescent="0.25">
      <c r="A29" s="11"/>
      <c r="B29" s="15" t="s">
        <v>34</v>
      </c>
      <c r="C29" s="119">
        <f>'3. Expenses'!C18+'3. Expenses'!C25+'3. Expenses'!C35+'3. Expenses'!C43+'3. Expenses'!C51+'3. Expenses'!C64+'3. Expenses'!C74+'3. Expenses'!C96+'3. Expenses'!C85</f>
        <v>0</v>
      </c>
      <c r="D29" s="119">
        <f>'3. Expenses'!D18+'3. Expenses'!D25+'3. Expenses'!D35+'3. Expenses'!D43+'3. Expenses'!D51+'3. Expenses'!D64+'3. Expenses'!D74+'3. Expenses'!D96+'3. Expenses'!D85</f>
        <v>0</v>
      </c>
      <c r="E29" s="119">
        <f>'3. Expenses'!E18+'3. Expenses'!E25+'3. Expenses'!E35+'3. Expenses'!E43+'3. Expenses'!E51+'3. Expenses'!E64+'3. Expenses'!E74+'3. Expenses'!E96+'3. Expenses'!E85</f>
        <v>0</v>
      </c>
      <c r="F29" s="119">
        <f>'3. Expenses'!F18+'3. Expenses'!F25+'3. Expenses'!F35+'3. Expenses'!F43+'3. Expenses'!F51+'3. Expenses'!F64+'3. Expenses'!F74+'3. Expenses'!F96+'3. Expenses'!F85</f>
        <v>0</v>
      </c>
      <c r="G29" s="119">
        <f>'3. Expenses'!G18+'3. Expenses'!G25+'3. Expenses'!G35+'3. Expenses'!G43+'3. Expenses'!G51+'3. Expenses'!G64+'3. Expenses'!G74+'3. Expenses'!G96+'3. Expenses'!G85</f>
        <v>0</v>
      </c>
      <c r="H29" s="11"/>
    </row>
    <row r="30" spans="1:8" ht="12.75" customHeight="1" x14ac:dyDescent="0.25">
      <c r="B30" s="11"/>
      <c r="C30" s="10"/>
      <c r="D30" s="10"/>
      <c r="E30" s="10"/>
      <c r="F30" s="10"/>
      <c r="G30" s="10"/>
    </row>
    <row r="31" spans="1:8" x14ac:dyDescent="0.2">
      <c r="B31" s="15" t="s">
        <v>60</v>
      </c>
      <c r="C31" s="13" t="b">
        <f>C28=C29</f>
        <v>1</v>
      </c>
      <c r="D31" s="13" t="b">
        <f>D28=D29</f>
        <v>1</v>
      </c>
      <c r="E31" s="13" t="b">
        <f>E28=E29</f>
        <v>1</v>
      </c>
      <c r="F31" s="13" t="b">
        <f>F28=F29</f>
        <v>1</v>
      </c>
      <c r="G31" s="13" t="b">
        <f>G28=G29</f>
        <v>1</v>
      </c>
    </row>
  </sheetData>
  <customSheetViews>
    <customSheetView guid="{CF4B26F2-6004-438F-B55D-4487D4DBC8C6}" scale="90" showGridLines="0">
      <selection activeCell="C29" sqref="C29"/>
      <pageMargins left="0.74803149606299213" right="0.74803149606299213" top="0.98425196850393704" bottom="0.98425196850393704" header="0.51181102362204722" footer="0.51181102362204722"/>
      <printOptions horizontalCentered="1"/>
      <pageSetup paperSize="9" scale="53" orientation="landscape" r:id="rId1"/>
      <headerFooter alignWithMargins="0">
        <oddFooter>&amp;C&amp;"Arial,Vet Cursief"&amp;20&amp;A</oddFooter>
      </headerFooter>
    </customSheetView>
  </customSheetViews>
  <mergeCells count="1">
    <mergeCell ref="B7:G7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3" orientation="landscape" r:id="rId2"/>
  <headerFooter alignWithMargins="0">
    <oddFooter>&amp;C&amp;"Arial,Vet Cursief"&amp;20&amp;A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3"/>
  <sheetViews>
    <sheetView showGridLines="0" topLeftCell="A58" zoomScale="90" zoomScaleNormal="90" workbookViewId="0">
      <selection activeCell="C21" sqref="C21"/>
    </sheetView>
  </sheetViews>
  <sheetFormatPr defaultColWidth="8.85546875" defaultRowHeight="12.75" x14ac:dyDescent="0.2"/>
  <cols>
    <col min="1" max="1" width="3.7109375" style="6" customWidth="1"/>
    <col min="2" max="2" width="73" style="6" customWidth="1"/>
    <col min="3" max="10" width="15.7109375" style="6" customWidth="1"/>
    <col min="11" max="11" width="16.7109375" style="6" customWidth="1"/>
    <col min="12" max="12" width="3.7109375" style="6" customWidth="1"/>
    <col min="13" max="29" width="15.7109375" style="6" customWidth="1"/>
    <col min="30" max="16384" width="8.85546875" style="6"/>
  </cols>
  <sheetData>
    <row r="2" spans="1:11" s="5" customFormat="1" ht="24" customHeight="1" x14ac:dyDescent="0.25">
      <c r="B2" s="5" t="s">
        <v>91</v>
      </c>
    </row>
    <row r="3" spans="1:11" x14ac:dyDescent="0.2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2.75" customHeight="1" x14ac:dyDescent="0.2">
      <c r="B4" s="32">
        <f>'1. General information'!C19</f>
        <v>0</v>
      </c>
    </row>
    <row r="5" spans="1:11" s="7" customFormat="1" x14ac:dyDescent="0.2">
      <c r="B5" s="32">
        <f>'1. General information'!C20</f>
        <v>0</v>
      </c>
      <c r="C5" s="9"/>
    </row>
    <row r="6" spans="1:11" x14ac:dyDescent="0.2"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B7" s="153" t="s">
        <v>128</v>
      </c>
      <c r="C7" s="151"/>
      <c r="D7" s="151"/>
      <c r="E7" s="151"/>
      <c r="F7" s="151"/>
      <c r="G7" s="152"/>
      <c r="H7" s="2"/>
      <c r="I7" s="2"/>
      <c r="J7" s="2"/>
      <c r="K7" s="2"/>
    </row>
    <row r="8" spans="1:11" x14ac:dyDescent="0.2">
      <c r="B8" s="55"/>
      <c r="C8" s="99">
        <v>2013</v>
      </c>
      <c r="D8" s="99">
        <v>2014</v>
      </c>
      <c r="E8" s="99">
        <v>2015</v>
      </c>
      <c r="F8" s="99">
        <v>2016</v>
      </c>
      <c r="G8" s="100">
        <v>2017</v>
      </c>
      <c r="H8" s="2"/>
      <c r="I8" s="2"/>
      <c r="J8" s="2"/>
      <c r="K8" s="2"/>
    </row>
    <row r="9" spans="1:11" x14ac:dyDescent="0.2">
      <c r="B9" s="128" t="s">
        <v>151</v>
      </c>
      <c r="C9" s="122"/>
      <c r="D9" s="122"/>
      <c r="E9" s="122"/>
      <c r="F9" s="122"/>
      <c r="G9" s="122"/>
      <c r="H9" s="2"/>
      <c r="I9" s="2"/>
      <c r="J9" s="2"/>
      <c r="K9" s="2"/>
    </row>
    <row r="10" spans="1:11" x14ac:dyDescent="0.2">
      <c r="B10" s="128" t="s">
        <v>152</v>
      </c>
      <c r="C10" s="122"/>
      <c r="D10" s="122"/>
      <c r="E10" s="122"/>
      <c r="F10" s="122"/>
      <c r="G10" s="122"/>
      <c r="H10" s="2"/>
      <c r="I10" s="2"/>
      <c r="J10" s="2"/>
      <c r="K10" s="2"/>
    </row>
    <row r="11" spans="1:11" x14ac:dyDescent="0.2">
      <c r="B11" s="128" t="s">
        <v>153</v>
      </c>
      <c r="C11" s="122"/>
      <c r="D11" s="122"/>
      <c r="E11" s="122"/>
      <c r="F11" s="122"/>
      <c r="G11" s="122"/>
      <c r="H11" s="2"/>
      <c r="I11" s="2"/>
      <c r="J11" s="2"/>
      <c r="K11" s="2"/>
    </row>
    <row r="12" spans="1:11" x14ac:dyDescent="0.2">
      <c r="B12" s="128" t="s">
        <v>154</v>
      </c>
      <c r="C12" s="122"/>
      <c r="D12" s="122"/>
      <c r="E12" s="122"/>
      <c r="F12" s="122"/>
      <c r="G12" s="122"/>
      <c r="H12" s="2"/>
      <c r="I12" s="2"/>
      <c r="J12" s="2"/>
      <c r="K12" s="2"/>
    </row>
    <row r="13" spans="1:11" x14ac:dyDescent="0.2">
      <c r="A13" s="33"/>
      <c r="B13" s="128" t="s">
        <v>155</v>
      </c>
      <c r="C13" s="123">
        <f>SUM(C9:C11)-C12</f>
        <v>0</v>
      </c>
      <c r="D13" s="123">
        <f t="shared" ref="D13:G13" si="0">SUM(D9:D11)-D12</f>
        <v>0</v>
      </c>
      <c r="E13" s="123">
        <f t="shared" si="0"/>
        <v>0</v>
      </c>
      <c r="F13" s="123">
        <f t="shared" si="0"/>
        <v>0</v>
      </c>
      <c r="G13" s="123">
        <f t="shared" si="0"/>
        <v>0</v>
      </c>
    </row>
    <row r="14" spans="1:1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">
      <c r="A15" s="33"/>
      <c r="B15" s="153" t="s">
        <v>52</v>
      </c>
      <c r="C15" s="151"/>
      <c r="D15" s="151"/>
      <c r="E15" s="151"/>
      <c r="F15" s="151"/>
      <c r="G15" s="152"/>
    </row>
    <row r="16" spans="1:11" x14ac:dyDescent="0.2">
      <c r="A16" s="33"/>
      <c r="B16" s="55"/>
      <c r="C16" s="87">
        <v>2013</v>
      </c>
      <c r="D16" s="87">
        <v>2014</v>
      </c>
      <c r="E16" s="87">
        <v>2015</v>
      </c>
      <c r="F16" s="87">
        <v>2016</v>
      </c>
      <c r="G16" s="88">
        <v>2017</v>
      </c>
    </row>
    <row r="17" spans="1:7" x14ac:dyDescent="0.2">
      <c r="A17" s="33"/>
      <c r="B17" s="12" t="s">
        <v>0</v>
      </c>
      <c r="C17" s="117">
        <v>0</v>
      </c>
      <c r="D17" s="117">
        <v>0</v>
      </c>
      <c r="E17" s="117">
        <v>0</v>
      </c>
      <c r="F17" s="117">
        <v>0</v>
      </c>
      <c r="G17" s="117">
        <v>0</v>
      </c>
    </row>
    <row r="18" spans="1:7" x14ac:dyDescent="0.2">
      <c r="A18" s="33"/>
      <c r="B18" s="56" t="s">
        <v>84</v>
      </c>
      <c r="C18" s="122"/>
      <c r="D18" s="122"/>
      <c r="E18" s="122"/>
      <c r="F18" s="122"/>
      <c r="G18" s="122"/>
    </row>
    <row r="19" spans="1:7" x14ac:dyDescent="0.2">
      <c r="A19" s="33"/>
      <c r="B19" s="56" t="s">
        <v>85</v>
      </c>
      <c r="C19" s="122"/>
      <c r="D19" s="122"/>
      <c r="E19" s="122"/>
      <c r="F19" s="122"/>
      <c r="G19" s="122"/>
    </row>
    <row r="20" spans="1:7" x14ac:dyDescent="0.2">
      <c r="A20" s="33"/>
      <c r="B20" s="56" t="s">
        <v>86</v>
      </c>
      <c r="C20" s="122"/>
      <c r="D20" s="122"/>
      <c r="E20" s="122"/>
      <c r="F20" s="122"/>
      <c r="G20" s="122"/>
    </row>
    <row r="21" spans="1:7" x14ac:dyDescent="0.2">
      <c r="A21" s="33"/>
      <c r="B21" s="56" t="s">
        <v>87</v>
      </c>
      <c r="C21" s="122"/>
      <c r="D21" s="122"/>
      <c r="E21" s="122"/>
      <c r="F21" s="122"/>
      <c r="G21" s="122"/>
    </row>
    <row r="22" spans="1:7" x14ac:dyDescent="0.2">
      <c r="A22" s="33"/>
      <c r="B22" s="56" t="s">
        <v>88</v>
      </c>
      <c r="C22" s="123">
        <f>SUM(C18:C20)-C21</f>
        <v>0</v>
      </c>
      <c r="D22" s="123">
        <f>SUM(D18:D20)-D21</f>
        <v>0</v>
      </c>
      <c r="E22" s="123">
        <f>SUM(E18:E20)-E21</f>
        <v>0</v>
      </c>
      <c r="F22" s="123">
        <f>SUM(F18:F20)-F21</f>
        <v>0</v>
      </c>
      <c r="G22" s="123">
        <f>SUM(G18:G20)-G21</f>
        <v>0</v>
      </c>
    </row>
    <row r="23" spans="1:7" x14ac:dyDescent="0.2">
      <c r="A23" s="33"/>
      <c r="B23" s="56" t="s">
        <v>89</v>
      </c>
      <c r="C23" s="123" t="b">
        <f>C22='3. Expenses'!C10</f>
        <v>1</v>
      </c>
      <c r="D23" s="123" t="b">
        <f>D22='3. Expenses'!D10</f>
        <v>1</v>
      </c>
      <c r="E23" s="123" t="b">
        <f>E22='3. Expenses'!E10</f>
        <v>1</v>
      </c>
      <c r="F23" s="123" t="b">
        <f>F22='3. Expenses'!F10</f>
        <v>1</v>
      </c>
      <c r="G23" s="123" t="b">
        <f>G22='3. Expenses'!G10</f>
        <v>1</v>
      </c>
    </row>
    <row r="24" spans="1:7" x14ac:dyDescent="0.2">
      <c r="A24" s="33"/>
      <c r="B24" s="34"/>
      <c r="C24" s="33"/>
      <c r="D24" s="34"/>
      <c r="E24" s="33"/>
      <c r="F24" s="33"/>
      <c r="G24" s="33"/>
    </row>
    <row r="25" spans="1:7" x14ac:dyDescent="0.2">
      <c r="A25" s="33"/>
      <c r="B25" s="153" t="s">
        <v>53</v>
      </c>
      <c r="C25" s="151"/>
      <c r="D25" s="151"/>
      <c r="E25" s="151"/>
      <c r="F25" s="151"/>
      <c r="G25" s="152"/>
    </row>
    <row r="26" spans="1:7" x14ac:dyDescent="0.2">
      <c r="A26" s="33"/>
      <c r="B26" s="55"/>
      <c r="C26" s="87">
        <v>2013</v>
      </c>
      <c r="D26" s="87">
        <v>2014</v>
      </c>
      <c r="E26" s="87">
        <v>2015</v>
      </c>
      <c r="F26" s="87">
        <v>2016</v>
      </c>
      <c r="G26" s="88">
        <v>2017</v>
      </c>
    </row>
    <row r="27" spans="1:7" x14ac:dyDescent="0.2">
      <c r="A27" s="33"/>
      <c r="B27" s="12" t="s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</row>
    <row r="28" spans="1:7" x14ac:dyDescent="0.2">
      <c r="A28" s="33"/>
      <c r="B28" s="56" t="s">
        <v>84</v>
      </c>
      <c r="C28" s="122"/>
      <c r="D28" s="122"/>
      <c r="E28" s="122"/>
      <c r="F28" s="122"/>
      <c r="G28" s="122"/>
    </row>
    <row r="29" spans="1:7" x14ac:dyDescent="0.2">
      <c r="A29" s="33"/>
      <c r="B29" s="56" t="s">
        <v>85</v>
      </c>
      <c r="C29" s="122"/>
      <c r="D29" s="122"/>
      <c r="E29" s="122"/>
      <c r="F29" s="122"/>
      <c r="G29" s="122"/>
    </row>
    <row r="30" spans="1:7" x14ac:dyDescent="0.2">
      <c r="A30" s="33"/>
      <c r="B30" s="56" t="s">
        <v>86</v>
      </c>
      <c r="C30" s="122"/>
      <c r="D30" s="122"/>
      <c r="E30" s="122"/>
      <c r="F30" s="122"/>
      <c r="G30" s="122"/>
    </row>
    <row r="31" spans="1:7" x14ac:dyDescent="0.2">
      <c r="A31" s="33"/>
      <c r="B31" s="56" t="s">
        <v>87</v>
      </c>
      <c r="C31" s="122"/>
      <c r="D31" s="122"/>
      <c r="E31" s="122"/>
      <c r="F31" s="122"/>
      <c r="G31" s="122"/>
    </row>
    <row r="32" spans="1:7" x14ac:dyDescent="0.2">
      <c r="A32" s="33"/>
      <c r="B32" s="56" t="s">
        <v>88</v>
      </c>
      <c r="C32" s="123">
        <f>SUM(C28:C30)-C31</f>
        <v>0</v>
      </c>
      <c r="D32" s="123">
        <f>SUM(D28:D30)-D31</f>
        <v>0</v>
      </c>
      <c r="E32" s="123">
        <f>SUM(E28:E30)-E31</f>
        <v>0</v>
      </c>
      <c r="F32" s="123">
        <f>SUM(F28:F30)-F31</f>
        <v>0</v>
      </c>
      <c r="G32" s="123">
        <f>SUM(G28:G30)-G31</f>
        <v>0</v>
      </c>
    </row>
    <row r="33" spans="1:7" x14ac:dyDescent="0.2">
      <c r="A33" s="33"/>
      <c r="B33" s="56" t="s">
        <v>89</v>
      </c>
      <c r="C33" s="123" t="b">
        <f>C32='3. Expenses'!C23</f>
        <v>1</v>
      </c>
      <c r="D33" s="123" t="b">
        <f>D32='3. Expenses'!D23</f>
        <v>1</v>
      </c>
      <c r="E33" s="123" t="b">
        <f>E32='3. Expenses'!E23</f>
        <v>1</v>
      </c>
      <c r="F33" s="123" t="b">
        <f>F32='3. Expenses'!F23</f>
        <v>1</v>
      </c>
      <c r="G33" s="123" t="b">
        <f>G32='3. Expenses'!G23</f>
        <v>1</v>
      </c>
    </row>
    <row r="34" spans="1:7" x14ac:dyDescent="0.2">
      <c r="A34" s="33"/>
      <c r="B34" s="34"/>
      <c r="C34" s="33"/>
      <c r="D34" s="34"/>
      <c r="E34" s="33"/>
      <c r="F34" s="33"/>
      <c r="G34" s="33"/>
    </row>
    <row r="35" spans="1:7" x14ac:dyDescent="0.2">
      <c r="A35" s="33"/>
      <c r="B35" s="153" t="s">
        <v>54</v>
      </c>
      <c r="C35" s="151"/>
      <c r="D35" s="151"/>
      <c r="E35" s="151"/>
      <c r="F35" s="151"/>
      <c r="G35" s="152"/>
    </row>
    <row r="36" spans="1:7" x14ac:dyDescent="0.2">
      <c r="A36" s="33"/>
      <c r="B36" s="47"/>
      <c r="C36" s="87">
        <v>2013</v>
      </c>
      <c r="D36" s="87">
        <v>2014</v>
      </c>
      <c r="E36" s="87">
        <v>2015</v>
      </c>
      <c r="F36" s="87">
        <v>2016</v>
      </c>
      <c r="G36" s="88">
        <v>2017</v>
      </c>
    </row>
    <row r="37" spans="1:7" x14ac:dyDescent="0.2">
      <c r="A37" s="33"/>
      <c r="B37" s="12" t="s">
        <v>0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</row>
    <row r="38" spans="1:7" x14ac:dyDescent="0.2">
      <c r="A38" s="33"/>
      <c r="B38" s="56" t="s">
        <v>84</v>
      </c>
      <c r="C38" s="122"/>
      <c r="D38" s="122"/>
      <c r="E38" s="122"/>
      <c r="F38" s="122"/>
      <c r="G38" s="122"/>
    </row>
    <row r="39" spans="1:7" x14ac:dyDescent="0.2">
      <c r="A39" s="33"/>
      <c r="B39" s="56" t="s">
        <v>85</v>
      </c>
      <c r="C39" s="122"/>
      <c r="D39" s="122"/>
      <c r="E39" s="122"/>
      <c r="F39" s="122"/>
      <c r="G39" s="122"/>
    </row>
    <row r="40" spans="1:7" x14ac:dyDescent="0.2">
      <c r="A40" s="33"/>
      <c r="B40" s="56" t="s">
        <v>86</v>
      </c>
      <c r="C40" s="122"/>
      <c r="D40" s="122"/>
      <c r="E40" s="122"/>
      <c r="F40" s="122"/>
      <c r="G40" s="122"/>
    </row>
    <row r="41" spans="1:7" x14ac:dyDescent="0.2">
      <c r="A41" s="33"/>
      <c r="B41" s="56" t="s">
        <v>87</v>
      </c>
      <c r="C41" s="122"/>
      <c r="D41" s="122"/>
      <c r="E41" s="122"/>
      <c r="F41" s="122"/>
      <c r="G41" s="122"/>
    </row>
    <row r="42" spans="1:7" x14ac:dyDescent="0.2">
      <c r="A42" s="33"/>
      <c r="B42" s="56" t="s">
        <v>88</v>
      </c>
      <c r="C42" s="123">
        <f>SUM(C38:C40)-C41</f>
        <v>0</v>
      </c>
      <c r="D42" s="123">
        <f>SUM(D38:D40)-D41</f>
        <v>0</v>
      </c>
      <c r="E42" s="123">
        <f>SUM(E38:E40)-E41</f>
        <v>0</v>
      </c>
      <c r="F42" s="123">
        <f>SUM(F38:F40)-F41</f>
        <v>0</v>
      </c>
      <c r="G42" s="123">
        <f>SUM(G38:G40)-G41</f>
        <v>0</v>
      </c>
    </row>
    <row r="43" spans="1:7" x14ac:dyDescent="0.2">
      <c r="A43" s="33"/>
      <c r="B43" s="56" t="s">
        <v>89</v>
      </c>
      <c r="C43" s="123" t="b">
        <f>C42='3. Expenses'!C30</f>
        <v>1</v>
      </c>
      <c r="D43" s="123" t="b">
        <f>D42='3. Expenses'!D30</f>
        <v>1</v>
      </c>
      <c r="E43" s="123" t="b">
        <f>E42='3. Expenses'!E30</f>
        <v>1</v>
      </c>
      <c r="F43" s="123" t="b">
        <f>F42='3. Expenses'!F30</f>
        <v>1</v>
      </c>
      <c r="G43" s="123" t="b">
        <f>G42='3. Expenses'!G30</f>
        <v>1</v>
      </c>
    </row>
    <row r="44" spans="1:7" x14ac:dyDescent="0.2">
      <c r="A44" s="33"/>
      <c r="B44" s="34"/>
      <c r="C44" s="33"/>
      <c r="D44" s="34"/>
      <c r="E44" s="33"/>
      <c r="F44" s="33"/>
      <c r="G44" s="33"/>
    </row>
    <row r="45" spans="1:7" x14ac:dyDescent="0.2">
      <c r="A45" s="33"/>
      <c r="B45" s="153" t="s">
        <v>90</v>
      </c>
      <c r="C45" s="151"/>
      <c r="D45" s="151"/>
      <c r="E45" s="151"/>
      <c r="F45" s="151"/>
      <c r="G45" s="152"/>
    </row>
    <row r="46" spans="1:7" x14ac:dyDescent="0.2">
      <c r="A46" s="33"/>
      <c r="B46" s="47"/>
      <c r="C46" s="87">
        <v>2013</v>
      </c>
      <c r="D46" s="87">
        <v>2014</v>
      </c>
      <c r="E46" s="87">
        <v>2015</v>
      </c>
      <c r="F46" s="87">
        <v>2016</v>
      </c>
      <c r="G46" s="88">
        <v>2017</v>
      </c>
    </row>
    <row r="47" spans="1:7" x14ac:dyDescent="0.2">
      <c r="A47" s="33"/>
      <c r="B47" s="12" t="s">
        <v>0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</row>
    <row r="48" spans="1:7" x14ac:dyDescent="0.2">
      <c r="A48" s="33"/>
      <c r="B48" s="56" t="s">
        <v>84</v>
      </c>
      <c r="C48" s="122"/>
      <c r="D48" s="122"/>
      <c r="E48" s="122"/>
      <c r="F48" s="122"/>
      <c r="G48" s="122"/>
    </row>
    <row r="49" spans="1:7" x14ac:dyDescent="0.2">
      <c r="A49" s="33"/>
      <c r="B49" s="56" t="s">
        <v>85</v>
      </c>
      <c r="C49" s="122"/>
      <c r="D49" s="122"/>
      <c r="E49" s="122"/>
      <c r="F49" s="122"/>
      <c r="G49" s="122"/>
    </row>
    <row r="50" spans="1:7" x14ac:dyDescent="0.2">
      <c r="A50" s="33"/>
      <c r="B50" s="56" t="s">
        <v>86</v>
      </c>
      <c r="C50" s="122"/>
      <c r="D50" s="122"/>
      <c r="E50" s="122"/>
      <c r="F50" s="122"/>
      <c r="G50" s="122"/>
    </row>
    <row r="51" spans="1:7" x14ac:dyDescent="0.2">
      <c r="A51" s="33"/>
      <c r="B51" s="56" t="s">
        <v>87</v>
      </c>
      <c r="C51" s="122"/>
      <c r="D51" s="122"/>
      <c r="E51" s="122"/>
      <c r="F51" s="122"/>
      <c r="G51" s="122"/>
    </row>
    <row r="52" spans="1:7" x14ac:dyDescent="0.2">
      <c r="A52" s="33"/>
      <c r="B52" s="56" t="s">
        <v>88</v>
      </c>
      <c r="C52" s="123">
        <f>SUM(C48:C50)-C51</f>
        <v>0</v>
      </c>
      <c r="D52" s="123">
        <f>SUM(D48:D50)-D51</f>
        <v>0</v>
      </c>
      <c r="E52" s="123">
        <f>SUM(E48:E50)-E51</f>
        <v>0</v>
      </c>
      <c r="F52" s="123">
        <f>SUM(F48:F50)-F51</f>
        <v>0</v>
      </c>
      <c r="G52" s="123">
        <f>SUM(G48:G50)-G51</f>
        <v>0</v>
      </c>
    </row>
    <row r="53" spans="1:7" x14ac:dyDescent="0.2">
      <c r="A53" s="33"/>
      <c r="B53" s="56" t="s">
        <v>89</v>
      </c>
      <c r="C53" s="123" t="b">
        <f>C52='3. Expenses'!C40</f>
        <v>1</v>
      </c>
      <c r="D53" s="123" t="b">
        <f>D52='3. Expenses'!D40</f>
        <v>1</v>
      </c>
      <c r="E53" s="123" t="b">
        <f>E52='3. Expenses'!E40</f>
        <v>1</v>
      </c>
      <c r="F53" s="123" t="b">
        <f>F52='3. Expenses'!F40</f>
        <v>1</v>
      </c>
      <c r="G53" s="123" t="b">
        <f>G52='3. Expenses'!G40</f>
        <v>1</v>
      </c>
    </row>
    <row r="54" spans="1:7" x14ac:dyDescent="0.2">
      <c r="A54" s="33"/>
      <c r="B54" s="34"/>
      <c r="C54" s="33"/>
      <c r="D54" s="34"/>
      <c r="E54" s="33"/>
      <c r="F54" s="33"/>
      <c r="G54" s="33"/>
    </row>
    <row r="55" spans="1:7" x14ac:dyDescent="0.2">
      <c r="A55" s="33"/>
      <c r="B55" s="153" t="s">
        <v>56</v>
      </c>
      <c r="C55" s="151"/>
      <c r="D55" s="151"/>
      <c r="E55" s="151"/>
      <c r="F55" s="151"/>
      <c r="G55" s="152"/>
    </row>
    <row r="56" spans="1:7" x14ac:dyDescent="0.2">
      <c r="A56" s="33"/>
      <c r="B56" s="47"/>
      <c r="C56" s="87">
        <v>2013</v>
      </c>
      <c r="D56" s="87">
        <v>2014</v>
      </c>
      <c r="E56" s="87">
        <v>2015</v>
      </c>
      <c r="F56" s="87">
        <v>2016</v>
      </c>
      <c r="G56" s="88">
        <v>2017</v>
      </c>
    </row>
    <row r="57" spans="1:7" x14ac:dyDescent="0.2">
      <c r="A57" s="33"/>
      <c r="B57" s="12" t="s">
        <v>0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</row>
    <row r="58" spans="1:7" x14ac:dyDescent="0.2">
      <c r="A58" s="33"/>
      <c r="B58" s="56" t="s">
        <v>84</v>
      </c>
      <c r="C58" s="122"/>
      <c r="D58" s="122"/>
      <c r="E58" s="122"/>
      <c r="F58" s="122"/>
      <c r="G58" s="122"/>
    </row>
    <row r="59" spans="1:7" x14ac:dyDescent="0.2">
      <c r="A59" s="33"/>
      <c r="B59" s="56" t="s">
        <v>85</v>
      </c>
      <c r="C59" s="122"/>
      <c r="D59" s="122"/>
      <c r="E59" s="122"/>
      <c r="F59" s="122"/>
      <c r="G59" s="122"/>
    </row>
    <row r="60" spans="1:7" x14ac:dyDescent="0.2">
      <c r="A60" s="33"/>
      <c r="B60" s="56" t="s">
        <v>86</v>
      </c>
      <c r="C60" s="122"/>
      <c r="D60" s="122"/>
      <c r="E60" s="122"/>
      <c r="F60" s="122"/>
      <c r="G60" s="122"/>
    </row>
    <row r="61" spans="1:7" x14ac:dyDescent="0.2">
      <c r="A61" s="33"/>
      <c r="B61" s="56" t="s">
        <v>87</v>
      </c>
      <c r="C61" s="122"/>
      <c r="D61" s="122"/>
      <c r="E61" s="122"/>
      <c r="F61" s="122"/>
      <c r="G61" s="122"/>
    </row>
    <row r="62" spans="1:7" x14ac:dyDescent="0.2">
      <c r="A62" s="33"/>
      <c r="B62" s="56" t="s">
        <v>88</v>
      </c>
      <c r="C62" s="123">
        <f>SUM(C58:C60)-C61</f>
        <v>0</v>
      </c>
      <c r="D62" s="123">
        <f>SUM(D58:D60)-D61</f>
        <v>0</v>
      </c>
      <c r="E62" s="123">
        <f>SUM(E58:E60)-E61</f>
        <v>0</v>
      </c>
      <c r="F62" s="123">
        <f>SUM(F58:F60)-F61</f>
        <v>0</v>
      </c>
      <c r="G62" s="123">
        <f>SUM(G58:G60)-G61</f>
        <v>0</v>
      </c>
    </row>
    <row r="63" spans="1:7" x14ac:dyDescent="0.2">
      <c r="A63" s="33"/>
      <c r="B63" s="56" t="s">
        <v>89</v>
      </c>
      <c r="C63" s="123" t="b">
        <f>C62='3. Expenses'!C48</f>
        <v>1</v>
      </c>
      <c r="D63" s="123" t="b">
        <f>D62='3. Expenses'!D48</f>
        <v>1</v>
      </c>
      <c r="E63" s="123" t="b">
        <f>E62='3. Expenses'!E48</f>
        <v>1</v>
      </c>
      <c r="F63" s="123" t="b">
        <f>F62='3. Expenses'!F48</f>
        <v>1</v>
      </c>
      <c r="G63" s="123" t="b">
        <f>G62='3. Expenses'!G48</f>
        <v>1</v>
      </c>
    </row>
    <row r="64" spans="1:7" x14ac:dyDescent="0.2">
      <c r="A64" s="33"/>
      <c r="B64" s="34"/>
      <c r="C64" s="33"/>
      <c r="D64" s="9"/>
      <c r="E64" s="33"/>
      <c r="F64" s="33"/>
      <c r="G64" s="33"/>
    </row>
    <row r="65" spans="1:7" x14ac:dyDescent="0.2">
      <c r="A65" s="33"/>
      <c r="B65" s="153" t="s">
        <v>81</v>
      </c>
      <c r="C65" s="151"/>
      <c r="D65" s="151"/>
      <c r="E65" s="151"/>
      <c r="F65" s="151"/>
      <c r="G65" s="152"/>
    </row>
    <row r="66" spans="1:7" x14ac:dyDescent="0.2">
      <c r="A66" s="33"/>
      <c r="B66" s="47"/>
      <c r="C66" s="87">
        <v>2013</v>
      </c>
      <c r="D66" s="87">
        <v>2014</v>
      </c>
      <c r="E66" s="87">
        <v>2015</v>
      </c>
      <c r="F66" s="87">
        <v>2016</v>
      </c>
      <c r="G66" s="88">
        <v>2017</v>
      </c>
    </row>
    <row r="67" spans="1:7" x14ac:dyDescent="0.2">
      <c r="A67" s="33"/>
      <c r="B67" s="12" t="s">
        <v>0</v>
      </c>
      <c r="C67" s="117">
        <v>0</v>
      </c>
      <c r="D67" s="117">
        <v>0</v>
      </c>
      <c r="E67" s="117">
        <v>0</v>
      </c>
      <c r="F67" s="117">
        <v>0</v>
      </c>
      <c r="G67" s="117">
        <v>0</v>
      </c>
    </row>
    <row r="68" spans="1:7" x14ac:dyDescent="0.2">
      <c r="A68" s="33"/>
      <c r="B68" s="56" t="s">
        <v>84</v>
      </c>
      <c r="C68" s="122"/>
      <c r="D68" s="122"/>
      <c r="E68" s="122"/>
      <c r="F68" s="122"/>
      <c r="G68" s="122"/>
    </row>
    <row r="69" spans="1:7" x14ac:dyDescent="0.2">
      <c r="A69" s="33"/>
      <c r="B69" s="56" t="s">
        <v>85</v>
      </c>
      <c r="C69" s="122"/>
      <c r="D69" s="122"/>
      <c r="E69" s="122"/>
      <c r="F69" s="122"/>
      <c r="G69" s="122"/>
    </row>
    <row r="70" spans="1:7" x14ac:dyDescent="0.2">
      <c r="A70" s="33"/>
      <c r="B70" s="56" t="s">
        <v>86</v>
      </c>
      <c r="C70" s="122"/>
      <c r="D70" s="122"/>
      <c r="E70" s="122"/>
      <c r="F70" s="122"/>
      <c r="G70" s="122"/>
    </row>
    <row r="71" spans="1:7" x14ac:dyDescent="0.2">
      <c r="A71" s="33"/>
      <c r="B71" s="56" t="s">
        <v>87</v>
      </c>
      <c r="C71" s="122"/>
      <c r="D71" s="122"/>
      <c r="E71" s="122"/>
      <c r="F71" s="122"/>
      <c r="G71" s="122"/>
    </row>
    <row r="72" spans="1:7" x14ac:dyDescent="0.2">
      <c r="A72" s="33"/>
      <c r="B72" s="56" t="s">
        <v>88</v>
      </c>
      <c r="C72" s="123">
        <f>SUM(C68:C70)-C71</f>
        <v>0</v>
      </c>
      <c r="D72" s="123">
        <f>SUM(D68:D70)-D71</f>
        <v>0</v>
      </c>
      <c r="E72" s="123">
        <f>SUM(E68:E70)-E71</f>
        <v>0</v>
      </c>
      <c r="F72" s="123">
        <f>SUM(F68:F70)-F71</f>
        <v>0</v>
      </c>
      <c r="G72" s="123">
        <f>SUM(G68:G70)-G71</f>
        <v>0</v>
      </c>
    </row>
    <row r="73" spans="1:7" x14ac:dyDescent="0.2">
      <c r="A73" s="33"/>
      <c r="B73" s="56" t="s">
        <v>89</v>
      </c>
      <c r="C73" s="123" t="b">
        <f>C72='3. Expenses'!C56</f>
        <v>1</v>
      </c>
      <c r="D73" s="123" t="b">
        <f>D72='3. Expenses'!D56</f>
        <v>1</v>
      </c>
      <c r="E73" s="123" t="b">
        <f>E72='3. Expenses'!E56</f>
        <v>1</v>
      </c>
      <c r="F73" s="123" t="b">
        <f>F72='3. Expenses'!F56</f>
        <v>1</v>
      </c>
      <c r="G73" s="123" t="b">
        <f>G72='3. Expenses'!G56</f>
        <v>1</v>
      </c>
    </row>
    <row r="74" spans="1:7" x14ac:dyDescent="0.2">
      <c r="A74" s="33"/>
      <c r="B74" s="34"/>
      <c r="C74" s="33"/>
      <c r="D74" s="9"/>
      <c r="E74" s="33"/>
      <c r="F74" s="33"/>
      <c r="G74" s="33"/>
    </row>
    <row r="75" spans="1:7" x14ac:dyDescent="0.2">
      <c r="A75" s="33"/>
      <c r="B75" s="153" t="s">
        <v>101</v>
      </c>
      <c r="C75" s="151"/>
      <c r="D75" s="151"/>
      <c r="E75" s="151"/>
      <c r="F75" s="151"/>
      <c r="G75" s="152"/>
    </row>
    <row r="76" spans="1:7" x14ac:dyDescent="0.2">
      <c r="A76" s="33"/>
      <c r="B76" s="47"/>
      <c r="C76" s="87">
        <v>2013</v>
      </c>
      <c r="D76" s="87">
        <v>2014</v>
      </c>
      <c r="E76" s="87">
        <v>2015</v>
      </c>
      <c r="F76" s="87">
        <v>2016</v>
      </c>
      <c r="G76" s="88">
        <v>2017</v>
      </c>
    </row>
    <row r="77" spans="1:7" x14ac:dyDescent="0.2">
      <c r="A77" s="33"/>
      <c r="B77" s="12" t="s">
        <v>0</v>
      </c>
      <c r="C77" s="117">
        <v>0</v>
      </c>
      <c r="D77" s="117">
        <v>0</v>
      </c>
      <c r="E77" s="117">
        <v>0</v>
      </c>
      <c r="F77" s="117">
        <v>0</v>
      </c>
      <c r="G77" s="117">
        <v>0</v>
      </c>
    </row>
    <row r="78" spans="1:7" x14ac:dyDescent="0.2">
      <c r="A78" s="33"/>
      <c r="B78" s="56" t="s">
        <v>84</v>
      </c>
      <c r="C78" s="122"/>
      <c r="D78" s="122"/>
      <c r="E78" s="122"/>
      <c r="F78" s="122"/>
      <c r="G78" s="122"/>
    </row>
    <row r="79" spans="1:7" x14ac:dyDescent="0.2">
      <c r="A79" s="33"/>
      <c r="B79" s="56" t="s">
        <v>85</v>
      </c>
      <c r="C79" s="122"/>
      <c r="D79" s="122"/>
      <c r="E79" s="122"/>
      <c r="F79" s="122"/>
      <c r="G79" s="122"/>
    </row>
    <row r="80" spans="1:7" x14ac:dyDescent="0.2">
      <c r="A80" s="33"/>
      <c r="B80" s="56" t="s">
        <v>86</v>
      </c>
      <c r="C80" s="122"/>
      <c r="D80" s="122"/>
      <c r="E80" s="122"/>
      <c r="F80" s="122"/>
      <c r="G80" s="122"/>
    </row>
    <row r="81" spans="1:7" x14ac:dyDescent="0.2">
      <c r="A81" s="33"/>
      <c r="B81" s="56" t="s">
        <v>87</v>
      </c>
      <c r="C81" s="122"/>
      <c r="D81" s="122"/>
      <c r="E81" s="122"/>
      <c r="F81" s="122"/>
      <c r="G81" s="122"/>
    </row>
    <row r="82" spans="1:7" x14ac:dyDescent="0.2">
      <c r="A82" s="33"/>
      <c r="B82" s="56" t="s">
        <v>88</v>
      </c>
      <c r="C82" s="123">
        <f>SUM(C78:C80)-C81</f>
        <v>0</v>
      </c>
      <c r="D82" s="123">
        <f>SUM(D78:D80)-D81</f>
        <v>0</v>
      </c>
      <c r="E82" s="123">
        <f>SUM(E78:E80)-E81</f>
        <v>0</v>
      </c>
      <c r="F82" s="123">
        <f>SUM(F78:F80)-F81</f>
        <v>0</v>
      </c>
      <c r="G82" s="123">
        <f>SUM(G78:G80)-G81</f>
        <v>0</v>
      </c>
    </row>
    <row r="83" spans="1:7" x14ac:dyDescent="0.2">
      <c r="A83" s="33"/>
      <c r="B83" s="56" t="s">
        <v>89</v>
      </c>
      <c r="C83" s="123" t="b">
        <f>C82='3. Expenses'!C69</f>
        <v>1</v>
      </c>
      <c r="D83" s="123" t="b">
        <f>D82='3. Expenses'!D69</f>
        <v>1</v>
      </c>
      <c r="E83" s="123" t="b">
        <f>E82='3. Expenses'!E69</f>
        <v>1</v>
      </c>
      <c r="F83" s="123" t="b">
        <f>F82='3. Expenses'!F69</f>
        <v>1</v>
      </c>
      <c r="G83" s="123" t="b">
        <f>G82='3. Expenses'!G69</f>
        <v>1</v>
      </c>
    </row>
    <row r="84" spans="1:7" x14ac:dyDescent="0.2">
      <c r="B84" s="34"/>
      <c r="C84" s="33"/>
      <c r="D84" s="9"/>
      <c r="E84" s="33"/>
      <c r="F84" s="33"/>
      <c r="G84" s="33"/>
    </row>
    <row r="85" spans="1:7" x14ac:dyDescent="0.2">
      <c r="B85" s="153" t="s">
        <v>46</v>
      </c>
      <c r="C85" s="151"/>
      <c r="D85" s="151"/>
      <c r="E85" s="151"/>
      <c r="F85" s="151"/>
      <c r="G85" s="152"/>
    </row>
    <row r="86" spans="1:7" x14ac:dyDescent="0.2">
      <c r="B86" s="47"/>
      <c r="C86" s="87">
        <v>2013</v>
      </c>
      <c r="D86" s="87">
        <v>2014</v>
      </c>
      <c r="E86" s="87">
        <v>2015</v>
      </c>
      <c r="F86" s="87">
        <v>2016</v>
      </c>
      <c r="G86" s="88">
        <v>2017</v>
      </c>
    </row>
    <row r="87" spans="1:7" x14ac:dyDescent="0.2">
      <c r="B87" s="12" t="s">
        <v>0</v>
      </c>
      <c r="C87" s="117">
        <v>0</v>
      </c>
      <c r="D87" s="117">
        <v>0</v>
      </c>
      <c r="E87" s="117">
        <v>0</v>
      </c>
      <c r="F87" s="117">
        <v>0</v>
      </c>
      <c r="G87" s="117">
        <v>0</v>
      </c>
    </row>
    <row r="88" spans="1:7" x14ac:dyDescent="0.2">
      <c r="B88" s="56" t="s">
        <v>84</v>
      </c>
      <c r="C88" s="122"/>
      <c r="D88" s="122"/>
      <c r="E88" s="122"/>
      <c r="F88" s="122"/>
      <c r="G88" s="122"/>
    </row>
    <row r="89" spans="1:7" x14ac:dyDescent="0.2">
      <c r="B89" s="56" t="s">
        <v>85</v>
      </c>
      <c r="C89" s="122"/>
      <c r="D89" s="122"/>
      <c r="E89" s="122"/>
      <c r="F89" s="122"/>
      <c r="G89" s="122"/>
    </row>
    <row r="90" spans="1:7" x14ac:dyDescent="0.2">
      <c r="B90" s="56" t="s">
        <v>86</v>
      </c>
      <c r="C90" s="122"/>
      <c r="D90" s="122"/>
      <c r="E90" s="122"/>
      <c r="F90" s="122"/>
      <c r="G90" s="122"/>
    </row>
    <row r="91" spans="1:7" x14ac:dyDescent="0.2">
      <c r="B91" s="56" t="s">
        <v>87</v>
      </c>
      <c r="C91" s="122"/>
      <c r="D91" s="122"/>
      <c r="E91" s="122"/>
      <c r="F91" s="122"/>
      <c r="G91" s="122"/>
    </row>
    <row r="92" spans="1:7" x14ac:dyDescent="0.2">
      <c r="B92" s="56" t="s">
        <v>88</v>
      </c>
      <c r="C92" s="123">
        <f>SUM(C88:C90)-C91</f>
        <v>0</v>
      </c>
      <c r="D92" s="123">
        <f>SUM(D88:D90)-D91</f>
        <v>0</v>
      </c>
      <c r="E92" s="123">
        <f>SUM(E88:E90)-E91</f>
        <v>0</v>
      </c>
      <c r="F92" s="123">
        <f>SUM(F88:F90)-F91</f>
        <v>0</v>
      </c>
      <c r="G92" s="123">
        <f>SUM(G88:G90)-G91</f>
        <v>0</v>
      </c>
    </row>
    <row r="93" spans="1:7" x14ac:dyDescent="0.2">
      <c r="B93" s="56" t="s">
        <v>89</v>
      </c>
      <c r="C93" s="123" t="b">
        <f>C92='3. Expenses'!C90</f>
        <v>1</v>
      </c>
      <c r="D93" s="123" t="b">
        <f>D92='3. Expenses'!D90</f>
        <v>1</v>
      </c>
      <c r="E93" s="123" t="b">
        <f>E92='3. Expenses'!E90</f>
        <v>1</v>
      </c>
      <c r="F93" s="123" t="b">
        <f>F92='3. Expenses'!F90</f>
        <v>1</v>
      </c>
      <c r="G93" s="123" t="b">
        <f>G92='3. Expenses'!G90</f>
        <v>1</v>
      </c>
    </row>
    <row r="94" spans="1:7" x14ac:dyDescent="0.2">
      <c r="B94" s="34"/>
      <c r="C94" s="33"/>
      <c r="D94" s="9"/>
      <c r="E94" s="33"/>
      <c r="F94" s="33"/>
      <c r="G94" s="33"/>
    </row>
    <row r="95" spans="1:7" x14ac:dyDescent="0.2">
      <c r="B95" s="153" t="s">
        <v>47</v>
      </c>
      <c r="C95" s="151"/>
      <c r="D95" s="151"/>
      <c r="E95" s="151"/>
      <c r="F95" s="151"/>
      <c r="G95" s="152"/>
    </row>
    <row r="96" spans="1:7" x14ac:dyDescent="0.2">
      <c r="B96" s="47"/>
      <c r="C96" s="87">
        <v>2013</v>
      </c>
      <c r="D96" s="87">
        <v>2014</v>
      </c>
      <c r="E96" s="87">
        <v>2015</v>
      </c>
      <c r="F96" s="87">
        <v>2016</v>
      </c>
      <c r="G96" s="88">
        <v>2017</v>
      </c>
    </row>
    <row r="97" spans="2:7" x14ac:dyDescent="0.2">
      <c r="B97" s="12" t="s">
        <v>0</v>
      </c>
      <c r="C97" s="117">
        <v>0</v>
      </c>
      <c r="D97" s="117">
        <v>0</v>
      </c>
      <c r="E97" s="117">
        <v>0</v>
      </c>
      <c r="F97" s="117">
        <v>0</v>
      </c>
      <c r="G97" s="117">
        <v>0</v>
      </c>
    </row>
    <row r="98" spans="2:7" x14ac:dyDescent="0.2">
      <c r="B98" s="56" t="s">
        <v>84</v>
      </c>
      <c r="C98" s="122"/>
      <c r="D98" s="122"/>
      <c r="E98" s="122"/>
      <c r="F98" s="122"/>
      <c r="G98" s="122"/>
    </row>
    <row r="99" spans="2:7" x14ac:dyDescent="0.2">
      <c r="B99" s="56" t="s">
        <v>85</v>
      </c>
      <c r="C99" s="122"/>
      <c r="D99" s="122"/>
      <c r="E99" s="122"/>
      <c r="F99" s="122"/>
      <c r="G99" s="122"/>
    </row>
    <row r="100" spans="2:7" x14ac:dyDescent="0.2">
      <c r="B100" s="56" t="s">
        <v>86</v>
      </c>
      <c r="C100" s="122"/>
      <c r="D100" s="122"/>
      <c r="E100" s="122"/>
      <c r="F100" s="122"/>
      <c r="G100" s="122"/>
    </row>
    <row r="101" spans="2:7" x14ac:dyDescent="0.2">
      <c r="B101" s="56" t="s">
        <v>87</v>
      </c>
      <c r="C101" s="122"/>
      <c r="D101" s="122"/>
      <c r="E101" s="122"/>
      <c r="F101" s="122"/>
      <c r="G101" s="122"/>
    </row>
    <row r="102" spans="2:7" x14ac:dyDescent="0.2">
      <c r="B102" s="56" t="s">
        <v>88</v>
      </c>
      <c r="C102" s="123">
        <f>SUM(C98:C100)-C101</f>
        <v>0</v>
      </c>
      <c r="D102" s="123">
        <f>SUM(D98:D100)-D101</f>
        <v>0</v>
      </c>
      <c r="E102" s="123">
        <f>SUM(E98:E100)-E101</f>
        <v>0</v>
      </c>
      <c r="F102" s="123">
        <f>SUM(F98:F100)-F101</f>
        <v>0</v>
      </c>
      <c r="G102" s="123">
        <f>SUM(G98:G100)-G101</f>
        <v>0</v>
      </c>
    </row>
    <row r="103" spans="2:7" x14ac:dyDescent="0.2">
      <c r="B103" s="56" t="s">
        <v>89</v>
      </c>
      <c r="C103" s="123" t="b">
        <f>C102='3. Expenses'!C79</f>
        <v>1</v>
      </c>
      <c r="D103" s="123" t="b">
        <f>D102='3. Expenses'!D79</f>
        <v>1</v>
      </c>
      <c r="E103" s="123" t="b">
        <f>E102='3. Expenses'!E79</f>
        <v>1</v>
      </c>
      <c r="F103" s="123" t="b">
        <f>F102='3. Expenses'!F79</f>
        <v>1</v>
      </c>
      <c r="G103" s="123" t="b">
        <f>G102='3. Expenses'!G79</f>
        <v>1</v>
      </c>
    </row>
  </sheetData>
  <customSheetViews>
    <customSheetView guid="{CF4B26F2-6004-438F-B55D-4487D4DBC8C6}" scale="90" showGridLines="0" fitToPage="1">
      <selection activeCell="B14" sqref="B14"/>
      <pageMargins left="0.75" right="0.75" top="1" bottom="1" header="0.5" footer="0.5"/>
      <pageSetup paperSize="9" scale="49" orientation="portrait" r:id="rId1"/>
      <headerFooter alignWithMargins="0">
        <oddFooter>&amp;C&amp;"Arial,Vet Cursief"&amp;20&amp;A</oddFooter>
      </headerFooter>
    </customSheetView>
  </customSheetViews>
  <mergeCells count="10">
    <mergeCell ref="B7:G7"/>
    <mergeCell ref="B65:G65"/>
    <mergeCell ref="B75:G75"/>
    <mergeCell ref="B85:G85"/>
    <mergeCell ref="B95:G95"/>
    <mergeCell ref="B15:G15"/>
    <mergeCell ref="B25:G25"/>
    <mergeCell ref="B35:G35"/>
    <mergeCell ref="B45:G45"/>
    <mergeCell ref="B55:G55"/>
  </mergeCells>
  <phoneticPr fontId="2" type="noConversion"/>
  <pageMargins left="0.75" right="0.75" top="1" bottom="1" header="0.5" footer="0.5"/>
  <pageSetup paperSize="9" scale="49" orientation="portrait" r:id="rId2"/>
  <headerFooter alignWithMargins="0">
    <oddFooter>&amp;C&amp;"Arial,Vet Cursief"&amp;20&amp;A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1"/>
  <sheetViews>
    <sheetView showGridLines="0" zoomScale="90" zoomScaleNormal="90" workbookViewId="0">
      <selection activeCell="B12" sqref="B12"/>
    </sheetView>
  </sheetViews>
  <sheetFormatPr defaultRowHeight="12.75" x14ac:dyDescent="0.2"/>
  <cols>
    <col min="1" max="1" width="3.7109375" style="1" customWidth="1"/>
    <col min="2" max="2" width="25.7109375" style="1" customWidth="1"/>
    <col min="3" max="3" width="90.7109375" style="1" customWidth="1"/>
    <col min="4" max="16384" width="9.140625" style="1"/>
  </cols>
  <sheetData>
    <row r="2" spans="1:3" s="5" customFormat="1" ht="24" customHeight="1" x14ac:dyDescent="0.25">
      <c r="B2" s="5" t="s">
        <v>38</v>
      </c>
    </row>
    <row r="4" spans="1:3" x14ac:dyDescent="0.2">
      <c r="A4" s="57"/>
      <c r="B4" s="58"/>
      <c r="C4" s="59" t="s">
        <v>35</v>
      </c>
    </row>
    <row r="5" spans="1:3" ht="71.25" customHeight="1" x14ac:dyDescent="0.2">
      <c r="A5" s="57"/>
      <c r="B5" s="60" t="s">
        <v>132</v>
      </c>
      <c r="C5" s="27"/>
    </row>
    <row r="6" spans="1:3" ht="71.25" customHeight="1" x14ac:dyDescent="0.2">
      <c r="A6" s="57"/>
      <c r="B6" s="106" t="s">
        <v>123</v>
      </c>
      <c r="C6" s="27"/>
    </row>
    <row r="7" spans="1:3" ht="71.25" customHeight="1" x14ac:dyDescent="0.2">
      <c r="A7" s="57"/>
      <c r="B7" s="106" t="s">
        <v>124</v>
      </c>
      <c r="C7" s="27"/>
    </row>
    <row r="8" spans="1:3" s="129" customFormat="1" ht="71.25" customHeight="1" x14ac:dyDescent="0.2">
      <c r="B8" s="106" t="s">
        <v>167</v>
      </c>
      <c r="C8" s="130" t="s">
        <v>168</v>
      </c>
    </row>
    <row r="9" spans="1:3" ht="71.25" customHeight="1" x14ac:dyDescent="0.2">
      <c r="A9" s="57"/>
      <c r="B9" s="60" t="s">
        <v>36</v>
      </c>
      <c r="C9" s="27"/>
    </row>
    <row r="10" spans="1:3" ht="71.25" customHeight="1" x14ac:dyDescent="0.2">
      <c r="A10" s="57"/>
      <c r="B10" s="60" t="s">
        <v>37</v>
      </c>
      <c r="C10" s="27"/>
    </row>
    <row r="11" spans="1:3" ht="71.25" customHeight="1" x14ac:dyDescent="0.2">
      <c r="A11" s="57"/>
      <c r="B11" s="60" t="s">
        <v>125</v>
      </c>
      <c r="C11" s="27"/>
    </row>
  </sheetData>
  <customSheetViews>
    <customSheetView guid="{CF4B26F2-6004-438F-B55D-4487D4DBC8C6}" scale="90" showGridLines="0" fitToPage="1">
      <selection activeCell="B12" sqref="B12"/>
      <pageMargins left="0.70866141732283472" right="0.70866141732283472" top="0.74803149606299213" bottom="0.74803149606299213" header="0.31496062992125984" footer="0.31496062992125984"/>
      <pageSetup paperSize="9" scale="97" orientation="portrait" r:id="rId1"/>
    </customSheetView>
  </customSheetViews>
  <pageMargins left="0.70866141732283472" right="0.70866141732283472" top="0.74803149606299213" bottom="0.74803149606299213" header="0.31496062992125984" footer="0.31496062992125984"/>
  <pageSetup paperSize="9" scale="97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map" ma:contentTypeID="0x01010085F476F1B45E654693B2000A15769EB7004FB7580ECFC06C4193B34D59FA88EDDF" ma:contentTypeVersion="0" ma:contentTypeDescription="" ma:contentTypeScope="" ma:versionID="42a2edaa0012cac81591e02f0bb9ee3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dd1f8a80c8532c8eb26a9c83db784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2D4E06-1076-4739-AE11-AAAF94EF08B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8D71C5A-74DE-4142-9155-5E32FEB07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687955-2E6C-4C96-AEB1-9D2506C3B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1. General information</vt:lpstr>
      <vt:lpstr>2a. (Dis)investment stream</vt:lpstr>
      <vt:lpstr>2b. Spec. used assets</vt:lpstr>
      <vt:lpstr>2c. Spec. rehabilitations</vt:lpstr>
      <vt:lpstr>3. Expenses</vt:lpstr>
      <vt:lpstr>4. P&amp;L</vt:lpstr>
      <vt:lpstr>5. Spec. personnel</vt:lpstr>
      <vt:lpstr>Remarks</vt:lpstr>
    </vt:vector>
  </TitlesOfParts>
  <Company>BVD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BVD</dc:creator>
  <cp:lastModifiedBy>Ruijter, Johan de</cp:lastModifiedBy>
  <cp:lastPrinted>2018-03-05T14:39:35Z</cp:lastPrinted>
  <dcterms:created xsi:type="dcterms:W3CDTF">2008-02-12T09:19:43Z</dcterms:created>
  <dcterms:modified xsi:type="dcterms:W3CDTF">2018-05-03T12:57:06Z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0x01010085F476F1B45E654693B2000A15769EB7004FB7580ECFC06C4193B34D59FA88EDDF</vt:lpwstr>
  </property>
</Properties>
</file>