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waterschapshuis.sharepoint.com/sites/EA-MS-HWH/Gedeelde documenten/General/Nota van Inlichtingen (NvI)/"/>
    </mc:Choice>
  </mc:AlternateContent>
  <xr:revisionPtr revIDLastSave="100" documentId="11_924858E5C0DEB8026F15A6DB943E8C1851038383" xr6:coauthVersionLast="45" xr6:coauthVersionMax="47" xr10:uidLastSave="{2636D123-2CC4-4075-8242-4D4D7395569B}"/>
  <bookViews>
    <workbookView xWindow="-108" yWindow="-108" windowWidth="23256" windowHeight="12576" xr2:uid="{00000000-000D-0000-FFFF-FFFF00000000}"/>
  </bookViews>
  <sheets>
    <sheet name="Blad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8" i="1"/>
  <c r="G17" i="1"/>
  <c r="G16" i="1"/>
  <c r="G15" i="1"/>
  <c r="G13" i="1"/>
  <c r="G12" i="1"/>
  <c r="G10" i="1"/>
  <c r="G20" i="1" l="1"/>
  <c r="F22" i="1" s="1"/>
  <c r="F26" i="1" s="1"/>
</calcChain>
</file>

<file path=xl/sharedStrings.xml><?xml version="1.0" encoding="utf-8"?>
<sst xmlns="http://schemas.openxmlformats.org/spreadsheetml/2006/main" count="45" uniqueCount="38">
  <si>
    <t>Bijlage 7, Prijsblad EA MS Licenties</t>
  </si>
  <si>
    <t>Voorwaarden</t>
  </si>
  <si>
    <t>De toeslag op Prijs is gemaximeerd tot 3% (dus een verkoopprijs kan nimmer meer bedragen dan 103% van de netto prijs van de tussen Microsoft en Opdrachtgever conform raamovereenkomst overeengekomen condities)</t>
  </si>
  <si>
    <t>In het veld F24 dient u aan te geven hoeveel kickback AD ontvangen zal op jaarbasis (in absolute EURO's)</t>
  </si>
  <si>
    <t>SKU</t>
  </si>
  <si>
    <t>Product</t>
  </si>
  <si>
    <t>Producttype</t>
  </si>
  <si>
    <t>Aantal</t>
  </si>
  <si>
    <t>Prijs/stuk/maand ex. BTW conform Enterprise Agreement prijspeil NED EUR JULI 2021</t>
  </si>
  <si>
    <t>Toeslag op Prijs (vergoeding Opdrachtnemer)</t>
  </si>
  <si>
    <t>Totaalprijs ex. BTW</t>
  </si>
  <si>
    <t>AAA-28605</t>
  </si>
  <si>
    <t>M365 E5 ShrdSvr ALNG SubsVL MVL PerUsr (Original)</t>
  </si>
  <si>
    <t>Monthly Subscription</t>
  </si>
  <si>
    <t>DDW-00003</t>
  </si>
  <si>
    <t>Dyn365ECstmrSrvc ShrdSvr ALNG SubsVL MVL PerUsr</t>
  </si>
  <si>
    <t>SEQ-00001</t>
  </si>
  <si>
    <t>PowerAppsperAppPlan ShrdSvr ALNG SubsVL MVL</t>
  </si>
  <si>
    <t>6QK-0001</t>
  </si>
  <si>
    <t>Azure Prepayment</t>
  </si>
  <si>
    <t>N9U-00002</t>
  </si>
  <si>
    <t>VisioOnLnP2 ShrdSvr ALNG SubsVL MVLPerUser</t>
  </si>
  <si>
    <t>7LS-00002</t>
  </si>
  <si>
    <t>ProjOnLnProf ShrdSvr ALNG SubsVL MVL</t>
  </si>
  <si>
    <t>SPU-00002</t>
  </si>
  <si>
    <t>PowerAutomateplan ShrdSvr ALNG SubsVL MVL PerUsr</t>
  </si>
  <si>
    <t>GSL-00002</t>
  </si>
  <si>
    <t>PwrBIPremP1 ShrdSvr ALNG SubsVL MVL</t>
  </si>
  <si>
    <t>Totaal per maand</t>
  </si>
  <si>
    <t>Totaalbedrag inschrijving producten &amp; diensten</t>
  </si>
  <si>
    <t>19 maand prijzen</t>
  </si>
  <si>
    <t>KickBack vergoeding voor volle 19 maanden initiële contractperiode</t>
  </si>
  <si>
    <t>Totaalbedrag inschrijving (=Inschrijvingsprijs 19 maanden)</t>
  </si>
  <si>
    <t>Organisatie:</t>
  </si>
  <si>
    <t>Datum:</t>
  </si>
  <si>
    <t>Naam:</t>
  </si>
  <si>
    <t>Functie: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</si>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</sst>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/>
    <xf numFmtId="44" fontId="0" fillId="2" borderId="1" xfId="1" applyFont="1" applyFill="1" applyBorder="1" applyProtection="1">
      <protection locked="0"/>
    </xf>
    <xf numFmtId="4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0" xfId="0" applyFill="1"/>
    <xf numFmtId="44" fontId="0" fillId="2" borderId="1" xfId="0" applyNumberFormat="1" applyFill="1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4" xfId="0" applyFont="1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/>
    <xf numFmtId="0" fontId="4" fillId="0" borderId="6" xfId="0" applyFont="1" applyBorder="1"/>
    <xf numFmtId="0" fontId="0" fillId="0" borderId="7" xfId="0" applyBorder="1"/>
    <xf numFmtId="44" fontId="0" fillId="0" borderId="7" xfId="0" applyNumberFormat="1" applyBorder="1"/>
    <xf numFmtId="44" fontId="0" fillId="4" borderId="4" xfId="0" applyNumberFormat="1" applyFill="1" applyBorder="1"/>
    <xf numFmtId="0" fontId="4" fillId="0" borderId="8" xfId="0" applyFont="1" applyBorder="1"/>
    <xf numFmtId="0" fontId="0" fillId="0" borderId="9" xfId="0" applyBorder="1"/>
    <xf numFmtId="44" fontId="0" fillId="0" borderId="9" xfId="0" applyNumberFormat="1" applyBorder="1"/>
    <xf numFmtId="44" fontId="0" fillId="0" borderId="10" xfId="0" applyNumberFormat="1" applyBorder="1"/>
    <xf numFmtId="16" fontId="0" fillId="0" borderId="0" xfId="0" quotePrefix="1" applyNumberFormat="1"/>
    <xf numFmtId="0" fontId="4" fillId="0" borderId="11" xfId="0" applyFont="1" applyBorder="1"/>
    <xf numFmtId="0" fontId="4" fillId="0" borderId="11" xfId="0" applyFont="1" applyBorder="1" applyAlignment="1">
      <alignment vertical="top"/>
    </xf>
    <xf numFmtId="0" fontId="5" fillId="3" borderId="0" xfId="0" applyFont="1" applyFill="1" applyAlignment="1">
      <alignment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topLeftCell="A10" workbookViewId="0">
      <selection activeCell="E23" sqref="E23"/>
    </sheetView>
  </sheetViews>
  <sheetFormatPr defaultRowHeight="14.4" x14ac:dyDescent="0.3"/>
  <cols>
    <col min="1" max="1" width="16.88671875" customWidth="1"/>
    <col min="2" max="2" width="62.6640625" bestFit="1" customWidth="1"/>
    <col min="3" max="3" width="20.33203125" bestFit="1" customWidth="1"/>
    <col min="4" max="4" width="6.88671875" bestFit="1" customWidth="1"/>
    <col min="5" max="5" width="13.109375" customWidth="1"/>
    <col min="6" max="6" width="15.33203125" customWidth="1"/>
    <col min="7" max="7" width="18.44140625" bestFit="1" customWidth="1"/>
  </cols>
  <sheetData>
    <row r="1" spans="1:9" ht="25.8" x14ac:dyDescent="0.5">
      <c r="A1" s="1" t="s">
        <v>0</v>
      </c>
    </row>
    <row r="3" spans="1:9" ht="25.8" x14ac:dyDescent="0.5">
      <c r="B3" s="1"/>
    </row>
    <row r="4" spans="1:9" ht="25.8" x14ac:dyDescent="0.5">
      <c r="A4" t="s">
        <v>1</v>
      </c>
      <c r="B4" s="2"/>
    </row>
    <row r="5" spans="1:9" ht="25.8" x14ac:dyDescent="0.5">
      <c r="B5" s="2"/>
    </row>
    <row r="6" spans="1:9" x14ac:dyDescent="0.3">
      <c r="A6" t="s">
        <v>2</v>
      </c>
      <c r="B6" s="3"/>
    </row>
    <row r="7" spans="1:9" x14ac:dyDescent="0.3">
      <c r="A7" s="3" t="s">
        <v>3</v>
      </c>
    </row>
    <row r="9" spans="1:9" ht="100.8" x14ac:dyDescent="0.3">
      <c r="A9" s="4" t="s">
        <v>4</v>
      </c>
      <c r="B9" s="4" t="s">
        <v>5</v>
      </c>
      <c r="C9" s="4" t="s">
        <v>6</v>
      </c>
      <c r="D9" s="4" t="s">
        <v>7</v>
      </c>
      <c r="E9" s="5" t="s">
        <v>8</v>
      </c>
      <c r="F9" s="5" t="s">
        <v>9</v>
      </c>
      <c r="G9" s="4" t="s">
        <v>10</v>
      </c>
    </row>
    <row r="10" spans="1:9" x14ac:dyDescent="0.3">
      <c r="A10" s="9" t="s">
        <v>11</v>
      </c>
      <c r="B10" s="6" t="s">
        <v>12</v>
      </c>
      <c r="C10" s="6" t="s">
        <v>13</v>
      </c>
      <c r="D10" s="6">
        <v>260</v>
      </c>
      <c r="E10" s="7"/>
      <c r="F10" s="7"/>
      <c r="G10" s="8">
        <f>SUM(D10*(E10+F10))</f>
        <v>0</v>
      </c>
    </row>
    <row r="11" spans="1:9" s="10" customFormat="1" x14ac:dyDescent="0.3">
      <c r="A11" s="6" t="s">
        <v>14</v>
      </c>
      <c r="B11" s="6" t="s">
        <v>15</v>
      </c>
      <c r="C11" s="6" t="s">
        <v>13</v>
      </c>
      <c r="D11" s="6">
        <v>80</v>
      </c>
      <c r="E11" s="7"/>
      <c r="F11" s="7"/>
      <c r="G11" s="8">
        <f>SUM(D11*(E11+F11))</f>
        <v>0</v>
      </c>
    </row>
    <row r="12" spans="1:9" s="10" customFormat="1" x14ac:dyDescent="0.3">
      <c r="A12" s="6" t="s">
        <v>16</v>
      </c>
      <c r="B12" s="6" t="s">
        <v>17</v>
      </c>
      <c r="C12" s="6" t="s">
        <v>13</v>
      </c>
      <c r="D12" s="6">
        <v>260</v>
      </c>
      <c r="E12" s="7"/>
      <c r="F12" s="7"/>
      <c r="G12" s="8">
        <f t="shared" ref="G12:G18" si="0">SUM(D12*(E12+F12))</f>
        <v>0</v>
      </c>
    </row>
    <row r="13" spans="1:9" x14ac:dyDescent="0.3">
      <c r="A13" s="6" t="s">
        <v>18</v>
      </c>
      <c r="B13" s="6" t="s">
        <v>19</v>
      </c>
      <c r="C13" s="6" t="s">
        <v>19</v>
      </c>
      <c r="D13" s="6">
        <v>1</v>
      </c>
      <c r="E13" s="11"/>
      <c r="F13" s="11"/>
      <c r="G13" s="8">
        <f t="shared" si="0"/>
        <v>0</v>
      </c>
    </row>
    <row r="14" spans="1:9" ht="5.25" customHeight="1" x14ac:dyDescent="0.3">
      <c r="A14" s="6"/>
      <c r="B14" s="6"/>
      <c r="C14" s="6"/>
      <c r="D14" s="6"/>
      <c r="E14" s="12"/>
      <c r="F14" s="12"/>
      <c r="G14" s="8"/>
    </row>
    <row r="15" spans="1:9" ht="15.6" x14ac:dyDescent="0.3">
      <c r="A15" s="6" t="s">
        <v>20</v>
      </c>
      <c r="B15" s="6" t="s">
        <v>21</v>
      </c>
      <c r="C15" s="6" t="s">
        <v>13</v>
      </c>
      <c r="D15" s="6">
        <v>15</v>
      </c>
      <c r="E15" s="7"/>
      <c r="F15" s="7"/>
      <c r="G15" s="8">
        <f t="shared" si="0"/>
        <v>0</v>
      </c>
      <c r="I15" s="30"/>
    </row>
    <row r="16" spans="1:9" ht="15.6" x14ac:dyDescent="0.3">
      <c r="A16" s="6" t="s">
        <v>22</v>
      </c>
      <c r="B16" s="6" t="s">
        <v>23</v>
      </c>
      <c r="C16" s="6" t="s">
        <v>13</v>
      </c>
      <c r="D16" s="6">
        <v>15</v>
      </c>
      <c r="E16" s="7"/>
      <c r="F16" s="7"/>
      <c r="G16" s="8">
        <f t="shared" si="0"/>
        <v>0</v>
      </c>
      <c r="I16" s="30"/>
    </row>
    <row r="17" spans="1:9" ht="15.6" x14ac:dyDescent="0.3">
      <c r="A17" s="6" t="s">
        <v>24</v>
      </c>
      <c r="B17" s="6" t="s">
        <v>25</v>
      </c>
      <c r="C17" s="6" t="s">
        <v>13</v>
      </c>
      <c r="D17" s="6">
        <v>15</v>
      </c>
      <c r="E17" s="7"/>
      <c r="F17" s="7"/>
      <c r="G17" s="8">
        <f t="shared" si="0"/>
        <v>0</v>
      </c>
      <c r="I17" s="30"/>
    </row>
    <row r="18" spans="1:9" ht="15.6" x14ac:dyDescent="0.3">
      <c r="A18" s="6" t="s">
        <v>26</v>
      </c>
      <c r="B18" s="6" t="s">
        <v>27</v>
      </c>
      <c r="C18" s="6" t="s">
        <v>13</v>
      </c>
      <c r="D18" s="6">
        <v>10</v>
      </c>
      <c r="E18" s="7"/>
      <c r="F18" s="7"/>
      <c r="G18" s="8">
        <f t="shared" si="0"/>
        <v>0</v>
      </c>
      <c r="I18" s="30"/>
    </row>
    <row r="19" spans="1:9" ht="5.25" customHeight="1" x14ac:dyDescent="0.3">
      <c r="A19" s="6"/>
      <c r="B19" s="6"/>
      <c r="C19" s="6"/>
      <c r="D19" s="6"/>
      <c r="E19" s="6"/>
      <c r="F19" s="6"/>
      <c r="G19" s="6"/>
    </row>
    <row r="20" spans="1:9" x14ac:dyDescent="0.3">
      <c r="A20" s="6"/>
      <c r="B20" s="4" t="s">
        <v>28</v>
      </c>
      <c r="C20" s="6"/>
      <c r="D20" s="6"/>
      <c r="E20" s="6"/>
      <c r="F20" s="6"/>
      <c r="G20" s="8">
        <f>SUM(G10:G18)</f>
        <v>0</v>
      </c>
    </row>
    <row r="21" spans="1:9" x14ac:dyDescent="0.3">
      <c r="A21" s="13"/>
      <c r="B21" s="13"/>
      <c r="C21" s="13"/>
      <c r="D21" s="13"/>
      <c r="E21" s="13"/>
      <c r="F21" s="13"/>
    </row>
    <row r="22" spans="1:9" x14ac:dyDescent="0.3">
      <c r="A22" s="14"/>
      <c r="B22" s="15" t="s">
        <v>29</v>
      </c>
      <c r="C22" s="16"/>
      <c r="D22" s="16"/>
      <c r="E22" s="17"/>
      <c r="F22" s="17">
        <f>G20*19</f>
        <v>0</v>
      </c>
      <c r="G22" s="18" t="s">
        <v>30</v>
      </c>
    </row>
    <row r="24" spans="1:9" x14ac:dyDescent="0.3">
      <c r="A24" s="14"/>
      <c r="B24" s="19" t="s">
        <v>31</v>
      </c>
      <c r="C24" s="20"/>
      <c r="D24" s="20"/>
      <c r="E24" s="21"/>
      <c r="F24" s="22"/>
      <c r="G24" s="18"/>
    </row>
    <row r="26" spans="1:9" x14ac:dyDescent="0.3">
      <c r="A26" s="23" t="s">
        <v>32</v>
      </c>
      <c r="B26" s="24"/>
      <c r="C26" s="24"/>
      <c r="D26" s="24"/>
      <c r="E26" s="25"/>
      <c r="F26" s="26">
        <f>F22-F24</f>
        <v>0</v>
      </c>
      <c r="G26" s="27"/>
    </row>
    <row r="29" spans="1:9" x14ac:dyDescent="0.3">
      <c r="B29" s="28" t="s">
        <v>33</v>
      </c>
    </row>
    <row r="30" spans="1:9" x14ac:dyDescent="0.3">
      <c r="B30" s="28" t="s">
        <v>34</v>
      </c>
    </row>
    <row r="31" spans="1:9" x14ac:dyDescent="0.3">
      <c r="B31" s="28" t="s">
        <v>35</v>
      </c>
    </row>
    <row r="32" spans="1:9" x14ac:dyDescent="0.3">
      <c r="B32" s="28" t="s">
        <v>36</v>
      </c>
    </row>
    <row r="33" spans="2:2" ht="63" customHeight="1" x14ac:dyDescent="0.3">
      <c r="B33" s="29" t="s">
        <v>37</v>
      </c>
    </row>
  </sheetData>
  <protectedRanges>
    <protectedRange algorithmName="SHA-512" hashValue="hyDylDsFfv6CN0vCyaeV53PLN64K4TmXdqkFRhBj9+6r0uMJJMeBtMXEVnCw0seJswU98nk1knAZhTGkP5uH4Q==" saltValue="iGO+2L0e+RWSZ6IRdYdLCQ==" spinCount="100000" sqref="F24" name="Bereik1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8cfdfa-07b6-41a6-96cf-b22189b9d409" xsi:nil="true"/>
    <SharedWithUsers xmlns="7ce1efa0-05e6-4b80-888b-bd7ec1cb9136">
      <UserInfo>
        <DisplayName>Arnoud Gringhuis</DisplayName>
        <AccountId>16</AccountId>
        <AccountType/>
      </UserInfo>
      <UserInfo>
        <DisplayName>Wouter Bakker</DisplayName>
        <AccountId>14</AccountId>
        <AccountType/>
      </UserInfo>
      <UserInfo>
        <DisplayName>Sandra van Deelen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8736A937C70341BF0F1C6807157393" ma:contentTypeVersion="7" ma:contentTypeDescription="Een nieuw document maken." ma:contentTypeScope="" ma:versionID="cc4c5fc987b8bb7464a8b1df47c1823c">
  <xsd:schema xmlns:xsd="http://www.w3.org/2001/XMLSchema" xmlns:xs="http://www.w3.org/2001/XMLSchema" xmlns:p="http://schemas.microsoft.com/office/2006/metadata/properties" xmlns:ns2="928cfdfa-07b6-41a6-96cf-b22189b9d409" xmlns:ns3="7ce1efa0-05e6-4b80-888b-bd7ec1cb9136" targetNamespace="http://schemas.microsoft.com/office/2006/metadata/properties" ma:root="true" ma:fieldsID="1e955fb39b49d83d3439813a8728920c" ns2:_="" ns3:_="">
    <xsd:import namespace="928cfdfa-07b6-41a6-96cf-b22189b9d409"/>
    <xsd:import namespace="7ce1efa0-05e6-4b80-888b-bd7ec1cb9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cfdfa-07b6-41a6-96cf-b22189b9d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tatus" ma:index="14" nillable="true" ma:displayName="Status" ma:description="Status van het document" ma:format="Dropdown" ma:internalName="Status">
      <xsd:simpleType>
        <xsd:restriction base="dms:Choice">
          <xsd:enumeration value="In behandeling"/>
          <xsd:enumeration value="Definitief"/>
          <xsd:enumeration value="Oude versie"/>
          <xsd:enumeration value="Archie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1efa0-05e6-4b80-888b-bd7ec1cb91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F34030-0F06-477D-A87C-78D2FB0B5D30}">
  <ds:schemaRefs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7ce1efa0-05e6-4b80-888b-bd7ec1cb9136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928cfdfa-07b6-41a6-96cf-b22189b9d40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67D8ECA-79B1-451D-92BC-EDBF567D8E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cfdfa-07b6-41a6-96cf-b22189b9d409"/>
    <ds:schemaRef ds:uri="7ce1efa0-05e6-4b80-888b-bd7ec1cb9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EDA3A-612B-4E01-A8DE-091D362CDC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Arnoud Gringhuis</cp:lastModifiedBy>
  <cp:revision/>
  <dcterms:created xsi:type="dcterms:W3CDTF">2021-06-29T19:48:52Z</dcterms:created>
  <dcterms:modified xsi:type="dcterms:W3CDTF">2021-07-02T12:40:47Z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0x010100E58736A937C70341BF0F1C6807157393</vt:lpwstr>
  </property>
</Properties>
</file>