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mein.loc\dfs\OVERIG\Aanbestedingen Beheer en Onderhoud\Aanbestedingen\2020 Aanbesteding Energie\08. werkmap Froukje\"/>
    </mc:Choice>
  </mc:AlternateContent>
  <bookViews>
    <workbookView xWindow="0" yWindow="0" windowWidth="38400" windowHeight="14736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5" i="1"/>
  <c r="E9" i="1" l="1"/>
  <c r="E8" i="1"/>
</calcChain>
</file>

<file path=xl/sharedStrings.xml><?xml version="1.0" encoding="utf-8"?>
<sst xmlns="http://schemas.openxmlformats.org/spreadsheetml/2006/main" count="142" uniqueCount="106">
  <si>
    <t>Gemeentehuis Barendrecht</t>
  </si>
  <si>
    <t>871689200000027213</t>
  </si>
  <si>
    <t>Gemeentewerf Barendrecht</t>
  </si>
  <si>
    <t>Londen 15</t>
  </si>
  <si>
    <t>871689260009615651</t>
  </si>
  <si>
    <t>Gebouw MFA Waterpoort</t>
  </si>
  <si>
    <t>Middeldijkerplein 7</t>
  </si>
  <si>
    <t>871689276000006763</t>
  </si>
  <si>
    <t>Gebouw MFA Riederpoort</t>
  </si>
  <si>
    <t>Riederhof 37-41</t>
  </si>
  <si>
    <t>871689200000058392</t>
  </si>
  <si>
    <t>Gebouw MFA Vrijenburgpoort</t>
  </si>
  <si>
    <t>Hertenburg 32-36 / Vrijenburglaan 61-65</t>
  </si>
  <si>
    <t>871689200000081321</t>
  </si>
  <si>
    <t>Gebouw MFA Kruidentuin</t>
  </si>
  <si>
    <t>Sporthal Lagewei</t>
  </si>
  <si>
    <t>Ploegwei 3</t>
  </si>
  <si>
    <t>871689200000083233</t>
  </si>
  <si>
    <t>Gebouw MFA Hof van Maxima</t>
  </si>
  <si>
    <t>Hedwigepolder 2-4 / Adrianapolder 50</t>
  </si>
  <si>
    <t>871689260009061861</t>
  </si>
  <si>
    <t>Kruidentuin sportzaal</t>
  </si>
  <si>
    <t>Kruidentuin school</t>
  </si>
  <si>
    <t>Gebouw Het Trefpunt</t>
  </si>
  <si>
    <t>Dr. Kuyperstraat 4</t>
  </si>
  <si>
    <t>871689290300971682</t>
  </si>
  <si>
    <t>Gebouw MFA Vrijheidspoort</t>
  </si>
  <si>
    <t>Kouwenhoven-akker 14 / Hendrikse-akker 11</t>
  </si>
  <si>
    <t>871689200000068186</t>
  </si>
  <si>
    <t>Gebouw MFA Carroussel</t>
  </si>
  <si>
    <t>Bachlaan 4</t>
  </si>
  <si>
    <t>871689290303434160</t>
  </si>
  <si>
    <t>Gebouw MFA Carnisseweg</t>
  </si>
  <si>
    <t>Zuider-Carnisseweg 110</t>
  </si>
  <si>
    <t>871689213001521567</t>
  </si>
  <si>
    <t>Gebouw MFA Zichtwei</t>
  </si>
  <si>
    <t>Haarspitwei 5-9</t>
  </si>
  <si>
    <t>871689260009520061</t>
  </si>
  <si>
    <t>Gebouw De Vrijheid</t>
  </si>
  <si>
    <t>Brandsma-akker 3-5</t>
  </si>
  <si>
    <t>871689200000025646</t>
  </si>
  <si>
    <t>Sporthal De Driesprong + kantine</t>
  </si>
  <si>
    <t>Marijkesingel 20-22</t>
  </si>
  <si>
    <t>871689276000058175</t>
  </si>
  <si>
    <t>Sporthal Aksent</t>
  </si>
  <si>
    <t>Bachlaan 6-8</t>
  </si>
  <si>
    <t>871689290300849875</t>
  </si>
  <si>
    <t>Sporthal De Zeeheld (gymzaal)</t>
  </si>
  <si>
    <t>Evertsenstraat 14</t>
  </si>
  <si>
    <t>871689290300814958</t>
  </si>
  <si>
    <t>Gebouw De Baerne</t>
  </si>
  <si>
    <t>Buitenlandse Baan 1 / 2e Barendrechtseweg 225</t>
  </si>
  <si>
    <t>871689290300966718</t>
  </si>
  <si>
    <t>Villa Kakelbont</t>
  </si>
  <si>
    <t>Torenmolen 66/68</t>
  </si>
  <si>
    <t>871689290300836813</t>
  </si>
  <si>
    <t>Begraafplaats Den Ouden Dijck</t>
  </si>
  <si>
    <t>3e barendrechtseweg 460</t>
  </si>
  <si>
    <t>871689290303362418</t>
  </si>
  <si>
    <t>3e barendrechtseweg 462</t>
  </si>
  <si>
    <t>871689290303374084</t>
  </si>
  <si>
    <t>Rouwcentrum Vredehof</t>
  </si>
  <si>
    <t>Lagendijk 114</t>
  </si>
  <si>
    <t>871689290300719482</t>
  </si>
  <si>
    <t>onbekend</t>
  </si>
  <si>
    <t>Kinderboerderij Dierenhof</t>
  </si>
  <si>
    <t>Oosterparkweg 17</t>
  </si>
  <si>
    <t>871689290301151182</t>
  </si>
  <si>
    <t>WVC Slikkerveer</t>
  </si>
  <si>
    <t>Reijerweg 62</t>
  </si>
  <si>
    <t>871689290300468175</t>
  </si>
  <si>
    <t xml:space="preserve">De Klinker </t>
  </si>
  <si>
    <t>Van Riebeekstraat 3</t>
  </si>
  <si>
    <t>?</t>
  </si>
  <si>
    <t>Barendrecht</t>
  </si>
  <si>
    <t>Gemeente</t>
  </si>
  <si>
    <t>Naam</t>
  </si>
  <si>
    <t>Adres</t>
  </si>
  <si>
    <t>EAN</t>
  </si>
  <si>
    <t>kWp PV installatie</t>
  </si>
  <si>
    <t>Ridderkerk</t>
  </si>
  <si>
    <t>Bestaande PV installaties (in bedrijf)</t>
  </si>
  <si>
    <t>Mogelijke toekomstige PV installaties. Realisatie is nog onzeker. Vermogen PV installatie betreft voorlopige raming.</t>
  </si>
  <si>
    <t>Zoutloods</t>
  </si>
  <si>
    <t>Kolenbranderstraat 3</t>
  </si>
  <si>
    <t>871689260010978219</t>
  </si>
  <si>
    <t>Albrandswaard</t>
  </si>
  <si>
    <t>Albrandswaardsedijk 188a</t>
  </si>
  <si>
    <t>Zwembad</t>
  </si>
  <si>
    <t xml:space="preserve">Binnengracht 6 </t>
  </si>
  <si>
    <t>871689260009827580</t>
  </si>
  <si>
    <t>School</t>
  </si>
  <si>
    <t>871689200000068810</t>
  </si>
  <si>
    <t>Nijverheidsweg 3</t>
  </si>
  <si>
    <t>Gemeentewerf</t>
  </si>
  <si>
    <t>Sportlaan 3</t>
  </si>
  <si>
    <t>Gymzaal</t>
  </si>
  <si>
    <t>Stationsstraat 4</t>
  </si>
  <si>
    <t>Gemeentehuis en sporthal</t>
  </si>
  <si>
    <t>871689260011391550</t>
  </si>
  <si>
    <t>871689260011219828</t>
  </si>
  <si>
    <t>871689260008197714</t>
  </si>
  <si>
    <t>871689260009988229</t>
  </si>
  <si>
    <t>871689260009988281</t>
  </si>
  <si>
    <t>33 panelen</t>
  </si>
  <si>
    <t xml:space="preserve">Binnenhof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</si>
</sst>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Font="1"/>
    <xf numFmtId="164" fontId="3" fillId="0" borderId="0" xfId="0" applyNumberFormat="1" applyFont="1"/>
    <xf numFmtId="0" fontId="0" fillId="0" borderId="0" xfId="0" quotePrefix="1"/>
  </cellXfs>
  <cellStyles count="1">
    <cellStyle name="Standaard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1" displayName="Tabel1" ref="A1:E36" totalsRowShown="0">
  <autoFilter ref="A1:E36"/>
  <tableColumns count="5">
    <tableColumn id="1" name="Gemeente"/>
    <tableColumn id="2" name="Naam"/>
    <tableColumn id="3" name="Adres"/>
    <tableColumn id="4" name="EAN"/>
    <tableColumn id="5" name="kWp PV installat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C3" sqref="C3"/>
    </sheetView>
  </sheetViews>
  <sheetFormatPr defaultRowHeight="14.4" x14ac:dyDescent="0.3"/>
  <cols>
    <col min="1" max="1" width="16.6640625" customWidth="1"/>
    <col min="2" max="2" width="28.109375" bestFit="1" customWidth="1"/>
    <col min="3" max="3" width="37.109375" bestFit="1" customWidth="1"/>
    <col min="4" max="4" width="85.6640625" bestFit="1" customWidth="1"/>
    <col min="5" max="5" width="19.33203125" customWidth="1"/>
  </cols>
  <sheetData>
    <row r="1" spans="1:5" x14ac:dyDescent="0.3">
      <c r="A1" t="s">
        <v>75</v>
      </c>
      <c r="B1" s="1" t="s">
        <v>76</v>
      </c>
      <c r="C1" t="s">
        <v>77</v>
      </c>
      <c r="D1" t="s">
        <v>78</v>
      </c>
      <c r="E1" t="s">
        <v>79</v>
      </c>
    </row>
    <row r="2" spans="1:5" x14ac:dyDescent="0.3">
      <c r="A2" s="1" t="s">
        <v>81</v>
      </c>
    </row>
    <row r="3" spans="1:5" x14ac:dyDescent="0.3">
      <c r="A3" t="s">
        <v>74</v>
      </c>
      <c r="B3" t="s">
        <v>0</v>
      </c>
      <c r="C3" t="s">
        <v>105</v>
      </c>
      <c r="D3" t="s">
        <v>1</v>
      </c>
      <c r="E3">
        <v>115.73</v>
      </c>
    </row>
    <row r="4" spans="1:5" x14ac:dyDescent="0.3">
      <c r="A4" t="s">
        <v>74</v>
      </c>
      <c r="B4" t="s">
        <v>2</v>
      </c>
      <c r="C4" t="s">
        <v>3</v>
      </c>
      <c r="D4" t="s">
        <v>4</v>
      </c>
      <c r="E4">
        <v>184.8</v>
      </c>
    </row>
    <row r="5" spans="1:5" x14ac:dyDescent="0.3">
      <c r="A5" t="s">
        <v>74</v>
      </c>
      <c r="B5" t="s">
        <v>5</v>
      </c>
      <c r="C5" t="s">
        <v>6</v>
      </c>
      <c r="D5" t="s">
        <v>7</v>
      </c>
      <c r="E5">
        <v>100.2</v>
      </c>
    </row>
    <row r="6" spans="1:5" x14ac:dyDescent="0.3">
      <c r="A6" t="s">
        <v>74</v>
      </c>
      <c r="B6" t="s">
        <v>8</v>
      </c>
      <c r="C6" t="s">
        <v>9</v>
      </c>
      <c r="D6" t="s">
        <v>10</v>
      </c>
      <c r="E6">
        <v>93</v>
      </c>
    </row>
    <row r="7" spans="1:5" x14ac:dyDescent="0.3">
      <c r="A7" t="s">
        <v>74</v>
      </c>
      <c r="B7" t="s">
        <v>11</v>
      </c>
      <c r="C7" t="s">
        <v>12</v>
      </c>
      <c r="D7" t="s">
        <v>13</v>
      </c>
      <c r="E7">
        <v>86.1</v>
      </c>
    </row>
    <row r="8" spans="1:5" x14ac:dyDescent="0.3">
      <c r="A8" t="s">
        <v>74</v>
      </c>
      <c r="B8" t="s">
        <v>14</v>
      </c>
      <c r="C8" t="s">
        <v>21</v>
      </c>
      <c r="D8" t="s">
        <v>102</v>
      </c>
      <c r="E8">
        <f>50*0.27</f>
        <v>13.5</v>
      </c>
    </row>
    <row r="9" spans="1:5" x14ac:dyDescent="0.3">
      <c r="A9" t="s">
        <v>74</v>
      </c>
      <c r="B9" t="s">
        <v>14</v>
      </c>
      <c r="C9" t="s">
        <v>22</v>
      </c>
      <c r="D9" t="s">
        <v>103</v>
      </c>
      <c r="E9">
        <f>92*0.27</f>
        <v>24.840000000000003</v>
      </c>
    </row>
    <row r="10" spans="1:5" x14ac:dyDescent="0.3">
      <c r="A10" t="s">
        <v>74</v>
      </c>
      <c r="B10" t="s">
        <v>15</v>
      </c>
      <c r="C10" t="s">
        <v>16</v>
      </c>
      <c r="D10" t="s">
        <v>17</v>
      </c>
      <c r="E10">
        <v>67.2</v>
      </c>
    </row>
    <row r="11" spans="1:5" x14ac:dyDescent="0.3">
      <c r="A11" t="s">
        <v>74</v>
      </c>
      <c r="B11" t="s">
        <v>18</v>
      </c>
      <c r="C11" t="s">
        <v>19</v>
      </c>
      <c r="D11" t="s">
        <v>20</v>
      </c>
      <c r="E11">
        <v>48</v>
      </c>
    </row>
    <row r="12" spans="1:5" x14ac:dyDescent="0.3">
      <c r="A12" t="s">
        <v>80</v>
      </c>
      <c r="B12" t="s">
        <v>61</v>
      </c>
      <c r="C12" t="s">
        <v>62</v>
      </c>
      <c r="D12" t="s">
        <v>63</v>
      </c>
      <c r="E12" t="s">
        <v>64</v>
      </c>
    </row>
    <row r="13" spans="1:5" x14ac:dyDescent="0.3">
      <c r="A13" t="s">
        <v>80</v>
      </c>
      <c r="B13" t="s">
        <v>65</v>
      </c>
      <c r="C13" t="s">
        <v>66</v>
      </c>
      <c r="D13" t="s">
        <v>67</v>
      </c>
      <c r="E13" t="s">
        <v>64</v>
      </c>
    </row>
    <row r="14" spans="1:5" x14ac:dyDescent="0.3">
      <c r="A14" t="s">
        <v>80</v>
      </c>
      <c r="B14" t="s">
        <v>83</v>
      </c>
      <c r="C14" t="s">
        <v>84</v>
      </c>
      <c r="D14" t="s">
        <v>85</v>
      </c>
      <c r="E14" t="s">
        <v>104</v>
      </c>
    </row>
    <row r="15" spans="1:5" x14ac:dyDescent="0.3">
      <c r="A15" t="s">
        <v>86</v>
      </c>
      <c r="B15" t="s">
        <v>88</v>
      </c>
      <c r="C15" t="s">
        <v>87</v>
      </c>
      <c r="D15" s="6" t="s">
        <v>101</v>
      </c>
      <c r="E15" t="s">
        <v>64</v>
      </c>
    </row>
    <row r="16" spans="1:5" x14ac:dyDescent="0.3">
      <c r="A16" t="s">
        <v>86</v>
      </c>
      <c r="B16" t="s">
        <v>91</v>
      </c>
      <c r="C16" t="s">
        <v>89</v>
      </c>
      <c r="D16" t="s">
        <v>90</v>
      </c>
      <c r="E16" t="s">
        <v>64</v>
      </c>
    </row>
    <row r="17" spans="1:5" x14ac:dyDescent="0.3">
      <c r="A17" t="s">
        <v>86</v>
      </c>
      <c r="B17" t="s">
        <v>94</v>
      </c>
      <c r="C17" t="s">
        <v>93</v>
      </c>
      <c r="D17" t="s">
        <v>92</v>
      </c>
      <c r="E17">
        <v>200</v>
      </c>
    </row>
    <row r="18" spans="1:5" x14ac:dyDescent="0.3">
      <c r="A18" t="s">
        <v>86</v>
      </c>
      <c r="B18" t="s">
        <v>96</v>
      </c>
      <c r="C18" t="s">
        <v>95</v>
      </c>
      <c r="D18" s="6" t="s">
        <v>100</v>
      </c>
      <c r="E18" t="s">
        <v>64</v>
      </c>
    </row>
    <row r="19" spans="1:5" x14ac:dyDescent="0.3">
      <c r="A19" t="s">
        <v>86</v>
      </c>
      <c r="B19" t="s">
        <v>98</v>
      </c>
      <c r="C19" t="s">
        <v>97</v>
      </c>
      <c r="D19" t="s">
        <v>99</v>
      </c>
      <c r="E19" t="s">
        <v>64</v>
      </c>
    </row>
    <row r="21" spans="1:5" x14ac:dyDescent="0.3">
      <c r="A21" s="1" t="s">
        <v>82</v>
      </c>
      <c r="B21" s="4"/>
      <c r="C21" s="4"/>
      <c r="D21" s="4"/>
      <c r="E21" s="4"/>
    </row>
    <row r="22" spans="1:5" x14ac:dyDescent="0.3">
      <c r="A22" s="2" t="s">
        <v>74</v>
      </c>
      <c r="B22" s="2" t="s">
        <v>23</v>
      </c>
      <c r="C22" s="2" t="s">
        <v>24</v>
      </c>
      <c r="D22" s="2" t="s">
        <v>25</v>
      </c>
      <c r="E22" s="5">
        <v>36.720000000000006</v>
      </c>
    </row>
    <row r="23" spans="1:5" x14ac:dyDescent="0.3">
      <c r="A23" s="2" t="s">
        <v>74</v>
      </c>
      <c r="B23" s="2" t="s">
        <v>26</v>
      </c>
      <c r="C23" s="2" t="s">
        <v>27</v>
      </c>
      <c r="D23" s="2" t="s">
        <v>28</v>
      </c>
      <c r="E23" s="5">
        <v>148.58000000000001</v>
      </c>
    </row>
    <row r="24" spans="1:5" x14ac:dyDescent="0.3">
      <c r="A24" s="2" t="s">
        <v>74</v>
      </c>
      <c r="B24" s="2" t="s">
        <v>29</v>
      </c>
      <c r="C24" s="2" t="s">
        <v>30</v>
      </c>
      <c r="D24" s="2" t="s">
        <v>31</v>
      </c>
      <c r="E24" s="5">
        <v>27.200000000000003</v>
      </c>
    </row>
    <row r="25" spans="1:5" x14ac:dyDescent="0.3">
      <c r="A25" s="2" t="s">
        <v>74</v>
      </c>
      <c r="B25" s="2" t="s">
        <v>32</v>
      </c>
      <c r="C25" s="2" t="s">
        <v>33</v>
      </c>
      <c r="D25" s="2" t="s">
        <v>34</v>
      </c>
      <c r="E25" s="5">
        <v>35.020000000000003</v>
      </c>
    </row>
    <row r="26" spans="1:5" x14ac:dyDescent="0.3">
      <c r="A26" s="2" t="s">
        <v>74</v>
      </c>
      <c r="B26" s="2" t="s">
        <v>35</v>
      </c>
      <c r="C26" s="2" t="s">
        <v>36</v>
      </c>
      <c r="D26" s="2" t="s">
        <v>37</v>
      </c>
      <c r="E26" s="5">
        <v>68</v>
      </c>
    </row>
    <row r="27" spans="1:5" x14ac:dyDescent="0.3">
      <c r="A27" s="2" t="s">
        <v>74</v>
      </c>
      <c r="B27" s="2" t="s">
        <v>38</v>
      </c>
      <c r="C27" s="2" t="s">
        <v>39</v>
      </c>
      <c r="D27" s="2" t="s">
        <v>40</v>
      </c>
      <c r="E27" s="5">
        <v>136</v>
      </c>
    </row>
    <row r="28" spans="1:5" x14ac:dyDescent="0.3">
      <c r="A28" s="2" t="s">
        <v>74</v>
      </c>
      <c r="B28" s="2" t="s">
        <v>41</v>
      </c>
      <c r="C28" s="2" t="s">
        <v>42</v>
      </c>
      <c r="D28" s="2" t="s">
        <v>43</v>
      </c>
      <c r="E28" s="5">
        <v>180.20000000000002</v>
      </c>
    </row>
    <row r="29" spans="1:5" x14ac:dyDescent="0.3">
      <c r="A29" s="2" t="s">
        <v>74</v>
      </c>
      <c r="B29" s="2" t="s">
        <v>44</v>
      </c>
      <c r="C29" s="2" t="s">
        <v>45</v>
      </c>
      <c r="D29" s="2" t="s">
        <v>46</v>
      </c>
      <c r="E29" s="5">
        <v>62.900000000000006</v>
      </c>
    </row>
    <row r="30" spans="1:5" x14ac:dyDescent="0.3">
      <c r="A30" s="2" t="s">
        <v>74</v>
      </c>
      <c r="B30" s="2" t="s">
        <v>47</v>
      </c>
      <c r="C30" s="2" t="s">
        <v>48</v>
      </c>
      <c r="D30" s="2" t="s">
        <v>49</v>
      </c>
      <c r="E30" s="5">
        <v>31.28</v>
      </c>
    </row>
    <row r="31" spans="1:5" x14ac:dyDescent="0.3">
      <c r="A31" s="2" t="s">
        <v>74</v>
      </c>
      <c r="B31" s="2" t="s">
        <v>50</v>
      </c>
      <c r="C31" s="2" t="s">
        <v>51</v>
      </c>
      <c r="D31" s="2" t="s">
        <v>52</v>
      </c>
      <c r="E31" s="5">
        <v>55.42</v>
      </c>
    </row>
    <row r="32" spans="1:5" x14ac:dyDescent="0.3">
      <c r="A32" s="2" t="s">
        <v>74</v>
      </c>
      <c r="B32" s="2" t="s">
        <v>53</v>
      </c>
      <c r="C32" s="2" t="s">
        <v>54</v>
      </c>
      <c r="D32" s="2" t="s">
        <v>55</v>
      </c>
      <c r="E32" s="5">
        <v>50.32</v>
      </c>
    </row>
    <row r="33" spans="1:5" x14ac:dyDescent="0.3">
      <c r="A33" s="2" t="s">
        <v>74</v>
      </c>
      <c r="B33" s="2" t="s">
        <v>56</v>
      </c>
      <c r="C33" s="2" t="s">
        <v>57</v>
      </c>
      <c r="D33" s="2" t="s">
        <v>58</v>
      </c>
      <c r="E33" s="5">
        <v>5.95</v>
      </c>
    </row>
    <row r="34" spans="1:5" x14ac:dyDescent="0.3">
      <c r="A34" s="2" t="s">
        <v>74</v>
      </c>
      <c r="B34" s="2" t="s">
        <v>56</v>
      </c>
      <c r="C34" s="2" t="s">
        <v>59</v>
      </c>
      <c r="D34" s="2" t="s">
        <v>60</v>
      </c>
      <c r="E34" s="5">
        <v>5.95</v>
      </c>
    </row>
    <row r="35" spans="1:5" x14ac:dyDescent="0.3">
      <c r="A35" s="2" t="s">
        <v>80</v>
      </c>
      <c r="B35" s="2" t="s">
        <v>68</v>
      </c>
      <c r="C35" s="2" t="s">
        <v>69</v>
      </c>
      <c r="D35" s="2" t="s">
        <v>70</v>
      </c>
      <c r="E35" s="5">
        <f>181*0.39</f>
        <v>70.59</v>
      </c>
    </row>
    <row r="36" spans="1:5" x14ac:dyDescent="0.3">
      <c r="A36" s="2" t="s">
        <v>80</v>
      </c>
      <c r="B36" s="2" t="s">
        <v>71</v>
      </c>
      <c r="C36" s="2" t="s">
        <v>72</v>
      </c>
      <c r="D36" s="3" t="s">
        <v>73</v>
      </c>
      <c r="E36" s="5">
        <f>50*0.39</f>
        <v>19.5</v>
      </c>
    </row>
  </sheetData>
  <conditionalFormatting sqref="B22:D35 B3:D11 B12:E13">
    <cfRule type="expression" dxfId="1" priority="15">
      <formula>#REF!="OUD"</formula>
    </cfRule>
  </conditionalFormatting>
  <conditionalFormatting sqref="B14:B18">
    <cfRule type="expression" dxfId="0" priority="1">
      <formula>#REF!="OUD"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Huigen</dc:creator>
  <cp:lastModifiedBy>Froukje van Rootselaar</cp:lastModifiedBy>
  <dcterms:created xsi:type="dcterms:W3CDTF">2021-07-16T13:15:18Z</dcterms:created>
  <dcterms:modified xsi:type="dcterms:W3CDTF">2021-07-26T10:54:02Z</dcterms:modified>
</cp:coreProperties>
</file>