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Nota van inlichtingen\"/>
    </mc:Choice>
  </mc:AlternateContent>
  <xr:revisionPtr revIDLastSave="0" documentId="13_ncr:1_{63D18954-EEC0-4253-94A5-C102E6294586}" xr6:coauthVersionLast="46" xr6:coauthVersionMax="46" xr10:uidLastSave="{00000000-0000-0000-0000-000000000000}"/>
  <bookViews>
    <workbookView xWindow="20370" yWindow="-120" windowWidth="38640" windowHeight="21240" xr2:uid="{4F7BB559-5AA1-4AB1-8928-5EEFD2E4B3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24" i="1"/>
  <c r="E12" i="1"/>
  <c r="C12" i="1"/>
  <c r="H18" i="1"/>
  <c r="H19" i="1"/>
  <c r="H20" i="1"/>
  <c r="H21" i="1"/>
  <c r="H22" i="1"/>
  <c r="H23" i="1"/>
  <c r="H17" i="1"/>
  <c r="H6" i="1"/>
  <c r="H7" i="1"/>
  <c r="H8" i="1"/>
  <c r="H9" i="1"/>
  <c r="H10" i="1"/>
  <c r="H11" i="1"/>
  <c r="H5" i="1"/>
  <c r="H12" i="1" s="1"/>
  <c r="H24" i="1" l="1"/>
</calcChain>
</file>

<file path=xl/sharedStrings.xml><?xml version="1.0" encoding="utf-8"?>
<sst xmlns="http://schemas.openxmlformats.org/spreadsheetml/2006/main" count="24" uniqueCount="12">
  <si>
    <t>Kortparkeren</t>
  </si>
  <si>
    <t>Abonnementen</t>
  </si>
  <si>
    <t>Totaal</t>
  </si>
  <si>
    <t>Garage</t>
  </si>
  <si>
    <t>De Nieuwe Kolk</t>
  </si>
  <si>
    <t>Citadel</t>
  </si>
  <si>
    <t>Drents Museum</t>
  </si>
  <si>
    <t>Mercurius</t>
  </si>
  <si>
    <t>Neptunus</t>
  </si>
  <si>
    <t>Stadhuis</t>
  </si>
  <si>
    <t>Triade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</si>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</sst>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0" xfId="0" applyNumberFormat="1" applyFont="1" applyBorder="1"/>
    <xf numFmtId="0" fontId="2" fillId="0" borderId="5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0" xfId="0" applyNumberFormat="1" applyBorder="1"/>
    <xf numFmtId="0" fontId="0" fillId="0" borderId="5" xfId="0" applyNumberForma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2" fillId="0" borderId="0" xfId="1" applyNumberFormat="1" applyFont="1" applyBorder="1"/>
    <xf numFmtId="164" fontId="2" fillId="0" borderId="5" xfId="1" applyNumberFormat="1" applyFont="1" applyBorder="1"/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2" fillId="0" borderId="1" xfId="0" applyNumberFormat="1" applyFont="1" applyBorder="1"/>
    <xf numFmtId="0" fontId="2" fillId="0" borderId="4" xfId="0" applyNumberFormat="1" applyFont="1" applyBorder="1"/>
    <xf numFmtId="0" fontId="0" fillId="0" borderId="4" xfId="0" applyNumberFormat="1" applyBorder="1"/>
    <xf numFmtId="164" fontId="0" fillId="0" borderId="4" xfId="1" applyNumberFormat="1" applyFont="1" applyBorder="1"/>
    <xf numFmtId="164" fontId="2" fillId="0" borderId="4" xfId="1" applyNumberFormat="1" applyFont="1" applyBorder="1"/>
    <xf numFmtId="164" fontId="0" fillId="0" borderId="6" xfId="1" applyNumberFormat="1" applyFont="1" applyBorder="1"/>
    <xf numFmtId="0" fontId="2" fillId="0" borderId="9" xfId="0" applyNumberFormat="1" applyFont="1" applyBorder="1"/>
    <xf numFmtId="0" fontId="2" fillId="0" borderId="10" xfId="0" applyNumberFormat="1" applyFont="1" applyBorder="1"/>
    <xf numFmtId="0" fontId="0" fillId="0" borderId="10" xfId="0" applyNumberFormat="1" applyBorder="1"/>
    <xf numFmtId="164" fontId="0" fillId="0" borderId="10" xfId="1" applyNumberFormat="1" applyFont="1" applyBorder="1"/>
    <xf numFmtId="164" fontId="2" fillId="0" borderId="10" xfId="1" applyNumberFormat="1" applyFont="1" applyBorder="1"/>
    <xf numFmtId="164" fontId="0" fillId="0" borderId="11" xfId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9" xfId="1" applyNumberFormat="1" applyFont="1" applyBorder="1"/>
    <xf numFmtId="0" fontId="2" fillId="0" borderId="1" xfId="1" applyNumberFormat="1" applyFont="1" applyBorder="1"/>
    <xf numFmtId="0" fontId="2" fillId="0" borderId="6" xfId="0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5C0E-46A1-4660-BE6D-E176970453CD}">
  <dimension ref="A1:H25"/>
  <sheetViews>
    <sheetView tabSelected="1" workbookViewId="0">
      <selection activeCell="A26" sqref="A26:XFD29"/>
    </sheetView>
  </sheetViews>
  <sheetFormatPr defaultColWidth="0" defaultRowHeight="15" zeroHeight="1" x14ac:dyDescent="0.25"/>
  <cols>
    <col min="1" max="2" width="9.140625" customWidth="1"/>
    <col min="3" max="3" width="13.140625" style="1" bestFit="1" customWidth="1"/>
    <col min="4" max="4" width="9.140625" style="1" customWidth="1"/>
    <col min="5" max="5" width="13.140625" style="1" bestFit="1" customWidth="1"/>
    <col min="6" max="7" width="9.140625" style="1" customWidth="1"/>
    <col min="8" max="8" width="14.7109375" style="1" bestFit="1" customWidth="1"/>
    <col min="9" max="9" width="9.140625" customWidth="1"/>
    <col min="10" max="16384" width="9.140625" hidden="1"/>
  </cols>
  <sheetData>
    <row r="1" spans="1:8" ht="15.75" thickBot="1" x14ac:dyDescent="0.3"/>
    <row r="2" spans="1:8" x14ac:dyDescent="0.25">
      <c r="A2" s="2"/>
      <c r="B2" s="3"/>
      <c r="C2" s="22">
        <v>2019</v>
      </c>
      <c r="D2" s="4"/>
      <c r="E2" s="4"/>
      <c r="F2" s="5"/>
      <c r="G2" s="4"/>
      <c r="H2" s="28"/>
    </row>
    <row r="3" spans="1:8" x14ac:dyDescent="0.25">
      <c r="A3" s="6" t="s">
        <v>3</v>
      </c>
      <c r="B3" s="7"/>
      <c r="C3" s="23" t="s">
        <v>0</v>
      </c>
      <c r="D3" s="8"/>
      <c r="E3" s="8" t="s">
        <v>1</v>
      </c>
      <c r="F3" s="9"/>
      <c r="G3" s="8"/>
      <c r="H3" s="29" t="s">
        <v>2</v>
      </c>
    </row>
    <row r="4" spans="1:8" x14ac:dyDescent="0.25">
      <c r="A4" s="10"/>
      <c r="B4" s="11"/>
      <c r="C4" s="24"/>
      <c r="D4" s="12"/>
      <c r="E4" s="12"/>
      <c r="F4" s="13"/>
      <c r="G4" s="12"/>
      <c r="H4" s="30"/>
    </row>
    <row r="5" spans="1:8" x14ac:dyDescent="0.25">
      <c r="A5" s="10" t="s">
        <v>4</v>
      </c>
      <c r="B5" s="11"/>
      <c r="C5" s="25">
        <v>186000</v>
      </c>
      <c r="D5" s="14"/>
      <c r="E5" s="14">
        <v>36000</v>
      </c>
      <c r="F5" s="15"/>
      <c r="G5" s="14"/>
      <c r="H5" s="31">
        <f>(C5+E5)</f>
        <v>222000</v>
      </c>
    </row>
    <row r="6" spans="1:8" x14ac:dyDescent="0.25">
      <c r="A6" s="10" t="s">
        <v>5</v>
      </c>
      <c r="B6" s="11"/>
      <c r="C6" s="25">
        <v>261000</v>
      </c>
      <c r="D6" s="14"/>
      <c r="E6" s="14">
        <v>133000</v>
      </c>
      <c r="F6" s="15"/>
      <c r="G6" s="14"/>
      <c r="H6" s="31">
        <f t="shared" ref="H6:H11" si="0">(C6+E6)</f>
        <v>394000</v>
      </c>
    </row>
    <row r="7" spans="1:8" x14ac:dyDescent="0.25">
      <c r="A7" s="10" t="s">
        <v>6</v>
      </c>
      <c r="B7" s="11"/>
      <c r="C7" s="25">
        <v>132000</v>
      </c>
      <c r="D7" s="14"/>
      <c r="E7" s="14">
        <v>17000</v>
      </c>
      <c r="F7" s="15"/>
      <c r="G7" s="14"/>
      <c r="H7" s="31">
        <f t="shared" si="0"/>
        <v>149000</v>
      </c>
    </row>
    <row r="8" spans="1:8" x14ac:dyDescent="0.25">
      <c r="A8" s="10" t="s">
        <v>7</v>
      </c>
      <c r="B8" s="11"/>
      <c r="C8" s="25">
        <v>106000</v>
      </c>
      <c r="D8" s="14"/>
      <c r="E8" s="14">
        <v>25000</v>
      </c>
      <c r="F8" s="15"/>
      <c r="G8" s="14"/>
      <c r="H8" s="31">
        <f t="shared" si="0"/>
        <v>131000</v>
      </c>
    </row>
    <row r="9" spans="1:8" x14ac:dyDescent="0.25">
      <c r="A9" s="10" t="s">
        <v>8</v>
      </c>
      <c r="B9" s="11"/>
      <c r="C9" s="25">
        <v>170000</v>
      </c>
      <c r="D9" s="14"/>
      <c r="E9" s="14">
        <v>18000</v>
      </c>
      <c r="F9" s="15"/>
      <c r="G9" s="14"/>
      <c r="H9" s="31">
        <f t="shared" si="0"/>
        <v>188000</v>
      </c>
    </row>
    <row r="10" spans="1:8" x14ac:dyDescent="0.25">
      <c r="A10" s="10" t="s">
        <v>9</v>
      </c>
      <c r="B10" s="11"/>
      <c r="C10" s="25">
        <v>95000</v>
      </c>
      <c r="D10" s="14"/>
      <c r="E10" s="14">
        <v>26000</v>
      </c>
      <c r="F10" s="15"/>
      <c r="G10" s="14"/>
      <c r="H10" s="31">
        <f t="shared" si="0"/>
        <v>121000</v>
      </c>
    </row>
    <row r="11" spans="1:8" ht="15.75" thickBot="1" x14ac:dyDescent="0.3">
      <c r="A11" s="10" t="s">
        <v>10</v>
      </c>
      <c r="B11" s="11"/>
      <c r="C11" s="27">
        <v>179000</v>
      </c>
      <c r="D11" s="14"/>
      <c r="E11" s="20">
        <v>18000</v>
      </c>
      <c r="F11" s="15"/>
      <c r="G11" s="14"/>
      <c r="H11" s="33">
        <f t="shared" si="0"/>
        <v>197000</v>
      </c>
    </row>
    <row r="12" spans="1:8" ht="15.75" thickBot="1" x14ac:dyDescent="0.3">
      <c r="A12" s="38" t="s">
        <v>11</v>
      </c>
      <c r="B12" s="19"/>
      <c r="C12" s="27">
        <f>SUM(C5:C11)</f>
        <v>1129000</v>
      </c>
      <c r="D12" s="20"/>
      <c r="E12" s="20">
        <f>SUM(E5:E11)</f>
        <v>273000</v>
      </c>
      <c r="F12" s="21"/>
      <c r="G12" s="20"/>
      <c r="H12" s="33">
        <f>SUM(H5:H11)</f>
        <v>1402000</v>
      </c>
    </row>
    <row r="13" spans="1:8" ht="15.75" thickBot="1" x14ac:dyDescent="0.3">
      <c r="A13" s="10"/>
      <c r="B13" s="11"/>
      <c r="C13" s="25"/>
      <c r="D13" s="14"/>
      <c r="E13" s="14"/>
      <c r="F13" s="15"/>
      <c r="G13" s="14"/>
      <c r="H13" s="31"/>
    </row>
    <row r="14" spans="1:8" x14ac:dyDescent="0.25">
      <c r="A14" s="2"/>
      <c r="B14" s="3"/>
      <c r="C14" s="37">
        <v>2020</v>
      </c>
      <c r="D14" s="34"/>
      <c r="E14" s="34"/>
      <c r="F14" s="35"/>
      <c r="G14" s="34"/>
      <c r="H14" s="36"/>
    </row>
    <row r="15" spans="1:8" x14ac:dyDescent="0.25">
      <c r="A15" s="6" t="s">
        <v>3</v>
      </c>
      <c r="B15" s="7"/>
      <c r="C15" s="26" t="s">
        <v>0</v>
      </c>
      <c r="D15" s="16"/>
      <c r="E15" s="16" t="s">
        <v>1</v>
      </c>
      <c r="F15" s="17"/>
      <c r="G15" s="16"/>
      <c r="H15" s="32" t="s">
        <v>2</v>
      </c>
    </row>
    <row r="16" spans="1:8" x14ac:dyDescent="0.25">
      <c r="A16" s="10"/>
      <c r="B16" s="11"/>
      <c r="C16" s="25"/>
      <c r="D16" s="14"/>
      <c r="E16" s="14"/>
      <c r="F16" s="15"/>
      <c r="G16" s="14"/>
      <c r="H16" s="31"/>
    </row>
    <row r="17" spans="1:8" x14ac:dyDescent="0.25">
      <c r="A17" s="10" t="s">
        <v>4</v>
      </c>
      <c r="B17" s="11"/>
      <c r="C17" s="25">
        <v>110000</v>
      </c>
      <c r="D17" s="14"/>
      <c r="E17" s="14">
        <v>30000</v>
      </c>
      <c r="F17" s="15"/>
      <c r="G17" s="14"/>
      <c r="H17" s="31">
        <f>(C17+E17)</f>
        <v>140000</v>
      </c>
    </row>
    <row r="18" spans="1:8" x14ac:dyDescent="0.25">
      <c r="A18" s="10" t="s">
        <v>5</v>
      </c>
      <c r="B18" s="11"/>
      <c r="C18" s="25">
        <v>214000</v>
      </c>
      <c r="D18" s="14"/>
      <c r="E18" s="14">
        <v>95000</v>
      </c>
      <c r="F18" s="15"/>
      <c r="G18" s="14"/>
      <c r="H18" s="31">
        <f t="shared" ref="H18:H23" si="1">(C18+E18)</f>
        <v>309000</v>
      </c>
    </row>
    <row r="19" spans="1:8" x14ac:dyDescent="0.25">
      <c r="A19" s="10" t="s">
        <v>6</v>
      </c>
      <c r="B19" s="11"/>
      <c r="C19" s="25">
        <v>101000</v>
      </c>
      <c r="D19" s="14"/>
      <c r="E19" s="14">
        <v>13000</v>
      </c>
      <c r="F19" s="15"/>
      <c r="G19" s="14"/>
      <c r="H19" s="31">
        <f t="shared" si="1"/>
        <v>114000</v>
      </c>
    </row>
    <row r="20" spans="1:8" x14ac:dyDescent="0.25">
      <c r="A20" s="10" t="s">
        <v>7</v>
      </c>
      <c r="B20" s="11"/>
      <c r="C20" s="25">
        <v>70000</v>
      </c>
      <c r="D20" s="14"/>
      <c r="E20" s="14">
        <v>14000</v>
      </c>
      <c r="F20" s="15"/>
      <c r="G20" s="14"/>
      <c r="H20" s="31">
        <f t="shared" si="1"/>
        <v>84000</v>
      </c>
    </row>
    <row r="21" spans="1:8" x14ac:dyDescent="0.25">
      <c r="A21" s="10" t="s">
        <v>8</v>
      </c>
      <c r="B21" s="11"/>
      <c r="C21" s="25">
        <v>165000</v>
      </c>
      <c r="D21" s="14"/>
      <c r="E21" s="14">
        <v>16000</v>
      </c>
      <c r="F21" s="15"/>
      <c r="G21" s="14"/>
      <c r="H21" s="31">
        <f t="shared" si="1"/>
        <v>181000</v>
      </c>
    </row>
    <row r="22" spans="1:8" x14ac:dyDescent="0.25">
      <c r="A22" s="10" t="s">
        <v>9</v>
      </c>
      <c r="B22" s="11"/>
      <c r="C22" s="25">
        <v>61000</v>
      </c>
      <c r="D22" s="14"/>
      <c r="E22" s="14">
        <v>16000</v>
      </c>
      <c r="F22" s="15"/>
      <c r="G22" s="14"/>
      <c r="H22" s="31">
        <f t="shared" si="1"/>
        <v>77000</v>
      </c>
    </row>
    <row r="23" spans="1:8" ht="15.75" thickBot="1" x14ac:dyDescent="0.3">
      <c r="A23" s="10" t="s">
        <v>10</v>
      </c>
      <c r="B23" s="11"/>
      <c r="C23" s="27">
        <v>180000</v>
      </c>
      <c r="D23" s="14"/>
      <c r="E23" s="20">
        <v>13000</v>
      </c>
      <c r="F23" s="15"/>
      <c r="G23" s="14"/>
      <c r="H23" s="33">
        <f t="shared" si="1"/>
        <v>193000</v>
      </c>
    </row>
    <row r="24" spans="1:8" ht="15.75" thickBot="1" x14ac:dyDescent="0.3">
      <c r="A24" s="18" t="s">
        <v>11</v>
      </c>
      <c r="B24" s="19"/>
      <c r="C24" s="27">
        <f>SUM(C17:C23)</f>
        <v>901000</v>
      </c>
      <c r="D24" s="20"/>
      <c r="E24" s="20">
        <f>SUM(E17:E23)</f>
        <v>197000</v>
      </c>
      <c r="F24" s="21"/>
      <c r="G24" s="20"/>
      <c r="H24" s="33">
        <f>SUM(H17:H23)</f>
        <v>1098000</v>
      </c>
    </row>
    <row r="25" spans="1:8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Eelco de Groot</dc:creator>
  <cp:lastModifiedBy>Nick Wijnstok</cp:lastModifiedBy>
  <dcterms:created xsi:type="dcterms:W3CDTF">2021-03-03T09:39:48Z</dcterms:created>
  <dcterms:modified xsi:type="dcterms:W3CDTF">2021-03-05T11:52:35Z</dcterms:modified>
</cp:coreProperties>
</file>