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_BOUWZAKEN\A Service en onderhoud\aanbestedingen\2021 brandmeldinstallaties\03 Inschrijfbescheiden\"/>
    </mc:Choice>
  </mc:AlternateContent>
  <bookViews>
    <workbookView xWindow="0" yWindow="0" windowWidth="51600" windowHeight="17520"/>
  </bookViews>
  <sheets>
    <sheet name="Blad1" sheetId="1" r:id="rId1"/>
    <sheet name="Blad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80" i="1" l="1"/>
</calcChain>
</file>

<file path=xl/sharedStrings.xml><?xml version="1.0" encoding="utf-8"?>
<sst xmlns="http://schemas.openxmlformats.org/spreadsheetml/2006/main" count="661" uniqueCount="250">
  <si>
    <t>Locatie</t>
  </si>
  <si>
    <t>Amsterdamseweg 271</t>
  </si>
  <si>
    <t>Asserring 93-95</t>
  </si>
  <si>
    <t>Baccarastraat 3, kinderopvang en school</t>
  </si>
  <si>
    <t>Bankrasweg 1, multifunct.gebouw De Rietgans</t>
  </si>
  <si>
    <t>Benderslaan 2, gymlokaal, monument</t>
  </si>
  <si>
    <t>Benderslaan 4, monument</t>
  </si>
  <si>
    <t>Cath.Amalialaan 66</t>
  </si>
  <si>
    <t>Cath.v.Clevepark 10, monument</t>
  </si>
  <si>
    <t>Den Bloeyenden Wijngaerdt 2, De Bloeiwijzer</t>
  </si>
  <si>
    <t>Dr. Schaepmanlaan 2</t>
  </si>
  <si>
    <t>Dr. Schaepmanlaan 7</t>
  </si>
  <si>
    <t>Escapade 2</t>
  </si>
  <si>
    <t>Galjoen 4</t>
  </si>
  <si>
    <t>Groen v. Prinstererlaan 55a</t>
  </si>
  <si>
    <t>47934</t>
  </si>
  <si>
    <t>Groenhof 140</t>
  </si>
  <si>
    <t>Jane Addamslaan 13-15</t>
  </si>
  <si>
    <t>Kringloop 471-473 (De Akker + Horizon)</t>
  </si>
  <si>
    <t>Laan Nieuwer Amstel 1</t>
  </si>
  <si>
    <t>Laan Rozenburg 4,                                16/84 Ln.R.6</t>
  </si>
  <si>
    <t>Laan Rozenburg 6, MdeR,                      84/16 Ln.R.4</t>
  </si>
  <si>
    <t>Landtong 10</t>
  </si>
  <si>
    <t>Landtong 16</t>
  </si>
  <si>
    <t>Landtong 8</t>
  </si>
  <si>
    <t>Langs de Akker 3-5</t>
  </si>
  <si>
    <t>Langs de Werf 10, kantine/kantoren/loods</t>
  </si>
  <si>
    <t>47657</t>
  </si>
  <si>
    <t>Machineweg 12, Kinderhof Oostkroost</t>
  </si>
  <si>
    <t>47251</t>
  </si>
  <si>
    <t>Marne 127</t>
  </si>
  <si>
    <t>Oostelijk Halfrond 441 Kindercampus King</t>
  </si>
  <si>
    <t>Orion 11-13</t>
  </si>
  <si>
    <t>Orion 15-17</t>
  </si>
  <si>
    <t>Orion 19</t>
  </si>
  <si>
    <t>Orion 1b</t>
  </si>
  <si>
    <t>Orion 3-5</t>
  </si>
  <si>
    <t>Orion 7</t>
  </si>
  <si>
    <t>Pandora 1</t>
  </si>
  <si>
    <t>Pandora 3</t>
  </si>
  <si>
    <t xml:space="preserve">Pandora 4a-5         </t>
  </si>
  <si>
    <t>Pandora 8</t>
  </si>
  <si>
    <t>Pastoor van Zantenlaan 10</t>
  </si>
  <si>
    <t>Reijgershof 4</t>
  </si>
  <si>
    <t>Sandbergplein 1</t>
  </si>
  <si>
    <t>Schweitzerlaan 2-6</t>
  </si>
  <si>
    <t>Sportlaan 25</t>
  </si>
  <si>
    <t>Sportlaan 27</t>
  </si>
  <si>
    <t>Sportlaan 29, sporthal</t>
  </si>
  <si>
    <t xml:space="preserve">Stadsplein 100 </t>
  </si>
  <si>
    <t>Stadsplein 100a</t>
  </si>
  <si>
    <t>Stadsplein 102</t>
  </si>
  <si>
    <t>Weerden Poelmanlaan 4, van, monument</t>
  </si>
  <si>
    <t>Westwijkplein 1+3, Wijkcentrum</t>
  </si>
  <si>
    <t>Wibautlaan 46, school en gym</t>
  </si>
  <si>
    <t>Het overzicht brandmeldinstallaties Gemeente Amstelveen/Aaalsmeer 2020 
28 september 2020</t>
  </si>
  <si>
    <t>Merk Centrale                   BMC                           BMP</t>
  </si>
  <si>
    <t>Ontruiming</t>
  </si>
  <si>
    <t>Optische</t>
  </si>
  <si>
    <t>Thermische</t>
  </si>
  <si>
    <t>Multiesensor</t>
  </si>
  <si>
    <t>Handbrand</t>
  </si>
  <si>
    <t>LIST</t>
  </si>
  <si>
    <t>Beam</t>
  </si>
  <si>
    <t>Akoestisch alarm</t>
  </si>
  <si>
    <t>Doormelding</t>
  </si>
  <si>
    <t>Postcode</t>
  </si>
  <si>
    <t>Plaats</t>
  </si>
  <si>
    <t>BMC</t>
  </si>
  <si>
    <t>Optische rookmelder</t>
  </si>
  <si>
    <t>Ontruimings centrale</t>
  </si>
  <si>
    <t>Thermische melder</t>
  </si>
  <si>
    <t>Multisensor melder</t>
  </si>
  <si>
    <t>Handbrand melder</t>
  </si>
  <si>
    <t>Neven indicator</t>
  </si>
  <si>
    <t>Aspiratie melder</t>
  </si>
  <si>
    <t>LIST bekabeling</t>
  </si>
  <si>
    <t>Beam melder</t>
  </si>
  <si>
    <t>Kanaal melder</t>
  </si>
  <si>
    <t>Akoestische alarm (geintegreerd)</t>
  </si>
  <si>
    <t>Flitslicht</t>
  </si>
  <si>
    <t>Stuur eenheid</t>
  </si>
  <si>
    <t>Doormelding PAC</t>
  </si>
  <si>
    <t>Doormelding RAC</t>
  </si>
  <si>
    <t>Gecertificeerd</t>
  </si>
  <si>
    <t>1079 LL</t>
  </si>
  <si>
    <t>Amsterdam</t>
  </si>
  <si>
    <t>-</t>
  </si>
  <si>
    <t>Amsteldijk 273 (Crematorion)</t>
  </si>
  <si>
    <t>Amsteldijk 273 (Zorgvlied)</t>
  </si>
  <si>
    <t>Protec 6300</t>
  </si>
  <si>
    <t>Ja</t>
  </si>
  <si>
    <t>Nee</t>
  </si>
  <si>
    <t>Crematorion</t>
  </si>
  <si>
    <t>Zorgvlied</t>
  </si>
  <si>
    <t>Bedrijfsruimte Groenbeheer</t>
  </si>
  <si>
    <t>1182 GX</t>
  </si>
  <si>
    <t>Amstelveen</t>
  </si>
  <si>
    <t xml:space="preserve">Overloop combischool </t>
  </si>
  <si>
    <t>1187 SM</t>
  </si>
  <si>
    <t>Hertek Penta</t>
  </si>
  <si>
    <t xml:space="preserve">Speelboerderij Elsenhove </t>
  </si>
  <si>
    <t>1185 EK</t>
  </si>
  <si>
    <t>Het Palet Zuid (Dependance)</t>
  </si>
  <si>
    <t>1e Montersorischool</t>
  </si>
  <si>
    <t>1181 NC</t>
  </si>
  <si>
    <t xml:space="preserve">Michiel de Ruyterschool </t>
  </si>
  <si>
    <t xml:space="preserve">1181 AT </t>
  </si>
  <si>
    <t>Hertek Experia</t>
  </si>
  <si>
    <t xml:space="preserve">De Bloeiwijzer (De Schakel) </t>
  </si>
  <si>
    <t>1183 JM</t>
  </si>
  <si>
    <t xml:space="preserve">Piet Heinschool (Dep.) </t>
  </si>
  <si>
    <t>1182 GM</t>
  </si>
  <si>
    <t>Bedrijfsruimte Escapade</t>
  </si>
  <si>
    <t>1183 NM</t>
  </si>
  <si>
    <t xml:space="preserve">Galjoen 2 </t>
  </si>
  <si>
    <t>1186 ZV</t>
  </si>
  <si>
    <t>Hertek BSX</t>
  </si>
  <si>
    <t xml:space="preserve">Het Palet (Dep. Noord) </t>
  </si>
  <si>
    <t>1181 TN</t>
  </si>
  <si>
    <t xml:space="preserve">Wijkcentrum De Bolder </t>
  </si>
  <si>
    <t>1186 EX</t>
  </si>
  <si>
    <t xml:space="preserve">Sporthal Westwijk Amstelveen </t>
  </si>
  <si>
    <t>Jane Addamslaan 11</t>
  </si>
  <si>
    <t>1187 DA</t>
  </si>
  <si>
    <t>Karelrijk</t>
  </si>
  <si>
    <t>Protec 6100</t>
  </si>
  <si>
    <t xml:space="preserve">De Akker en Horizon </t>
  </si>
  <si>
    <t>1186 HD</t>
  </si>
  <si>
    <t>Esser</t>
  </si>
  <si>
    <t>Raadhuis Amstelveen</t>
  </si>
  <si>
    <t>1182 JR</t>
  </si>
  <si>
    <t>Hertek ANX95E</t>
  </si>
  <si>
    <t>1181 ER</t>
  </si>
  <si>
    <t xml:space="preserve">OBS Michiel de Ruyter </t>
  </si>
  <si>
    <t>De Horizon</t>
  </si>
  <si>
    <t>Hertek Solisto</t>
  </si>
  <si>
    <t xml:space="preserve">De Horizon (Dep.) </t>
  </si>
  <si>
    <t>1186 GP</t>
  </si>
  <si>
    <t>Combinatiegebouw Landtong</t>
  </si>
  <si>
    <t>Hertek Delta</t>
  </si>
  <si>
    <t>Emergohal</t>
  </si>
  <si>
    <t>1186 DA</t>
  </si>
  <si>
    <t>Complex langs de Werf</t>
  </si>
  <si>
    <t>1185 XT</t>
  </si>
  <si>
    <t>KinderRijk BSO de Linde</t>
  </si>
  <si>
    <t>47266/47126</t>
  </si>
  <si>
    <t>Lindenlaan 334-346 a</t>
  </si>
  <si>
    <t>Kabauterhuis</t>
  </si>
  <si>
    <t>1186 PJ</t>
  </si>
  <si>
    <t>Bredeschool Rembrandt</t>
  </si>
  <si>
    <t>1181 XJ</t>
  </si>
  <si>
    <t>Kindercampus King</t>
  </si>
  <si>
    <t>1183 EZ</t>
  </si>
  <si>
    <t>Combigebouw Orion</t>
  </si>
  <si>
    <t>1188 AM</t>
  </si>
  <si>
    <t>De Meent sportzaal</t>
  </si>
  <si>
    <t>De Cirkel</t>
  </si>
  <si>
    <t>Willem Alexanderschool</t>
  </si>
  <si>
    <t>Combigebouw</t>
  </si>
  <si>
    <t>Panthe Rei</t>
  </si>
  <si>
    <t>1183 KK</t>
  </si>
  <si>
    <t>Siemens Ceberus</t>
  </si>
  <si>
    <t>Sporthal Pandora</t>
  </si>
  <si>
    <t>School of Understanding</t>
  </si>
  <si>
    <t>1186 KK</t>
  </si>
  <si>
    <t>Omnibus</t>
  </si>
  <si>
    <t>Cobra Museum</t>
  </si>
  <si>
    <t>1181 ZX</t>
  </si>
  <si>
    <t>Esser IQ8</t>
  </si>
  <si>
    <t>1187 JD</t>
  </si>
  <si>
    <t>Kantoor SAS</t>
  </si>
  <si>
    <t>1185 TB</t>
  </si>
  <si>
    <t xml:space="preserve">Ja </t>
  </si>
  <si>
    <t>Amstelveen College</t>
  </si>
  <si>
    <t>Protec K11080</t>
  </si>
  <si>
    <t>Protec 6400</t>
  </si>
  <si>
    <t>Ben Goudsmithal (sporthal)</t>
  </si>
  <si>
    <t>Multifuncioneel sportcentrum De Meerkamp</t>
  </si>
  <si>
    <t>Hooplaan 239, van der</t>
  </si>
  <si>
    <t>1185 LN</t>
  </si>
  <si>
    <t>Van Weerden Poelmanlaan</t>
  </si>
  <si>
    <t>1185 HB</t>
  </si>
  <si>
    <t>Eltek ANX95</t>
  </si>
  <si>
    <t>Bibliotheek en Wijkcentrum</t>
  </si>
  <si>
    <t>1187 LS</t>
  </si>
  <si>
    <t>Piet Heinschool</t>
  </si>
  <si>
    <t>1181 XN</t>
  </si>
  <si>
    <t>De Triangel en sportzaal</t>
  </si>
  <si>
    <t>1187 KR</t>
  </si>
  <si>
    <t>Aalsmeer</t>
  </si>
  <si>
    <t>Kinderopvang en school</t>
  </si>
  <si>
    <t>1431 RN</t>
  </si>
  <si>
    <t>Soliso Oostkroost</t>
  </si>
  <si>
    <t>1432 ET</t>
  </si>
  <si>
    <t>Chubb Varel</t>
  </si>
  <si>
    <t>Gemeente Aalsmeer</t>
  </si>
  <si>
    <t>Raadhuisplein 1</t>
  </si>
  <si>
    <t>1431 EH</t>
  </si>
  <si>
    <t>Nes a/d Amstel</t>
  </si>
  <si>
    <t>De Zwaluw</t>
  </si>
  <si>
    <t>1189 WD</t>
  </si>
  <si>
    <t>Amstelschool</t>
  </si>
  <si>
    <t>1191 CS</t>
  </si>
  <si>
    <t>Ouderkerk a/d Amstel</t>
  </si>
  <si>
    <t>Protec</t>
  </si>
  <si>
    <t>Het Kofschip</t>
  </si>
  <si>
    <t>Koningin Wilhelminalaan 2</t>
  </si>
  <si>
    <t>1191 BT</t>
  </si>
  <si>
    <t>Penta Solisto</t>
  </si>
  <si>
    <t>Zie 47290+F50:R51</t>
  </si>
  <si>
    <t>Mikado</t>
  </si>
  <si>
    <t xml:space="preserve">Piet Hein </t>
  </si>
  <si>
    <t>Piet Hein</t>
  </si>
  <si>
    <t>Bibliotheek</t>
  </si>
  <si>
    <t>Sam Sam (kinderhof)</t>
  </si>
  <si>
    <t>Jac. P. Thijsselaan 10</t>
  </si>
  <si>
    <t>1431 JH</t>
  </si>
  <si>
    <t>Mr. P.J.M. Aalberselaan 2-39-41</t>
  </si>
  <si>
    <t>Zeelandiahoeve 7-9</t>
  </si>
  <si>
    <t>Dr. Schaepmanlaan 5-6</t>
  </si>
  <si>
    <t>Burg. Haspelslaan 137-137a</t>
  </si>
  <si>
    <t>Roelof Venemaschool</t>
  </si>
  <si>
    <t>AOI</t>
  </si>
  <si>
    <t>B</t>
  </si>
  <si>
    <t>A</t>
  </si>
  <si>
    <t>Poppodium P60</t>
  </si>
  <si>
    <t>Platform C</t>
  </si>
  <si>
    <t>Stadsplein 97-99</t>
  </si>
  <si>
    <t>47314/47312</t>
  </si>
  <si>
    <t>1181 ZM</t>
  </si>
  <si>
    <t>Schouwburg Amstelveen</t>
  </si>
  <si>
    <t>Merk BMC</t>
  </si>
  <si>
    <t>Merk AOI</t>
  </si>
  <si>
    <t>Halin</t>
  </si>
  <si>
    <t>Hacousto</t>
  </si>
  <si>
    <t>Turfstekerpad 2</t>
  </si>
  <si>
    <t>1185 NK</t>
  </si>
  <si>
    <t>1432 JT</t>
  </si>
  <si>
    <t xml:space="preserve">1183 TP </t>
  </si>
  <si>
    <t>Ontruimings-speaker</t>
  </si>
  <si>
    <t>Microfoon bedieningspaneel</t>
  </si>
  <si>
    <t>BMI</t>
  </si>
  <si>
    <t>BIJLAGE A.1 - Overzicht omvang locaties en opgave aanneemsom preventief onderhoud per locatie</t>
  </si>
  <si>
    <t>I&amp;A-nummer : I&amp;A_2021_0018</t>
  </si>
  <si>
    <t>Datum: 15 mei 2021</t>
  </si>
  <si>
    <t>BMP (Bedien-paneel)</t>
  </si>
  <si>
    <t>Neven-paneel</t>
  </si>
  <si>
    <t>Tarief Preventief Onderhoud</t>
  </si>
  <si>
    <t>TOTAAL,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</si>
</sst>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9" x14ac:knownFonts="1">
    <font>
      <sz val="9"/>
      <color theme="1"/>
      <name val="Verdana"/>
      <family val="2"/>
    </font>
    <font>
      <sz val="8"/>
      <color rgb="FF009644"/>
      <name val="Verdana"/>
      <family val="2"/>
    </font>
    <font>
      <b/>
      <sz val="8"/>
      <color theme="9" tint="-0.499984740745262"/>
      <name val="Verdana"/>
      <family val="2"/>
    </font>
    <font>
      <sz val="8"/>
      <name val="Verdana"/>
      <family val="2"/>
    </font>
    <font>
      <b/>
      <sz val="10"/>
      <color rgb="FF000000"/>
      <name val="Calibri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14"/>
      <color theme="1"/>
      <name val="Verdana"/>
      <family val="2"/>
    </font>
    <font>
      <b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Up"/>
    </fill>
    <fill>
      <patternFill patternType="darkUp">
        <bgColor rgb="FFFFFF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Protection="1"/>
    <xf numFmtId="0" fontId="0" fillId="0" borderId="0" xfId="0" applyFont="1" applyProtection="1"/>
    <xf numFmtId="0" fontId="0" fillId="0" borderId="0" xfId="0" applyFont="1" applyFill="1" applyProtection="1"/>
    <xf numFmtId="0" fontId="0" fillId="0" borderId="0" xfId="0" applyFont="1" applyBorder="1" applyProtection="1"/>
    <xf numFmtId="0" fontId="0" fillId="0" borderId="0" xfId="0" applyFont="1" applyFill="1" applyBorder="1" applyProtection="1"/>
    <xf numFmtId="164" fontId="0" fillId="0" borderId="0" xfId="0" applyNumberFormat="1" applyProtection="1"/>
    <xf numFmtId="0" fontId="0" fillId="0" borderId="0" xfId="0" applyProtection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/>
    <xf numFmtId="0" fontId="0" fillId="2" borderId="1" xfId="0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0" fillId="3" borderId="1" xfId="0" applyFill="1" applyBorder="1"/>
    <xf numFmtId="0" fontId="3" fillId="3" borderId="1" xfId="0" applyFont="1" applyFill="1" applyBorder="1"/>
    <xf numFmtId="0" fontId="0" fillId="3" borderId="1" xfId="0" applyFill="1" applyBorder="1" applyAlignment="1">
      <alignment wrapText="1"/>
    </xf>
    <xf numFmtId="0" fontId="3" fillId="4" borderId="1" xfId="0" applyFont="1" applyFill="1" applyBorder="1" applyAlignment="1">
      <alignment horizontal="left"/>
    </xf>
    <xf numFmtId="0" fontId="0" fillId="4" borderId="1" xfId="0" applyFill="1" applyBorder="1"/>
    <xf numFmtId="0" fontId="3" fillId="4" borderId="1" xfId="0" applyFont="1" applyFill="1" applyBorder="1"/>
    <xf numFmtId="0" fontId="0" fillId="4" borderId="1" xfId="0" applyFill="1" applyBorder="1" applyAlignment="1">
      <alignment wrapText="1"/>
    </xf>
    <xf numFmtId="0" fontId="3" fillId="0" borderId="2" xfId="0" applyFont="1" applyFill="1" applyBorder="1"/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1" fillId="0" borderId="3" xfId="0" applyFont="1" applyFill="1" applyBorder="1" applyAlignment="1">
      <alignment horizontal="left"/>
    </xf>
    <xf numFmtId="0" fontId="2" fillId="0" borderId="4" xfId="0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/>
    <xf numFmtId="0" fontId="0" fillId="0" borderId="7" xfId="0" applyFill="1" applyBorder="1"/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8" fillId="0" borderId="10" xfId="0" applyNumberFormat="1" applyFont="1" applyFill="1" applyBorder="1" applyAlignment="1" applyProtection="1">
      <alignment wrapText="1"/>
    </xf>
    <xf numFmtId="0" fontId="6" fillId="0" borderId="1" xfId="0" applyFont="1" applyFill="1" applyBorder="1" applyAlignment="1">
      <alignment horizontal="right"/>
    </xf>
    <xf numFmtId="44" fontId="8" fillId="0" borderId="2" xfId="0" applyNumberFormat="1" applyFont="1" applyFill="1" applyBorder="1" applyProtection="1">
      <protection locked="0"/>
    </xf>
    <xf numFmtId="44" fontId="8" fillId="0" borderId="1" xfId="0" applyNumberFormat="1" applyFont="1" applyFill="1" applyBorder="1" applyProtection="1">
      <protection locked="0"/>
    </xf>
    <xf numFmtId="44" fontId="0" fillId="0" borderId="1" xfId="0" applyNumberFormat="1" applyFill="1" applyBorder="1" applyAlignment="1" applyProtection="1">
      <alignment wrapText="1"/>
      <protection locked="0"/>
    </xf>
    <xf numFmtId="44" fontId="0" fillId="0" borderId="1" xfId="0" applyNumberFormat="1" applyFont="1" applyFill="1" applyBorder="1" applyAlignment="1" applyProtection="1">
      <alignment wrapText="1"/>
      <protection locked="0"/>
    </xf>
    <xf numFmtId="44" fontId="0" fillId="0" borderId="1" xfId="0" applyNumberForma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333375</xdr:colOff>
      <xdr:row>2</xdr:row>
      <xdr:rowOff>66675</xdr:rowOff>
    </xdr:from>
    <xdr:to>
      <xdr:col>31</xdr:col>
      <xdr:colOff>958849</xdr:colOff>
      <xdr:row>7</xdr:row>
      <xdr:rowOff>138907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9375" y="352425"/>
          <a:ext cx="2444749" cy="1043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A81"/>
  <sheetViews>
    <sheetView showGridLines="0" tabSelected="1" topLeftCell="A12" workbookViewId="0">
      <selection activeCell="L28" sqref="L28"/>
    </sheetView>
  </sheetViews>
  <sheetFormatPr defaultRowHeight="11.25" x14ac:dyDescent="0.15"/>
  <cols>
    <col min="1" max="1" width="10.75" style="1" bestFit="1" customWidth="1"/>
    <col min="2" max="3" width="42.875" style="1" bestFit="1" customWidth="1"/>
    <col min="4" max="4" width="12.625" style="5" customWidth="1"/>
    <col min="5" max="5" width="18.25" style="5" customWidth="1"/>
    <col min="6" max="6" width="14.75" style="5" bestFit="1" customWidth="1"/>
    <col min="7" max="7" width="14.75" style="5" customWidth="1"/>
    <col min="8" max="30" width="10.625" style="5" customWidth="1"/>
    <col min="31" max="31" width="2.625" style="5" customWidth="1"/>
    <col min="32" max="41" width="12.625" style="5" customWidth="1"/>
    <col min="42" max="43" width="9" style="5"/>
    <col min="44" max="16384" width="9" style="1"/>
  </cols>
  <sheetData>
    <row r="5" spans="1:53" s="11" customFormat="1" ht="18" x14ac:dyDescent="0.25">
      <c r="A5" s="10" t="s">
        <v>243</v>
      </c>
      <c r="C5" s="12"/>
      <c r="D5" s="12"/>
      <c r="E5" s="13"/>
      <c r="AB5" s="14"/>
      <c r="AC5" s="15"/>
      <c r="AD5" s="12"/>
      <c r="AK5" s="14"/>
      <c r="AL5" s="15"/>
      <c r="AM5" s="12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</row>
    <row r="6" spans="1:53" s="11" customFormat="1" ht="18" x14ac:dyDescent="0.25">
      <c r="A6" s="10" t="s">
        <v>244</v>
      </c>
      <c r="C6" s="12"/>
      <c r="D6" s="12"/>
      <c r="E6" s="13"/>
      <c r="AB6" s="14"/>
      <c r="AC6" s="15"/>
      <c r="AD6" s="12"/>
      <c r="AK6" s="14"/>
      <c r="AL6" s="15"/>
      <c r="AM6" s="12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</row>
    <row r="7" spans="1:53" s="11" customFormat="1" ht="18" x14ac:dyDescent="0.25">
      <c r="A7" s="10" t="s">
        <v>245</v>
      </c>
      <c r="C7" s="12"/>
      <c r="D7" s="12"/>
      <c r="E7" s="13"/>
      <c r="AB7" s="14"/>
      <c r="AC7" s="15"/>
      <c r="AD7" s="12"/>
      <c r="AK7" s="14"/>
      <c r="AL7" s="15"/>
      <c r="AM7" s="12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</row>
    <row r="10" spans="1:53" ht="12" thickBot="1" x14ac:dyDescent="0.2"/>
    <row r="11" spans="1:53" x14ac:dyDescent="0.15">
      <c r="A11" s="39"/>
      <c r="B11" s="40"/>
      <c r="C11" s="41"/>
      <c r="D11" s="42"/>
      <c r="E11" s="42"/>
      <c r="F11" s="42"/>
      <c r="G11" s="42"/>
      <c r="H11" s="42"/>
      <c r="I11" s="42"/>
      <c r="J11" s="43" t="s">
        <v>242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 t="s">
        <v>65</v>
      </c>
      <c r="X11" s="43"/>
      <c r="Y11" s="43" t="s">
        <v>223</v>
      </c>
      <c r="Z11" s="43"/>
      <c r="AA11" s="43"/>
      <c r="AB11" s="43"/>
      <c r="AC11" s="43"/>
      <c r="AD11" s="44"/>
      <c r="AF11" s="50"/>
    </row>
    <row r="12" spans="1:53" ht="46.5" thickBot="1" x14ac:dyDescent="0.25">
      <c r="A12" s="45"/>
      <c r="B12" s="46" t="s">
        <v>0</v>
      </c>
      <c r="C12" s="47"/>
      <c r="D12" s="48" t="s">
        <v>66</v>
      </c>
      <c r="E12" s="48" t="s">
        <v>67</v>
      </c>
      <c r="F12" s="48" t="s">
        <v>232</v>
      </c>
      <c r="G12" s="48" t="s">
        <v>233</v>
      </c>
      <c r="H12" s="48" t="s">
        <v>68</v>
      </c>
      <c r="I12" s="48" t="s">
        <v>223</v>
      </c>
      <c r="J12" s="48" t="s">
        <v>246</v>
      </c>
      <c r="K12" s="48" t="s">
        <v>247</v>
      </c>
      <c r="L12" s="48" t="s">
        <v>70</v>
      </c>
      <c r="M12" s="48" t="s">
        <v>69</v>
      </c>
      <c r="N12" s="48" t="s">
        <v>71</v>
      </c>
      <c r="O12" s="48" t="s">
        <v>72</v>
      </c>
      <c r="P12" s="48" t="s">
        <v>73</v>
      </c>
      <c r="Q12" s="48" t="s">
        <v>74</v>
      </c>
      <c r="R12" s="48" t="s">
        <v>75</v>
      </c>
      <c r="S12" s="48" t="s">
        <v>76</v>
      </c>
      <c r="T12" s="48" t="s">
        <v>77</v>
      </c>
      <c r="U12" s="48" t="s">
        <v>78</v>
      </c>
      <c r="V12" s="48" t="s">
        <v>81</v>
      </c>
      <c r="W12" s="48" t="s">
        <v>82</v>
      </c>
      <c r="X12" s="48" t="s">
        <v>83</v>
      </c>
      <c r="Y12" s="48" t="s">
        <v>64</v>
      </c>
      <c r="Z12" s="48" t="s">
        <v>79</v>
      </c>
      <c r="AA12" s="48" t="s">
        <v>80</v>
      </c>
      <c r="AB12" s="48" t="s">
        <v>240</v>
      </c>
      <c r="AC12" s="48" t="s">
        <v>241</v>
      </c>
      <c r="AD12" s="49" t="s">
        <v>84</v>
      </c>
      <c r="AF12" s="51" t="s">
        <v>248</v>
      </c>
    </row>
    <row r="13" spans="1:53" ht="14.25" x14ac:dyDescent="0.2">
      <c r="A13" s="36"/>
      <c r="B13" s="36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F13" s="53"/>
    </row>
    <row r="14" spans="1:53" ht="14.25" x14ac:dyDescent="0.2">
      <c r="A14" s="19">
        <v>47548</v>
      </c>
      <c r="B14" s="17" t="s">
        <v>93</v>
      </c>
      <c r="C14" s="20" t="s">
        <v>88</v>
      </c>
      <c r="D14" s="18" t="s">
        <v>85</v>
      </c>
      <c r="E14" s="18" t="s">
        <v>86</v>
      </c>
      <c r="F14" s="18"/>
      <c r="G14" s="18"/>
      <c r="H14" s="18" t="s">
        <v>87</v>
      </c>
      <c r="I14" s="18" t="s">
        <v>224</v>
      </c>
      <c r="J14" s="18"/>
      <c r="K14" s="18"/>
      <c r="L14" s="18"/>
      <c r="M14" s="18"/>
      <c r="N14" s="18"/>
      <c r="O14" s="18"/>
      <c r="P14" s="18"/>
      <c r="Q14" s="18"/>
      <c r="R14" s="18">
        <v>1</v>
      </c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F14" s="54"/>
    </row>
    <row r="15" spans="1:53" x14ac:dyDescent="0.15">
      <c r="A15" s="19">
        <v>47541</v>
      </c>
      <c r="B15" s="17" t="s">
        <v>94</v>
      </c>
      <c r="C15" s="20" t="s">
        <v>89</v>
      </c>
      <c r="D15" s="18" t="s">
        <v>85</v>
      </c>
      <c r="E15" s="18" t="s">
        <v>86</v>
      </c>
      <c r="F15" s="18" t="s">
        <v>90</v>
      </c>
      <c r="G15" s="18" t="s">
        <v>90</v>
      </c>
      <c r="H15" s="17">
        <v>1</v>
      </c>
      <c r="I15" s="18" t="s">
        <v>224</v>
      </c>
      <c r="J15" s="18"/>
      <c r="K15" s="18"/>
      <c r="L15" s="18"/>
      <c r="M15" s="18">
        <v>16</v>
      </c>
      <c r="N15" s="18"/>
      <c r="O15" s="18"/>
      <c r="P15" s="18">
        <v>6</v>
      </c>
      <c r="Q15" s="18"/>
      <c r="R15" s="18"/>
      <c r="S15" s="18"/>
      <c r="T15" s="18"/>
      <c r="U15" s="18"/>
      <c r="V15" s="18">
        <v>1</v>
      </c>
      <c r="W15" s="18" t="s">
        <v>91</v>
      </c>
      <c r="X15" s="18" t="s">
        <v>92</v>
      </c>
      <c r="Y15" s="18">
        <v>8</v>
      </c>
      <c r="Z15" s="18">
        <v>11</v>
      </c>
      <c r="AA15" s="18"/>
      <c r="AB15" s="18"/>
      <c r="AC15" s="18"/>
      <c r="AD15" s="18" t="s">
        <v>92</v>
      </c>
      <c r="AF15" s="55"/>
    </row>
    <row r="16" spans="1:53" x14ac:dyDescent="0.15">
      <c r="A16" s="19">
        <v>47522</v>
      </c>
      <c r="B16" s="17" t="s">
        <v>95</v>
      </c>
      <c r="C16" s="20" t="s">
        <v>1</v>
      </c>
      <c r="D16" s="18" t="s">
        <v>96</v>
      </c>
      <c r="E16" s="18" t="s">
        <v>97</v>
      </c>
      <c r="F16" s="18" t="s">
        <v>90</v>
      </c>
      <c r="G16" s="18" t="s">
        <v>90</v>
      </c>
      <c r="H16" s="18">
        <v>1</v>
      </c>
      <c r="I16" s="18" t="s">
        <v>224</v>
      </c>
      <c r="J16" s="18"/>
      <c r="K16" s="18"/>
      <c r="L16" s="18"/>
      <c r="M16" s="18"/>
      <c r="N16" s="18"/>
      <c r="O16" s="18"/>
      <c r="P16" s="18">
        <v>5</v>
      </c>
      <c r="Q16" s="18"/>
      <c r="R16" s="18"/>
      <c r="S16" s="18"/>
      <c r="T16" s="18"/>
      <c r="U16" s="18"/>
      <c r="V16" s="18"/>
      <c r="W16" s="18" t="s">
        <v>91</v>
      </c>
      <c r="X16" s="18" t="s">
        <v>92</v>
      </c>
      <c r="Y16" s="18">
        <v>10</v>
      </c>
      <c r="Z16" s="18"/>
      <c r="AA16" s="18"/>
      <c r="AB16" s="18"/>
      <c r="AC16" s="18"/>
      <c r="AD16" s="18" t="s">
        <v>92</v>
      </c>
      <c r="AF16" s="55"/>
    </row>
    <row r="17" spans="1:32" x14ac:dyDescent="0.15">
      <c r="A17" s="19">
        <v>47239</v>
      </c>
      <c r="B17" s="17" t="s">
        <v>98</v>
      </c>
      <c r="C17" s="20" t="s">
        <v>2</v>
      </c>
      <c r="D17" s="18" t="s">
        <v>99</v>
      </c>
      <c r="E17" s="18" t="s">
        <v>97</v>
      </c>
      <c r="F17" s="18" t="s">
        <v>100</v>
      </c>
      <c r="G17" s="18" t="s">
        <v>100</v>
      </c>
      <c r="H17" s="18">
        <v>1</v>
      </c>
      <c r="I17" s="18" t="s">
        <v>224</v>
      </c>
      <c r="J17" s="18"/>
      <c r="K17" s="18"/>
      <c r="L17" s="18"/>
      <c r="M17" s="18">
        <v>63</v>
      </c>
      <c r="N17" s="18"/>
      <c r="O17" s="18"/>
      <c r="P17" s="18">
        <v>9</v>
      </c>
      <c r="Q17" s="18">
        <v>37</v>
      </c>
      <c r="R17" s="18"/>
      <c r="S17" s="18"/>
      <c r="T17" s="18"/>
      <c r="U17" s="18"/>
      <c r="V17" s="18"/>
      <c r="W17" s="18" t="s">
        <v>91</v>
      </c>
      <c r="X17" s="18" t="s">
        <v>92</v>
      </c>
      <c r="Y17" s="18">
        <v>36</v>
      </c>
      <c r="Z17" s="18"/>
      <c r="AA17" s="18">
        <v>1</v>
      </c>
      <c r="AB17" s="18"/>
      <c r="AC17" s="18"/>
      <c r="AD17" s="18" t="s">
        <v>92</v>
      </c>
      <c r="AF17" s="55"/>
    </row>
    <row r="18" spans="1:32" x14ac:dyDescent="0.15">
      <c r="A18" s="19">
        <v>47697</v>
      </c>
      <c r="B18" s="17" t="s">
        <v>191</v>
      </c>
      <c r="C18" s="20" t="s">
        <v>3</v>
      </c>
      <c r="D18" s="18" t="s">
        <v>192</v>
      </c>
      <c r="E18" s="18" t="s">
        <v>190</v>
      </c>
      <c r="F18" s="18" t="s">
        <v>136</v>
      </c>
      <c r="G18" s="18" t="s">
        <v>136</v>
      </c>
      <c r="H18" s="18">
        <v>1</v>
      </c>
      <c r="I18" s="18" t="s">
        <v>224</v>
      </c>
      <c r="J18" s="18"/>
      <c r="K18" s="18"/>
      <c r="L18" s="18"/>
      <c r="M18" s="18">
        <v>32</v>
      </c>
      <c r="N18" s="18"/>
      <c r="O18" s="18">
        <v>1</v>
      </c>
      <c r="P18" s="18">
        <v>3</v>
      </c>
      <c r="Q18" s="18">
        <v>22</v>
      </c>
      <c r="R18" s="18"/>
      <c r="S18" s="18"/>
      <c r="T18" s="18"/>
      <c r="U18" s="18"/>
      <c r="V18" s="18"/>
      <c r="W18" s="18" t="s">
        <v>91</v>
      </c>
      <c r="X18" s="18" t="s">
        <v>92</v>
      </c>
      <c r="Y18" s="18">
        <v>1</v>
      </c>
      <c r="Z18" s="18">
        <v>20</v>
      </c>
      <c r="AA18" s="18">
        <v>1</v>
      </c>
      <c r="AB18" s="18"/>
      <c r="AC18" s="18"/>
      <c r="AD18" s="18" t="s">
        <v>92</v>
      </c>
      <c r="AF18" s="55"/>
    </row>
    <row r="19" spans="1:32" x14ac:dyDescent="0.15">
      <c r="A19" s="19">
        <v>47528</v>
      </c>
      <c r="B19" s="17" t="s">
        <v>101</v>
      </c>
      <c r="C19" s="20" t="s">
        <v>4</v>
      </c>
      <c r="D19" s="18" t="s">
        <v>239</v>
      </c>
      <c r="E19" s="18" t="s">
        <v>97</v>
      </c>
      <c r="F19" s="18" t="s">
        <v>100</v>
      </c>
      <c r="G19" s="18" t="s">
        <v>100</v>
      </c>
      <c r="H19" s="18">
        <v>1</v>
      </c>
      <c r="I19" s="18" t="s">
        <v>224</v>
      </c>
      <c r="J19" s="18"/>
      <c r="K19" s="18"/>
      <c r="L19" s="18"/>
      <c r="M19" s="18">
        <v>2</v>
      </c>
      <c r="N19" s="18"/>
      <c r="O19" s="18"/>
      <c r="P19" s="18">
        <v>2</v>
      </c>
      <c r="Q19" s="18"/>
      <c r="R19" s="18"/>
      <c r="S19" s="18"/>
      <c r="T19" s="18"/>
      <c r="U19" s="18"/>
      <c r="V19" s="18"/>
      <c r="W19" s="18" t="s">
        <v>91</v>
      </c>
      <c r="X19" s="18" t="s">
        <v>92</v>
      </c>
      <c r="Y19" s="18">
        <v>8</v>
      </c>
      <c r="Z19" s="18"/>
      <c r="AA19" s="18"/>
      <c r="AB19" s="18"/>
      <c r="AC19" s="18"/>
      <c r="AD19" s="18" t="s">
        <v>92</v>
      </c>
      <c r="AF19" s="55"/>
    </row>
    <row r="20" spans="1:32" x14ac:dyDescent="0.15">
      <c r="A20" s="19">
        <v>47923</v>
      </c>
      <c r="B20" s="17" t="s">
        <v>103</v>
      </c>
      <c r="C20" s="20" t="s">
        <v>5</v>
      </c>
      <c r="D20" s="18" t="s">
        <v>102</v>
      </c>
      <c r="E20" s="18" t="s">
        <v>97</v>
      </c>
      <c r="F20" s="18" t="s">
        <v>100</v>
      </c>
      <c r="G20" s="18" t="s">
        <v>100</v>
      </c>
      <c r="H20" s="18">
        <v>1</v>
      </c>
      <c r="I20" s="18" t="s">
        <v>224</v>
      </c>
      <c r="J20" s="18"/>
      <c r="K20" s="18"/>
      <c r="L20" s="18"/>
      <c r="M20" s="18">
        <v>37</v>
      </c>
      <c r="N20" s="18"/>
      <c r="O20" s="18"/>
      <c r="P20" s="18">
        <v>8</v>
      </c>
      <c r="Q20" s="18">
        <v>24</v>
      </c>
      <c r="R20" s="18"/>
      <c r="S20" s="18"/>
      <c r="T20" s="18"/>
      <c r="U20" s="18"/>
      <c r="V20" s="18">
        <v>1</v>
      </c>
      <c r="W20" s="18" t="s">
        <v>91</v>
      </c>
      <c r="X20" s="18" t="s">
        <v>92</v>
      </c>
      <c r="Y20" s="18">
        <v>22</v>
      </c>
      <c r="Z20" s="18"/>
      <c r="AA20" s="18">
        <v>1</v>
      </c>
      <c r="AB20" s="18"/>
      <c r="AC20" s="18"/>
      <c r="AD20" s="18" t="s">
        <v>92</v>
      </c>
      <c r="AF20" s="55"/>
    </row>
    <row r="21" spans="1:32" x14ac:dyDescent="0.15">
      <c r="A21" s="19">
        <v>47925</v>
      </c>
      <c r="B21" s="17" t="s">
        <v>103</v>
      </c>
      <c r="C21" s="20" t="s">
        <v>6</v>
      </c>
      <c r="D21" s="18" t="s">
        <v>102</v>
      </c>
      <c r="E21" s="18" t="s">
        <v>97</v>
      </c>
      <c r="F21" s="18" t="s">
        <v>100</v>
      </c>
      <c r="G21" s="18" t="s">
        <v>100</v>
      </c>
      <c r="H21" s="18">
        <v>1</v>
      </c>
      <c r="I21" s="18" t="s">
        <v>224</v>
      </c>
      <c r="J21" s="18"/>
      <c r="K21" s="18"/>
      <c r="L21" s="18"/>
      <c r="M21" s="18">
        <v>12</v>
      </c>
      <c r="N21" s="18"/>
      <c r="O21" s="18"/>
      <c r="P21" s="18">
        <v>2</v>
      </c>
      <c r="Q21" s="18">
        <v>12</v>
      </c>
      <c r="R21" s="18"/>
      <c r="S21" s="18"/>
      <c r="T21" s="18"/>
      <c r="U21" s="18"/>
      <c r="V21" s="18">
        <v>0</v>
      </c>
      <c r="W21" s="18" t="s">
        <v>91</v>
      </c>
      <c r="X21" s="18" t="s">
        <v>92</v>
      </c>
      <c r="Y21" s="18">
        <v>6</v>
      </c>
      <c r="Z21" s="18"/>
      <c r="AA21" s="18">
        <v>1</v>
      </c>
      <c r="AB21" s="18"/>
      <c r="AC21" s="18"/>
      <c r="AD21" s="18" t="s">
        <v>92</v>
      </c>
      <c r="AF21" s="55"/>
    </row>
    <row r="22" spans="1:32" x14ac:dyDescent="0.15">
      <c r="A22" s="19">
        <v>47263</v>
      </c>
      <c r="B22" s="17" t="s">
        <v>104</v>
      </c>
      <c r="C22" s="20" t="s">
        <v>221</v>
      </c>
      <c r="D22" s="18" t="s">
        <v>105</v>
      </c>
      <c r="E22" s="18" t="s">
        <v>97</v>
      </c>
      <c r="F22" s="18"/>
      <c r="G22" s="18"/>
      <c r="H22" s="18">
        <v>1</v>
      </c>
      <c r="I22" s="18" t="s">
        <v>224</v>
      </c>
      <c r="J22" s="18"/>
      <c r="K22" s="18"/>
      <c r="L22" s="18"/>
      <c r="M22" s="18">
        <v>14</v>
      </c>
      <c r="N22" s="18"/>
      <c r="O22" s="18"/>
      <c r="P22" s="18">
        <v>3</v>
      </c>
      <c r="Q22" s="18">
        <v>8</v>
      </c>
      <c r="R22" s="18"/>
      <c r="S22" s="18"/>
      <c r="T22" s="18"/>
      <c r="U22" s="18"/>
      <c r="V22" s="18"/>
      <c r="W22" s="18" t="s">
        <v>91</v>
      </c>
      <c r="X22" s="18" t="s">
        <v>92</v>
      </c>
      <c r="Y22" s="18">
        <v>8</v>
      </c>
      <c r="Z22" s="18"/>
      <c r="AA22" s="18"/>
      <c r="AB22" s="18"/>
      <c r="AC22" s="18"/>
      <c r="AD22" s="18" t="s">
        <v>92</v>
      </c>
      <c r="AF22" s="55"/>
    </row>
    <row r="23" spans="1:32" x14ac:dyDescent="0.15">
      <c r="A23" s="19">
        <v>47692</v>
      </c>
      <c r="B23" s="17" t="s">
        <v>211</v>
      </c>
      <c r="C23" s="20" t="s">
        <v>7</v>
      </c>
      <c r="D23" s="18" t="s">
        <v>238</v>
      </c>
      <c r="E23" s="18" t="s">
        <v>190</v>
      </c>
      <c r="F23" s="18"/>
      <c r="G23" s="18"/>
      <c r="H23" s="18">
        <v>1</v>
      </c>
      <c r="I23" s="18" t="s">
        <v>224</v>
      </c>
      <c r="J23" s="18">
        <v>1</v>
      </c>
      <c r="K23" s="18"/>
      <c r="L23" s="18"/>
      <c r="M23" s="18">
        <v>121</v>
      </c>
      <c r="N23" s="18"/>
      <c r="O23" s="18"/>
      <c r="P23" s="18">
        <v>29</v>
      </c>
      <c r="Q23" s="18"/>
      <c r="R23" s="18">
        <v>2</v>
      </c>
      <c r="S23" s="18"/>
      <c r="T23" s="18"/>
      <c r="U23" s="18"/>
      <c r="V23" s="18"/>
      <c r="W23" s="18" t="s">
        <v>91</v>
      </c>
      <c r="X23" s="18" t="s">
        <v>91</v>
      </c>
      <c r="Y23" s="18"/>
      <c r="Z23" s="18"/>
      <c r="AA23" s="18"/>
      <c r="AB23" s="18"/>
      <c r="AC23" s="18"/>
      <c r="AD23" s="18" t="s">
        <v>92</v>
      </c>
      <c r="AF23" s="55"/>
    </row>
    <row r="24" spans="1:32" x14ac:dyDescent="0.15">
      <c r="A24" s="19">
        <v>47200</v>
      </c>
      <c r="B24" s="17" t="s">
        <v>106</v>
      </c>
      <c r="C24" s="20" t="s">
        <v>8</v>
      </c>
      <c r="D24" s="18" t="s">
        <v>107</v>
      </c>
      <c r="E24" s="18" t="s">
        <v>97</v>
      </c>
      <c r="F24" s="18" t="s">
        <v>108</v>
      </c>
      <c r="G24" s="18" t="s">
        <v>108</v>
      </c>
      <c r="H24" s="18">
        <v>1</v>
      </c>
      <c r="I24" s="18" t="s">
        <v>224</v>
      </c>
      <c r="J24" s="18"/>
      <c r="K24" s="18"/>
      <c r="L24" s="18"/>
      <c r="M24" s="18">
        <v>34</v>
      </c>
      <c r="N24" s="18"/>
      <c r="O24" s="18"/>
      <c r="P24" s="18">
        <v>3</v>
      </c>
      <c r="Q24" s="18">
        <v>20</v>
      </c>
      <c r="R24" s="18"/>
      <c r="S24" s="18"/>
      <c r="T24" s="18"/>
      <c r="U24" s="18"/>
      <c r="V24" s="18"/>
      <c r="W24" s="18" t="s">
        <v>91</v>
      </c>
      <c r="X24" s="18" t="s">
        <v>92</v>
      </c>
      <c r="Y24" s="18">
        <v>17</v>
      </c>
      <c r="Z24" s="18"/>
      <c r="AA24" s="18"/>
      <c r="AB24" s="18"/>
      <c r="AC24" s="18"/>
      <c r="AD24" s="18" t="s">
        <v>92</v>
      </c>
      <c r="AF24" s="55"/>
    </row>
    <row r="25" spans="1:32" x14ac:dyDescent="0.15">
      <c r="A25" s="19">
        <v>47252</v>
      </c>
      <c r="B25" s="17" t="s">
        <v>109</v>
      </c>
      <c r="C25" s="20" t="s">
        <v>9</v>
      </c>
      <c r="D25" s="18" t="s">
        <v>110</v>
      </c>
      <c r="E25" s="18" t="s">
        <v>97</v>
      </c>
      <c r="F25" s="18" t="s">
        <v>108</v>
      </c>
      <c r="G25" s="18" t="s">
        <v>108</v>
      </c>
      <c r="H25" s="18">
        <v>1</v>
      </c>
      <c r="I25" s="18" t="s">
        <v>224</v>
      </c>
      <c r="J25" s="18"/>
      <c r="K25" s="18"/>
      <c r="L25" s="18"/>
      <c r="M25" s="18">
        <v>71</v>
      </c>
      <c r="N25" s="18">
        <v>4</v>
      </c>
      <c r="O25" s="18">
        <v>2</v>
      </c>
      <c r="P25" s="18">
        <v>6</v>
      </c>
      <c r="Q25" s="18">
        <v>45</v>
      </c>
      <c r="R25" s="18">
        <v>1</v>
      </c>
      <c r="S25" s="18"/>
      <c r="T25" s="18"/>
      <c r="U25" s="18"/>
      <c r="V25" s="18">
        <v>3</v>
      </c>
      <c r="W25" s="18" t="s">
        <v>91</v>
      </c>
      <c r="X25" s="18" t="s">
        <v>92</v>
      </c>
      <c r="Y25" s="18">
        <v>23</v>
      </c>
      <c r="Z25" s="18">
        <v>58</v>
      </c>
      <c r="AA25" s="18">
        <v>1</v>
      </c>
      <c r="AB25" s="18"/>
      <c r="AC25" s="18"/>
      <c r="AD25" s="18" t="s">
        <v>92</v>
      </c>
      <c r="AF25" s="55"/>
    </row>
    <row r="26" spans="1:32" x14ac:dyDescent="0.15">
      <c r="A26" s="19">
        <v>47407</v>
      </c>
      <c r="B26" s="17" t="s">
        <v>212</v>
      </c>
      <c r="C26" s="20" t="s">
        <v>10</v>
      </c>
      <c r="D26" s="18" t="s">
        <v>112</v>
      </c>
      <c r="E26" s="18" t="s">
        <v>97</v>
      </c>
      <c r="F26" s="18"/>
      <c r="G26" s="18"/>
      <c r="H26" s="18">
        <v>1</v>
      </c>
      <c r="I26" s="18" t="s">
        <v>224</v>
      </c>
      <c r="J26" s="18"/>
      <c r="K26" s="18"/>
      <c r="L26" s="18"/>
      <c r="M26" s="18">
        <v>48</v>
      </c>
      <c r="N26" s="18"/>
      <c r="O26" s="18"/>
      <c r="P26" s="18">
        <v>7</v>
      </c>
      <c r="Q26" s="18">
        <v>24</v>
      </c>
      <c r="R26" s="18"/>
      <c r="S26" s="18"/>
      <c r="T26" s="18"/>
      <c r="U26" s="18"/>
      <c r="V26" s="18"/>
      <c r="W26" s="18" t="s">
        <v>91</v>
      </c>
      <c r="X26" s="18" t="s">
        <v>92</v>
      </c>
      <c r="Y26" s="18">
        <v>22</v>
      </c>
      <c r="Z26" s="18"/>
      <c r="AA26" s="18">
        <v>1</v>
      </c>
      <c r="AB26" s="18"/>
      <c r="AC26" s="18"/>
      <c r="AD26" s="18" t="s">
        <v>92</v>
      </c>
      <c r="AF26" s="55"/>
    </row>
    <row r="27" spans="1:32" x14ac:dyDescent="0.15">
      <c r="A27" s="19">
        <v>47440</v>
      </c>
      <c r="B27" s="17" t="s">
        <v>213</v>
      </c>
      <c r="C27" s="20" t="s">
        <v>220</v>
      </c>
      <c r="D27" s="18" t="s">
        <v>112</v>
      </c>
      <c r="E27" s="18" t="s">
        <v>97</v>
      </c>
      <c r="F27" s="18"/>
      <c r="G27" s="18"/>
      <c r="H27" s="18">
        <v>1</v>
      </c>
      <c r="I27" s="18" t="s">
        <v>224</v>
      </c>
      <c r="J27" s="18"/>
      <c r="K27" s="18"/>
      <c r="L27" s="18"/>
      <c r="M27" s="18">
        <v>19</v>
      </c>
      <c r="N27" s="18"/>
      <c r="O27" s="18"/>
      <c r="P27" s="18">
        <v>5</v>
      </c>
      <c r="Q27" s="18">
        <v>14</v>
      </c>
      <c r="R27" s="18"/>
      <c r="S27" s="18"/>
      <c r="T27" s="18"/>
      <c r="U27" s="18"/>
      <c r="V27" s="18"/>
      <c r="W27" s="18" t="s">
        <v>91</v>
      </c>
      <c r="X27" s="18" t="s">
        <v>92</v>
      </c>
      <c r="Y27" s="18">
        <v>10</v>
      </c>
      <c r="Z27" s="18"/>
      <c r="AA27" s="18">
        <v>1</v>
      </c>
      <c r="AB27" s="18"/>
      <c r="AC27" s="18"/>
      <c r="AD27" s="18" t="s">
        <v>92</v>
      </c>
      <c r="AF27" s="55"/>
    </row>
    <row r="28" spans="1:32" x14ac:dyDescent="0.15">
      <c r="A28" s="19">
        <v>47235</v>
      </c>
      <c r="B28" s="17" t="s">
        <v>111</v>
      </c>
      <c r="C28" s="20" t="s">
        <v>11</v>
      </c>
      <c r="D28" s="18" t="s">
        <v>112</v>
      </c>
      <c r="E28" s="18" t="s">
        <v>97</v>
      </c>
      <c r="F28" s="18" t="s">
        <v>100</v>
      </c>
      <c r="G28" s="18" t="s">
        <v>100</v>
      </c>
      <c r="H28" s="18">
        <v>1</v>
      </c>
      <c r="I28" s="18" t="s">
        <v>224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F28" s="55"/>
    </row>
    <row r="29" spans="1:32" x14ac:dyDescent="0.15">
      <c r="A29" s="19">
        <v>47519</v>
      </c>
      <c r="B29" s="17" t="s">
        <v>113</v>
      </c>
      <c r="C29" s="20" t="s">
        <v>12</v>
      </c>
      <c r="D29" s="18" t="s">
        <v>114</v>
      </c>
      <c r="E29" s="18" t="s">
        <v>97</v>
      </c>
      <c r="F29" s="18" t="s">
        <v>100</v>
      </c>
      <c r="G29" s="18" t="s">
        <v>100</v>
      </c>
      <c r="H29" s="18">
        <v>1</v>
      </c>
      <c r="I29" s="18" t="s">
        <v>224</v>
      </c>
      <c r="J29" s="18"/>
      <c r="K29" s="18"/>
      <c r="L29" s="18"/>
      <c r="M29" s="18">
        <v>2</v>
      </c>
      <c r="N29" s="18"/>
      <c r="O29" s="18"/>
      <c r="P29" s="18">
        <v>6</v>
      </c>
      <c r="Q29" s="18"/>
      <c r="R29" s="18"/>
      <c r="S29" s="18"/>
      <c r="T29" s="18"/>
      <c r="U29" s="18"/>
      <c r="V29" s="18"/>
      <c r="W29" s="18" t="s">
        <v>91</v>
      </c>
      <c r="X29" s="18" t="s">
        <v>92</v>
      </c>
      <c r="Y29" s="18">
        <v>6</v>
      </c>
      <c r="Z29" s="18"/>
      <c r="AA29" s="18"/>
      <c r="AB29" s="18"/>
      <c r="AC29" s="18"/>
      <c r="AD29" s="18" t="s">
        <v>92</v>
      </c>
      <c r="AF29" s="55"/>
    </row>
    <row r="30" spans="1:32" x14ac:dyDescent="0.15">
      <c r="A30" s="19">
        <v>47414</v>
      </c>
      <c r="B30" s="17" t="s">
        <v>115</v>
      </c>
      <c r="C30" s="20" t="s">
        <v>13</v>
      </c>
      <c r="D30" s="18" t="s">
        <v>116</v>
      </c>
      <c r="E30" s="18" t="s">
        <v>97</v>
      </c>
      <c r="F30" s="18" t="s">
        <v>117</v>
      </c>
      <c r="G30" s="18" t="s">
        <v>117</v>
      </c>
      <c r="H30" s="18">
        <v>1</v>
      </c>
      <c r="I30" s="18" t="s">
        <v>224</v>
      </c>
      <c r="J30" s="18"/>
      <c r="K30" s="18"/>
      <c r="L30" s="18"/>
      <c r="M30" s="18">
        <v>5</v>
      </c>
      <c r="N30" s="18"/>
      <c r="O30" s="18"/>
      <c r="P30" s="18">
        <v>2</v>
      </c>
      <c r="Q30" s="18"/>
      <c r="R30" s="18"/>
      <c r="S30" s="18"/>
      <c r="T30" s="18"/>
      <c r="U30" s="18"/>
      <c r="V30" s="18"/>
      <c r="W30" s="18" t="s">
        <v>91</v>
      </c>
      <c r="X30" s="18" t="s">
        <v>92</v>
      </c>
      <c r="Y30" s="18">
        <v>6</v>
      </c>
      <c r="Z30" s="18"/>
      <c r="AA30" s="18"/>
      <c r="AB30" s="18"/>
      <c r="AC30" s="18"/>
      <c r="AD30" s="18" t="s">
        <v>92</v>
      </c>
      <c r="AF30" s="55"/>
    </row>
    <row r="31" spans="1:32" x14ac:dyDescent="0.15">
      <c r="A31" s="19">
        <v>47928</v>
      </c>
      <c r="B31" s="17" t="s">
        <v>118</v>
      </c>
      <c r="C31" s="20" t="s">
        <v>14</v>
      </c>
      <c r="D31" s="18" t="s">
        <v>119</v>
      </c>
      <c r="E31" s="18" t="s">
        <v>97</v>
      </c>
      <c r="F31" s="18" t="s">
        <v>117</v>
      </c>
      <c r="G31" s="18" t="s">
        <v>117</v>
      </c>
      <c r="H31" s="18">
        <v>1</v>
      </c>
      <c r="I31" s="18" t="s">
        <v>224</v>
      </c>
      <c r="J31" s="18"/>
      <c r="K31" s="18"/>
      <c r="L31" s="18"/>
      <c r="M31" s="18"/>
      <c r="N31" s="18"/>
      <c r="O31" s="18"/>
      <c r="P31" s="18">
        <v>2</v>
      </c>
      <c r="Q31" s="18"/>
      <c r="R31" s="18"/>
      <c r="S31" s="18"/>
      <c r="T31" s="18"/>
      <c r="U31" s="18"/>
      <c r="V31" s="18"/>
      <c r="W31" s="18" t="s">
        <v>91</v>
      </c>
      <c r="X31" s="18" t="s">
        <v>92</v>
      </c>
      <c r="Y31" s="18">
        <v>5</v>
      </c>
      <c r="Z31" s="18"/>
      <c r="AA31" s="18"/>
      <c r="AB31" s="18"/>
      <c r="AC31" s="18"/>
      <c r="AD31" s="18" t="s">
        <v>92</v>
      </c>
      <c r="AF31" s="55"/>
    </row>
    <row r="32" spans="1:32" x14ac:dyDescent="0.15">
      <c r="A32" s="21" t="s">
        <v>15</v>
      </c>
      <c r="B32" s="17" t="s">
        <v>120</v>
      </c>
      <c r="C32" s="20" t="s">
        <v>16</v>
      </c>
      <c r="D32" s="18" t="s">
        <v>121</v>
      </c>
      <c r="E32" s="18" t="s">
        <v>97</v>
      </c>
      <c r="F32" s="18" t="s">
        <v>100</v>
      </c>
      <c r="G32" s="18" t="s">
        <v>100</v>
      </c>
      <c r="H32" s="18">
        <v>1</v>
      </c>
      <c r="I32" s="18" t="s">
        <v>224</v>
      </c>
      <c r="J32" s="18"/>
      <c r="K32" s="18"/>
      <c r="L32" s="18"/>
      <c r="M32" s="18">
        <v>41</v>
      </c>
      <c r="N32" s="18"/>
      <c r="O32" s="18">
        <v>1</v>
      </c>
      <c r="P32" s="18">
        <v>8</v>
      </c>
      <c r="Q32" s="18">
        <v>10</v>
      </c>
      <c r="R32" s="18"/>
      <c r="S32" s="18"/>
      <c r="T32" s="18"/>
      <c r="U32" s="18"/>
      <c r="V32" s="18">
        <v>3</v>
      </c>
      <c r="W32" s="18" t="s">
        <v>91</v>
      </c>
      <c r="X32" s="18" t="s">
        <v>92</v>
      </c>
      <c r="Y32" s="18">
        <v>15</v>
      </c>
      <c r="Z32" s="18">
        <v>19</v>
      </c>
      <c r="AA32" s="18"/>
      <c r="AB32" s="18"/>
      <c r="AC32" s="18"/>
      <c r="AD32" s="18" t="s">
        <v>92</v>
      </c>
      <c r="AF32" s="55"/>
    </row>
    <row r="33" spans="1:43" x14ac:dyDescent="0.15">
      <c r="A33" s="22">
        <v>47570</v>
      </c>
      <c r="B33" s="23" t="s">
        <v>178</v>
      </c>
      <c r="C33" s="24" t="s">
        <v>179</v>
      </c>
      <c r="D33" s="25" t="s">
        <v>180</v>
      </c>
      <c r="E33" s="25" t="s">
        <v>97</v>
      </c>
      <c r="F33" s="25" t="s">
        <v>176</v>
      </c>
      <c r="G33" s="25" t="s">
        <v>235</v>
      </c>
      <c r="H33" s="25">
        <v>1</v>
      </c>
      <c r="I33" s="25" t="s">
        <v>225</v>
      </c>
      <c r="J33" s="25">
        <v>1</v>
      </c>
      <c r="K33" s="25">
        <v>1</v>
      </c>
      <c r="L33" s="25">
        <v>1</v>
      </c>
      <c r="M33" s="25">
        <v>159</v>
      </c>
      <c r="N33" s="25">
        <v>1</v>
      </c>
      <c r="O33" s="25"/>
      <c r="P33" s="25">
        <v>30</v>
      </c>
      <c r="Q33" s="25">
        <v>65</v>
      </c>
      <c r="R33" s="25">
        <v>6</v>
      </c>
      <c r="S33" s="25"/>
      <c r="T33" s="25"/>
      <c r="U33" s="25"/>
      <c r="V33" s="25">
        <v>13</v>
      </c>
      <c r="W33" s="25" t="s">
        <v>91</v>
      </c>
      <c r="X33" s="25" t="s">
        <v>92</v>
      </c>
      <c r="Y33" s="25"/>
      <c r="Z33" s="25">
        <v>20</v>
      </c>
      <c r="AA33" s="25">
        <v>1</v>
      </c>
      <c r="AB33" s="25">
        <v>50</v>
      </c>
      <c r="AC33" s="25"/>
      <c r="AD33" s="25" t="s">
        <v>92</v>
      </c>
      <c r="AF33" s="55"/>
    </row>
    <row r="34" spans="1:43" x14ac:dyDescent="0.15">
      <c r="A34" s="19">
        <v>47649</v>
      </c>
      <c r="B34" s="17" t="s">
        <v>215</v>
      </c>
      <c r="C34" s="20" t="s">
        <v>216</v>
      </c>
      <c r="D34" s="18" t="s">
        <v>217</v>
      </c>
      <c r="E34" s="18" t="s">
        <v>190</v>
      </c>
      <c r="F34" s="18"/>
      <c r="G34" s="18"/>
      <c r="H34" s="18">
        <v>1</v>
      </c>
      <c r="I34" s="18" t="s">
        <v>224</v>
      </c>
      <c r="J34" s="18"/>
      <c r="K34" s="18"/>
      <c r="L34" s="18"/>
      <c r="M34" s="18">
        <v>18</v>
      </c>
      <c r="N34" s="18"/>
      <c r="O34" s="18"/>
      <c r="P34" s="18">
        <v>1</v>
      </c>
      <c r="Q34" s="18"/>
      <c r="R34" s="18"/>
      <c r="S34" s="18"/>
      <c r="T34" s="18"/>
      <c r="U34" s="18"/>
      <c r="V34" s="18">
        <v>1</v>
      </c>
      <c r="W34" s="18" t="s">
        <v>91</v>
      </c>
      <c r="X34" s="18" t="s">
        <v>92</v>
      </c>
      <c r="Y34" s="18">
        <v>8</v>
      </c>
      <c r="Z34" s="18"/>
      <c r="AA34" s="18"/>
      <c r="AB34" s="18"/>
      <c r="AC34" s="18"/>
      <c r="AD34" s="18" t="s">
        <v>92</v>
      </c>
      <c r="AF34" s="55"/>
    </row>
    <row r="35" spans="1:43" s="6" customFormat="1" x14ac:dyDescent="0.15">
      <c r="A35" s="19">
        <v>47123</v>
      </c>
      <c r="B35" s="26" t="s">
        <v>122</v>
      </c>
      <c r="C35" s="20" t="s">
        <v>123</v>
      </c>
      <c r="D35" s="27" t="s">
        <v>124</v>
      </c>
      <c r="E35" s="27" t="s">
        <v>97</v>
      </c>
      <c r="F35" s="27" t="s">
        <v>126</v>
      </c>
      <c r="G35" s="27" t="s">
        <v>126</v>
      </c>
      <c r="H35" s="27">
        <v>1</v>
      </c>
      <c r="I35" s="27" t="s">
        <v>224</v>
      </c>
      <c r="J35" s="27"/>
      <c r="K35" s="27"/>
      <c r="L35" s="27"/>
      <c r="M35" s="27">
        <v>15</v>
      </c>
      <c r="N35" s="27"/>
      <c r="O35" s="27"/>
      <c r="P35" s="27">
        <v>4</v>
      </c>
      <c r="Q35" s="27">
        <v>7</v>
      </c>
      <c r="R35" s="27">
        <v>2</v>
      </c>
      <c r="S35" s="27"/>
      <c r="T35" s="27"/>
      <c r="U35" s="27"/>
      <c r="V35" s="27">
        <v>5</v>
      </c>
      <c r="W35" s="27" t="s">
        <v>91</v>
      </c>
      <c r="X35" s="27" t="s">
        <v>92</v>
      </c>
      <c r="Y35" s="27">
        <v>7</v>
      </c>
      <c r="Z35" s="27"/>
      <c r="AA35" s="27">
        <v>1</v>
      </c>
      <c r="AB35" s="27"/>
      <c r="AC35" s="27"/>
      <c r="AD35" s="27" t="s">
        <v>92</v>
      </c>
      <c r="AE35" s="7"/>
      <c r="AF35" s="56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x14ac:dyDescent="0.15">
      <c r="A36" s="19">
        <v>47238</v>
      </c>
      <c r="B36" s="17" t="s">
        <v>125</v>
      </c>
      <c r="C36" s="20" t="s">
        <v>17</v>
      </c>
      <c r="D36" s="18" t="s">
        <v>124</v>
      </c>
      <c r="E36" s="18" t="s">
        <v>97</v>
      </c>
      <c r="F36" s="18" t="s">
        <v>100</v>
      </c>
      <c r="G36" s="18" t="s">
        <v>100</v>
      </c>
      <c r="H36" s="18">
        <v>1</v>
      </c>
      <c r="I36" s="18" t="s">
        <v>224</v>
      </c>
      <c r="J36" s="18"/>
      <c r="K36" s="18"/>
      <c r="L36" s="18"/>
      <c r="M36" s="18">
        <v>119</v>
      </c>
      <c r="N36" s="18">
        <v>4</v>
      </c>
      <c r="O36" s="18"/>
      <c r="P36" s="18">
        <v>11</v>
      </c>
      <c r="Q36" s="18">
        <v>68</v>
      </c>
      <c r="R36" s="18"/>
      <c r="S36" s="18"/>
      <c r="T36" s="18"/>
      <c r="U36" s="18"/>
      <c r="V36" s="18">
        <v>18</v>
      </c>
      <c r="W36" s="18" t="s">
        <v>91</v>
      </c>
      <c r="X36" s="18" t="s">
        <v>92</v>
      </c>
      <c r="Y36" s="18">
        <v>23</v>
      </c>
      <c r="Z36" s="18">
        <v>57</v>
      </c>
      <c r="AA36" s="18">
        <v>1</v>
      </c>
      <c r="AB36" s="18"/>
      <c r="AC36" s="18"/>
      <c r="AD36" s="18" t="s">
        <v>92</v>
      </c>
      <c r="AF36" s="55"/>
    </row>
    <row r="37" spans="1:43" x14ac:dyDescent="0.15">
      <c r="A37" s="19">
        <v>47224</v>
      </c>
      <c r="B37" s="17" t="s">
        <v>127</v>
      </c>
      <c r="C37" s="20" t="s">
        <v>18</v>
      </c>
      <c r="D37" s="18" t="s">
        <v>128</v>
      </c>
      <c r="E37" s="18" t="s">
        <v>97</v>
      </c>
      <c r="F37" s="18" t="s">
        <v>132</v>
      </c>
      <c r="G37" s="18" t="s">
        <v>132</v>
      </c>
      <c r="H37" s="18">
        <v>1</v>
      </c>
      <c r="I37" s="18" t="s">
        <v>224</v>
      </c>
      <c r="J37" s="18"/>
      <c r="K37" s="18"/>
      <c r="L37" s="18"/>
      <c r="M37" s="18">
        <v>30</v>
      </c>
      <c r="N37" s="18"/>
      <c r="O37" s="18"/>
      <c r="P37" s="18">
        <v>6</v>
      </c>
      <c r="Q37" s="18">
        <v>20</v>
      </c>
      <c r="R37" s="18"/>
      <c r="S37" s="18"/>
      <c r="T37" s="18"/>
      <c r="U37" s="18"/>
      <c r="V37" s="18"/>
      <c r="W37" s="18" t="s">
        <v>91</v>
      </c>
      <c r="X37" s="18" t="s">
        <v>92</v>
      </c>
      <c r="Y37" s="18">
        <v>16</v>
      </c>
      <c r="Z37" s="18"/>
      <c r="AA37" s="18">
        <v>1</v>
      </c>
      <c r="AB37" s="18"/>
      <c r="AC37" s="18"/>
      <c r="AD37" s="18" t="s">
        <v>92</v>
      </c>
      <c r="AF37" s="55"/>
    </row>
    <row r="38" spans="1:43" x14ac:dyDescent="0.15">
      <c r="A38" s="19">
        <v>47400</v>
      </c>
      <c r="B38" s="17" t="s">
        <v>130</v>
      </c>
      <c r="C38" s="20" t="s">
        <v>19</v>
      </c>
      <c r="D38" s="18" t="s">
        <v>131</v>
      </c>
      <c r="E38" s="18" t="s">
        <v>97</v>
      </c>
      <c r="F38" s="18" t="s">
        <v>129</v>
      </c>
      <c r="G38" s="18" t="s">
        <v>129</v>
      </c>
      <c r="H38" s="18">
        <v>1</v>
      </c>
      <c r="I38" s="18" t="s">
        <v>224</v>
      </c>
      <c r="J38" s="18"/>
      <c r="K38" s="18">
        <v>1</v>
      </c>
      <c r="L38" s="18"/>
      <c r="M38" s="18">
        <v>177</v>
      </c>
      <c r="N38" s="18">
        <v>29</v>
      </c>
      <c r="O38" s="18"/>
      <c r="P38" s="18">
        <v>45</v>
      </c>
      <c r="Q38" s="18">
        <v>73</v>
      </c>
      <c r="R38" s="18"/>
      <c r="S38" s="18"/>
      <c r="T38" s="18"/>
      <c r="U38" s="18"/>
      <c r="V38" s="18">
        <v>13</v>
      </c>
      <c r="W38" s="18" t="s">
        <v>91</v>
      </c>
      <c r="X38" s="18" t="s">
        <v>91</v>
      </c>
      <c r="Y38" s="18">
        <v>219</v>
      </c>
      <c r="Z38" s="18">
        <v>96</v>
      </c>
      <c r="AA38" s="18"/>
      <c r="AB38" s="18"/>
      <c r="AC38" s="18"/>
      <c r="AD38" s="18" t="s">
        <v>91</v>
      </c>
      <c r="AF38" s="55"/>
    </row>
    <row r="39" spans="1:43" x14ac:dyDescent="0.15">
      <c r="A39" s="19">
        <v>47120</v>
      </c>
      <c r="B39" s="17" t="s">
        <v>222</v>
      </c>
      <c r="C39" s="20" t="s">
        <v>20</v>
      </c>
      <c r="D39" s="18" t="s">
        <v>133</v>
      </c>
      <c r="E39" s="18" t="s">
        <v>97</v>
      </c>
      <c r="F39" s="18" t="s">
        <v>100</v>
      </c>
      <c r="G39" s="18" t="s">
        <v>100</v>
      </c>
      <c r="H39" s="18"/>
      <c r="I39" s="18" t="s">
        <v>224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F39" s="55"/>
    </row>
    <row r="40" spans="1:43" x14ac:dyDescent="0.15">
      <c r="A40" s="19">
        <v>47260</v>
      </c>
      <c r="B40" s="17" t="s">
        <v>134</v>
      </c>
      <c r="C40" s="20" t="s">
        <v>21</v>
      </c>
      <c r="D40" s="18" t="s">
        <v>133</v>
      </c>
      <c r="E40" s="18" t="s">
        <v>97</v>
      </c>
      <c r="F40" s="18" t="s">
        <v>100</v>
      </c>
      <c r="G40" s="18" t="s">
        <v>100</v>
      </c>
      <c r="H40" s="18">
        <v>1</v>
      </c>
      <c r="I40" s="18" t="s">
        <v>224</v>
      </c>
      <c r="J40" s="18"/>
      <c r="K40" s="18"/>
      <c r="L40" s="18"/>
      <c r="M40" s="18">
        <v>23</v>
      </c>
      <c r="N40" s="18"/>
      <c r="O40" s="18"/>
      <c r="P40" s="18">
        <v>3</v>
      </c>
      <c r="Q40" s="18">
        <v>11</v>
      </c>
      <c r="R40" s="18"/>
      <c r="S40" s="18"/>
      <c r="T40" s="18"/>
      <c r="U40" s="18"/>
      <c r="V40" s="18"/>
      <c r="W40" s="18" t="s">
        <v>91</v>
      </c>
      <c r="X40" s="18" t="s">
        <v>92</v>
      </c>
      <c r="Y40" s="18">
        <v>12</v>
      </c>
      <c r="Z40" s="18"/>
      <c r="AA40" s="18">
        <v>1</v>
      </c>
      <c r="AB40" s="18"/>
      <c r="AC40" s="18"/>
      <c r="AD40" s="18" t="s">
        <v>92</v>
      </c>
      <c r="AF40" s="55"/>
    </row>
    <row r="41" spans="1:43" x14ac:dyDescent="0.15">
      <c r="A41" s="19">
        <v>47228</v>
      </c>
      <c r="B41" s="17" t="s">
        <v>135</v>
      </c>
      <c r="C41" s="20" t="s">
        <v>24</v>
      </c>
      <c r="D41" s="18" t="s">
        <v>138</v>
      </c>
      <c r="E41" s="18" t="s">
        <v>97</v>
      </c>
      <c r="F41" s="18" t="s">
        <v>136</v>
      </c>
      <c r="G41" s="18" t="s">
        <v>136</v>
      </c>
      <c r="H41" s="18">
        <v>1</v>
      </c>
      <c r="I41" s="18" t="s">
        <v>224</v>
      </c>
      <c r="J41" s="18"/>
      <c r="K41" s="18"/>
      <c r="L41" s="18"/>
      <c r="M41" s="18">
        <v>28</v>
      </c>
      <c r="N41" s="18"/>
      <c r="O41" s="18"/>
      <c r="P41" s="18">
        <v>3</v>
      </c>
      <c r="Q41" s="18"/>
      <c r="R41" s="18"/>
      <c r="S41" s="18"/>
      <c r="T41" s="18"/>
      <c r="U41" s="18"/>
      <c r="V41" s="18">
        <v>1</v>
      </c>
      <c r="W41" s="18" t="s">
        <v>91</v>
      </c>
      <c r="X41" s="18" t="s">
        <v>92</v>
      </c>
      <c r="Y41" s="18">
        <v>12</v>
      </c>
      <c r="Z41" s="18"/>
      <c r="AA41" s="18">
        <v>1</v>
      </c>
      <c r="AB41" s="18"/>
      <c r="AC41" s="18"/>
      <c r="AD41" s="18" t="s">
        <v>92</v>
      </c>
      <c r="AF41" s="55"/>
    </row>
    <row r="42" spans="1:43" x14ac:dyDescent="0.15">
      <c r="A42" s="19">
        <v>47229</v>
      </c>
      <c r="B42" s="17" t="s">
        <v>137</v>
      </c>
      <c r="C42" s="20" t="s">
        <v>22</v>
      </c>
      <c r="D42" s="18" t="s">
        <v>138</v>
      </c>
      <c r="E42" s="18" t="s">
        <v>97</v>
      </c>
      <c r="F42" s="18" t="s">
        <v>136</v>
      </c>
      <c r="G42" s="18" t="s">
        <v>136</v>
      </c>
      <c r="H42" s="18">
        <v>1</v>
      </c>
      <c r="I42" s="18" t="s">
        <v>224</v>
      </c>
      <c r="J42" s="18"/>
      <c r="K42" s="18"/>
      <c r="L42" s="18"/>
      <c r="M42" s="18">
        <v>20</v>
      </c>
      <c r="N42" s="18"/>
      <c r="O42" s="18"/>
      <c r="P42" s="18">
        <v>3</v>
      </c>
      <c r="Q42" s="18">
        <v>14</v>
      </c>
      <c r="R42" s="18"/>
      <c r="S42" s="18"/>
      <c r="T42" s="18"/>
      <c r="U42" s="18"/>
      <c r="V42" s="18"/>
      <c r="W42" s="18" t="s">
        <v>91</v>
      </c>
      <c r="X42" s="18" t="s">
        <v>92</v>
      </c>
      <c r="Y42" s="18">
        <v>7</v>
      </c>
      <c r="Z42" s="18"/>
      <c r="AA42" s="18">
        <v>1</v>
      </c>
      <c r="AB42" s="18"/>
      <c r="AC42" s="18"/>
      <c r="AD42" s="18" t="s">
        <v>92</v>
      </c>
      <c r="AF42" s="55"/>
    </row>
    <row r="43" spans="1:43" x14ac:dyDescent="0.15">
      <c r="A43" s="19">
        <v>47215</v>
      </c>
      <c r="B43" s="17" t="s">
        <v>139</v>
      </c>
      <c r="C43" s="20" t="s">
        <v>23</v>
      </c>
      <c r="D43" s="18" t="s">
        <v>138</v>
      </c>
      <c r="E43" s="18" t="s">
        <v>97</v>
      </c>
      <c r="F43" s="18" t="s">
        <v>140</v>
      </c>
      <c r="G43" s="18" t="s">
        <v>140</v>
      </c>
      <c r="H43" s="18">
        <v>1</v>
      </c>
      <c r="I43" s="18" t="s">
        <v>224</v>
      </c>
      <c r="J43" s="18"/>
      <c r="K43" s="18"/>
      <c r="L43" s="18"/>
      <c r="M43" s="18">
        <v>15</v>
      </c>
      <c r="N43" s="18"/>
      <c r="O43" s="18"/>
      <c r="P43" s="18">
        <v>3</v>
      </c>
      <c r="Q43" s="18">
        <v>10</v>
      </c>
      <c r="R43" s="18"/>
      <c r="S43" s="18"/>
      <c r="T43" s="18"/>
      <c r="U43" s="18"/>
      <c r="V43" s="18"/>
      <c r="W43" s="18" t="s">
        <v>91</v>
      </c>
      <c r="X43" s="18" t="s">
        <v>92</v>
      </c>
      <c r="Y43" s="18">
        <v>6</v>
      </c>
      <c r="Z43" s="18"/>
      <c r="AA43" s="18">
        <v>1</v>
      </c>
      <c r="AB43" s="18"/>
      <c r="AC43" s="18"/>
      <c r="AD43" s="18" t="s">
        <v>92</v>
      </c>
      <c r="AF43" s="55"/>
    </row>
    <row r="44" spans="1:43" x14ac:dyDescent="0.15">
      <c r="A44" s="19">
        <v>47556</v>
      </c>
      <c r="B44" s="17" t="s">
        <v>141</v>
      </c>
      <c r="C44" s="20" t="s">
        <v>25</v>
      </c>
      <c r="D44" s="18" t="s">
        <v>142</v>
      </c>
      <c r="E44" s="18" t="s">
        <v>97</v>
      </c>
      <c r="F44" s="18" t="s">
        <v>100</v>
      </c>
      <c r="G44" s="18" t="s">
        <v>100</v>
      </c>
      <c r="H44" s="18"/>
      <c r="I44" s="18" t="s">
        <v>224</v>
      </c>
      <c r="J44" s="18">
        <v>1</v>
      </c>
      <c r="K44" s="18"/>
      <c r="L44" s="18"/>
      <c r="M44" s="18"/>
      <c r="N44" s="18"/>
      <c r="O44" s="18"/>
      <c r="P44" s="18">
        <v>2</v>
      </c>
      <c r="Q44" s="18"/>
      <c r="R44" s="18"/>
      <c r="S44" s="18"/>
      <c r="T44" s="18"/>
      <c r="U44" s="18"/>
      <c r="V44" s="18"/>
      <c r="W44" s="18" t="s">
        <v>91</v>
      </c>
      <c r="X44" s="18" t="s">
        <v>92</v>
      </c>
      <c r="Y44" s="18">
        <v>27</v>
      </c>
      <c r="Z44" s="18"/>
      <c r="AA44" s="18"/>
      <c r="AB44" s="18"/>
      <c r="AC44" s="18"/>
      <c r="AD44" s="18" t="s">
        <v>92</v>
      </c>
      <c r="AF44" s="55"/>
    </row>
    <row r="45" spans="1:43" x14ac:dyDescent="0.15">
      <c r="A45" s="19">
        <v>47040</v>
      </c>
      <c r="B45" s="17" t="s">
        <v>143</v>
      </c>
      <c r="C45" s="20" t="s">
        <v>26</v>
      </c>
      <c r="D45" s="18" t="s">
        <v>144</v>
      </c>
      <c r="E45" s="18" t="s">
        <v>97</v>
      </c>
      <c r="F45" s="18" t="s">
        <v>100</v>
      </c>
      <c r="G45" s="18" t="s">
        <v>100</v>
      </c>
      <c r="H45" s="18">
        <v>1</v>
      </c>
      <c r="I45" s="18" t="s">
        <v>224</v>
      </c>
      <c r="J45" s="18">
        <v>1</v>
      </c>
      <c r="K45" s="18"/>
      <c r="L45" s="18"/>
      <c r="M45" s="18">
        <v>43</v>
      </c>
      <c r="N45" s="18"/>
      <c r="O45" s="18"/>
      <c r="P45" s="18">
        <v>24</v>
      </c>
      <c r="Q45" s="18">
        <v>16</v>
      </c>
      <c r="R45" s="18"/>
      <c r="S45" s="18">
        <v>2</v>
      </c>
      <c r="T45" s="18"/>
      <c r="U45" s="18">
        <v>1</v>
      </c>
      <c r="V45" s="18">
        <v>10</v>
      </c>
      <c r="W45" s="18" t="s">
        <v>91</v>
      </c>
      <c r="X45" s="18" t="s">
        <v>91</v>
      </c>
      <c r="Y45" s="18">
        <v>70</v>
      </c>
      <c r="Z45" s="18">
        <v>28</v>
      </c>
      <c r="AA45" s="18">
        <v>12</v>
      </c>
      <c r="AB45" s="18"/>
      <c r="AC45" s="18"/>
      <c r="AD45" s="18" t="s">
        <v>92</v>
      </c>
      <c r="AF45" s="55"/>
    </row>
    <row r="46" spans="1:43" x14ac:dyDescent="0.15">
      <c r="A46" s="21" t="s">
        <v>27</v>
      </c>
      <c r="B46" s="17" t="s">
        <v>193</v>
      </c>
      <c r="C46" s="20" t="s">
        <v>28</v>
      </c>
      <c r="D46" s="18" t="s">
        <v>194</v>
      </c>
      <c r="E46" s="18" t="s">
        <v>190</v>
      </c>
      <c r="F46" s="18" t="s">
        <v>195</v>
      </c>
      <c r="G46" s="18" t="s">
        <v>195</v>
      </c>
      <c r="H46" s="18">
        <v>1</v>
      </c>
      <c r="I46" s="18" t="s">
        <v>224</v>
      </c>
      <c r="J46" s="18"/>
      <c r="K46" s="18"/>
      <c r="L46" s="18"/>
      <c r="M46" s="18">
        <v>27</v>
      </c>
      <c r="N46" s="18"/>
      <c r="O46" s="18"/>
      <c r="P46" s="18">
        <v>2</v>
      </c>
      <c r="Q46" s="18">
        <v>24</v>
      </c>
      <c r="R46" s="18"/>
      <c r="S46" s="18"/>
      <c r="T46" s="18"/>
      <c r="U46" s="18"/>
      <c r="V46" s="18"/>
      <c r="W46" s="18" t="s">
        <v>91</v>
      </c>
      <c r="X46" s="18" t="s">
        <v>92</v>
      </c>
      <c r="Y46" s="18">
        <v>4</v>
      </c>
      <c r="Z46" s="18">
        <v>2</v>
      </c>
      <c r="AA46" s="18">
        <v>1</v>
      </c>
      <c r="AB46" s="18"/>
      <c r="AC46" s="18"/>
      <c r="AD46" s="18" t="s">
        <v>92</v>
      </c>
      <c r="AF46" s="55"/>
    </row>
    <row r="47" spans="1:43" x14ac:dyDescent="0.15">
      <c r="A47" s="21" t="s">
        <v>29</v>
      </c>
      <c r="B47" s="17" t="s">
        <v>148</v>
      </c>
      <c r="C47" s="20" t="s">
        <v>30</v>
      </c>
      <c r="D47" s="18" t="s">
        <v>149</v>
      </c>
      <c r="E47" s="18" t="s">
        <v>97</v>
      </c>
      <c r="F47" s="18" t="s">
        <v>126</v>
      </c>
      <c r="G47" s="18" t="s">
        <v>126</v>
      </c>
      <c r="H47" s="18">
        <v>1</v>
      </c>
      <c r="I47" s="18" t="s">
        <v>224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F47" s="55"/>
    </row>
    <row r="48" spans="1:43" s="6" customFormat="1" x14ac:dyDescent="0.15">
      <c r="A48" s="21" t="s">
        <v>146</v>
      </c>
      <c r="B48" s="26" t="s">
        <v>145</v>
      </c>
      <c r="C48" s="20" t="s">
        <v>147</v>
      </c>
      <c r="D48" s="27" t="s">
        <v>237</v>
      </c>
      <c r="E48" s="18" t="s">
        <v>97</v>
      </c>
      <c r="F48" s="27" t="s">
        <v>100</v>
      </c>
      <c r="G48" s="27" t="s">
        <v>100</v>
      </c>
      <c r="H48" s="27">
        <v>2</v>
      </c>
      <c r="I48" s="27" t="s">
        <v>224</v>
      </c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7"/>
      <c r="AF48" s="56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1:32" x14ac:dyDescent="0.15">
      <c r="A49" s="19">
        <v>47290</v>
      </c>
      <c r="B49" s="17" t="s">
        <v>150</v>
      </c>
      <c r="C49" s="20" t="s">
        <v>218</v>
      </c>
      <c r="D49" s="18" t="s">
        <v>151</v>
      </c>
      <c r="E49" s="18" t="s">
        <v>97</v>
      </c>
      <c r="F49" s="18" t="s">
        <v>100</v>
      </c>
      <c r="G49" s="18" t="s">
        <v>100</v>
      </c>
      <c r="H49" s="18">
        <v>1</v>
      </c>
      <c r="I49" s="18" t="s">
        <v>224</v>
      </c>
      <c r="J49" s="18"/>
      <c r="K49" s="18"/>
      <c r="L49" s="18"/>
      <c r="M49" s="18">
        <v>104</v>
      </c>
      <c r="N49" s="18">
        <v>5</v>
      </c>
      <c r="O49" s="18">
        <v>3</v>
      </c>
      <c r="P49" s="18">
        <v>12</v>
      </c>
      <c r="Q49" s="18">
        <v>75</v>
      </c>
      <c r="R49" s="18"/>
      <c r="S49" s="18"/>
      <c r="T49" s="18"/>
      <c r="U49" s="18"/>
      <c r="V49" s="18">
        <v>6</v>
      </c>
      <c r="W49" s="18" t="s">
        <v>91</v>
      </c>
      <c r="X49" s="18" t="s">
        <v>92</v>
      </c>
      <c r="Y49" s="18">
        <v>15</v>
      </c>
      <c r="Z49" s="18">
        <v>66</v>
      </c>
      <c r="AA49" s="18">
        <v>1</v>
      </c>
      <c r="AB49" s="18"/>
      <c r="AC49" s="18"/>
      <c r="AD49" s="18" t="s">
        <v>92</v>
      </c>
      <c r="AF49" s="55"/>
    </row>
    <row r="50" spans="1:32" x14ac:dyDescent="0.15">
      <c r="A50" s="19">
        <v>47264</v>
      </c>
      <c r="B50" s="17" t="s">
        <v>152</v>
      </c>
      <c r="C50" s="20" t="s">
        <v>31</v>
      </c>
      <c r="D50" s="18" t="s">
        <v>153</v>
      </c>
      <c r="E50" s="18" t="s">
        <v>97</v>
      </c>
      <c r="F50" s="18" t="s">
        <v>126</v>
      </c>
      <c r="G50" s="18" t="s">
        <v>126</v>
      </c>
      <c r="H50" s="18">
        <v>1</v>
      </c>
      <c r="I50" s="18" t="s">
        <v>224</v>
      </c>
      <c r="J50" s="18"/>
      <c r="K50" s="18"/>
      <c r="L50" s="18"/>
      <c r="M50" s="18">
        <v>17</v>
      </c>
      <c r="N50" s="18"/>
      <c r="O50" s="18"/>
      <c r="P50" s="18">
        <v>8</v>
      </c>
      <c r="Q50" s="18">
        <v>35</v>
      </c>
      <c r="R50" s="18"/>
      <c r="S50" s="18"/>
      <c r="T50" s="18"/>
      <c r="U50" s="18"/>
      <c r="V50" s="18">
        <v>2</v>
      </c>
      <c r="W50" s="18" t="s">
        <v>91</v>
      </c>
      <c r="X50" s="18" t="s">
        <v>92</v>
      </c>
      <c r="Y50" s="18">
        <v>12</v>
      </c>
      <c r="Z50" s="18">
        <v>33</v>
      </c>
      <c r="AA50" s="18">
        <v>1</v>
      </c>
      <c r="AB50" s="18"/>
      <c r="AC50" s="18"/>
      <c r="AD50" s="18" t="s">
        <v>92</v>
      </c>
      <c r="AF50" s="55"/>
    </row>
    <row r="51" spans="1:32" x14ac:dyDescent="0.15">
      <c r="A51" s="19">
        <v>47220</v>
      </c>
      <c r="B51" s="17" t="s">
        <v>210</v>
      </c>
      <c r="C51" s="20" t="s">
        <v>32</v>
      </c>
      <c r="D51" s="18" t="s">
        <v>155</v>
      </c>
      <c r="E51" s="18" t="s">
        <v>97</v>
      </c>
      <c r="F51" s="18" t="s">
        <v>136</v>
      </c>
      <c r="G51" s="18" t="s">
        <v>136</v>
      </c>
      <c r="H51" s="18">
        <v>1</v>
      </c>
      <c r="I51" s="18" t="s">
        <v>224</v>
      </c>
      <c r="J51" s="18"/>
      <c r="K51" s="18"/>
      <c r="L51" s="18"/>
      <c r="M51" s="18">
        <v>37</v>
      </c>
      <c r="N51" s="18"/>
      <c r="O51" s="18"/>
      <c r="P51" s="18">
        <v>5</v>
      </c>
      <c r="Q51" s="18">
        <v>22</v>
      </c>
      <c r="R51" s="18"/>
      <c r="S51" s="18"/>
      <c r="T51" s="18"/>
      <c r="U51" s="18"/>
      <c r="V51" s="18"/>
      <c r="W51" s="18" t="s">
        <v>91</v>
      </c>
      <c r="X51" s="18" t="s">
        <v>92</v>
      </c>
      <c r="Y51" s="18">
        <v>18</v>
      </c>
      <c r="Z51" s="18"/>
      <c r="AA51" s="18">
        <v>1</v>
      </c>
      <c r="AB51" s="18"/>
      <c r="AC51" s="18"/>
      <c r="AD51" s="18" t="s">
        <v>92</v>
      </c>
      <c r="AF51" s="55"/>
    </row>
    <row r="52" spans="1:32" x14ac:dyDescent="0.15">
      <c r="A52" s="19">
        <v>47226</v>
      </c>
      <c r="B52" s="17" t="s">
        <v>158</v>
      </c>
      <c r="C52" s="20" t="s">
        <v>33</v>
      </c>
      <c r="D52" s="18" t="s">
        <v>155</v>
      </c>
      <c r="E52" s="18" t="s">
        <v>97</v>
      </c>
      <c r="F52" s="18" t="s">
        <v>136</v>
      </c>
      <c r="G52" s="18" t="s">
        <v>136</v>
      </c>
      <c r="H52" s="18">
        <v>1</v>
      </c>
      <c r="I52" s="18" t="s">
        <v>224</v>
      </c>
      <c r="J52" s="18"/>
      <c r="K52" s="18"/>
      <c r="L52" s="18"/>
      <c r="M52" s="18">
        <v>33</v>
      </c>
      <c r="N52" s="18"/>
      <c r="O52" s="18"/>
      <c r="P52" s="18">
        <v>5</v>
      </c>
      <c r="Q52" s="18">
        <v>18</v>
      </c>
      <c r="R52" s="18"/>
      <c r="S52" s="18"/>
      <c r="T52" s="18"/>
      <c r="U52" s="18"/>
      <c r="V52" s="18"/>
      <c r="W52" s="18" t="s">
        <v>91</v>
      </c>
      <c r="X52" s="18" t="s">
        <v>92</v>
      </c>
      <c r="Y52" s="18">
        <v>17</v>
      </c>
      <c r="Z52" s="18"/>
      <c r="AA52" s="18">
        <v>1</v>
      </c>
      <c r="AB52" s="18"/>
      <c r="AC52" s="18"/>
      <c r="AD52" s="18" t="s">
        <v>92</v>
      </c>
      <c r="AF52" s="55"/>
    </row>
    <row r="53" spans="1:32" x14ac:dyDescent="0.15">
      <c r="A53" s="19">
        <v>47937</v>
      </c>
      <c r="B53" s="17" t="s">
        <v>159</v>
      </c>
      <c r="C53" s="20" t="s">
        <v>34</v>
      </c>
      <c r="D53" s="18" t="s">
        <v>155</v>
      </c>
      <c r="E53" s="18" t="s">
        <v>97</v>
      </c>
      <c r="F53" s="18" t="s">
        <v>100</v>
      </c>
      <c r="G53" s="18" t="s">
        <v>100</v>
      </c>
      <c r="H53" s="18">
        <v>1</v>
      </c>
      <c r="I53" s="18" t="s">
        <v>224</v>
      </c>
      <c r="J53" s="18"/>
      <c r="K53" s="18"/>
      <c r="L53" s="18"/>
      <c r="M53" s="18">
        <v>25</v>
      </c>
      <c r="N53" s="18"/>
      <c r="O53" s="18"/>
      <c r="P53" s="18">
        <v>3</v>
      </c>
      <c r="Q53" s="18">
        <v>18</v>
      </c>
      <c r="R53" s="18"/>
      <c r="S53" s="18"/>
      <c r="T53" s="18"/>
      <c r="U53" s="18"/>
      <c r="V53" s="18">
        <v>1</v>
      </c>
      <c r="W53" s="18" t="s">
        <v>91</v>
      </c>
      <c r="X53" s="18" t="s">
        <v>92</v>
      </c>
      <c r="Y53" s="18"/>
      <c r="Z53" s="18">
        <v>18</v>
      </c>
      <c r="AA53" s="18">
        <v>1</v>
      </c>
      <c r="AB53" s="18"/>
      <c r="AC53" s="18"/>
      <c r="AD53" s="18" t="s">
        <v>92</v>
      </c>
      <c r="AF53" s="55"/>
    </row>
    <row r="54" spans="1:32" x14ac:dyDescent="0.15">
      <c r="A54" s="19">
        <v>47630</v>
      </c>
      <c r="B54" s="17" t="s">
        <v>154</v>
      </c>
      <c r="C54" s="20" t="s">
        <v>35</v>
      </c>
      <c r="D54" s="18" t="s">
        <v>155</v>
      </c>
      <c r="E54" s="18" t="s">
        <v>97</v>
      </c>
      <c r="F54" s="18" t="s">
        <v>100</v>
      </c>
      <c r="G54" s="18" t="s">
        <v>100</v>
      </c>
      <c r="H54" s="18">
        <v>1</v>
      </c>
      <c r="I54" s="18" t="s">
        <v>224</v>
      </c>
      <c r="J54" s="18"/>
      <c r="K54" s="18"/>
      <c r="L54" s="18"/>
      <c r="M54" s="18">
        <v>9</v>
      </c>
      <c r="N54" s="18"/>
      <c r="O54" s="18"/>
      <c r="P54" s="18">
        <v>7</v>
      </c>
      <c r="Q54" s="18">
        <v>27</v>
      </c>
      <c r="R54" s="18">
        <v>1</v>
      </c>
      <c r="S54" s="18"/>
      <c r="T54" s="18"/>
      <c r="U54" s="18"/>
      <c r="V54" s="18">
        <v>2</v>
      </c>
      <c r="W54" s="18" t="s">
        <v>91</v>
      </c>
      <c r="X54" s="18" t="s">
        <v>92</v>
      </c>
      <c r="Y54" s="18">
        <v>15</v>
      </c>
      <c r="Z54" s="18">
        <v>30</v>
      </c>
      <c r="AA54" s="18">
        <v>1</v>
      </c>
      <c r="AB54" s="18"/>
      <c r="AC54" s="18"/>
      <c r="AD54" s="18" t="s">
        <v>92</v>
      </c>
      <c r="AF54" s="55"/>
    </row>
    <row r="55" spans="1:32" x14ac:dyDescent="0.15">
      <c r="A55" s="19">
        <v>47447</v>
      </c>
      <c r="B55" s="17" t="s">
        <v>156</v>
      </c>
      <c r="C55" s="20" t="s">
        <v>36</v>
      </c>
      <c r="D55" s="18" t="s">
        <v>155</v>
      </c>
      <c r="E55" s="18" t="s">
        <v>97</v>
      </c>
      <c r="F55" s="18" t="s">
        <v>90</v>
      </c>
      <c r="G55" s="18" t="s">
        <v>90</v>
      </c>
      <c r="H55" s="18">
        <v>1</v>
      </c>
      <c r="I55" s="18" t="s">
        <v>224</v>
      </c>
      <c r="J55" s="18"/>
      <c r="K55" s="18"/>
      <c r="L55" s="18"/>
      <c r="M55" s="18">
        <v>104</v>
      </c>
      <c r="N55" s="18">
        <v>2</v>
      </c>
      <c r="O55" s="18"/>
      <c r="P55" s="18">
        <v>10</v>
      </c>
      <c r="Q55" s="18"/>
      <c r="R55" s="18"/>
      <c r="S55" s="18"/>
      <c r="T55" s="18"/>
      <c r="U55" s="18"/>
      <c r="V55" s="18">
        <v>4</v>
      </c>
      <c r="W55" s="18" t="s">
        <v>91</v>
      </c>
      <c r="X55" s="18" t="s">
        <v>92</v>
      </c>
      <c r="Y55" s="18">
        <v>33</v>
      </c>
      <c r="Z55" s="18">
        <v>2</v>
      </c>
      <c r="AA55" s="18">
        <v>1</v>
      </c>
      <c r="AB55" s="18"/>
      <c r="AC55" s="18"/>
      <c r="AD55" s="18" t="s">
        <v>92</v>
      </c>
      <c r="AF55" s="55"/>
    </row>
    <row r="56" spans="1:32" x14ac:dyDescent="0.15">
      <c r="A56" s="19">
        <v>47230</v>
      </c>
      <c r="B56" s="17" t="s">
        <v>157</v>
      </c>
      <c r="C56" s="20" t="s">
        <v>37</v>
      </c>
      <c r="D56" s="18" t="s">
        <v>155</v>
      </c>
      <c r="E56" s="18" t="s">
        <v>97</v>
      </c>
      <c r="F56" s="18" t="s">
        <v>136</v>
      </c>
      <c r="G56" s="18" t="s">
        <v>136</v>
      </c>
      <c r="H56" s="18">
        <v>1</v>
      </c>
      <c r="I56" s="18" t="s">
        <v>224</v>
      </c>
      <c r="J56" s="18"/>
      <c r="K56" s="18"/>
      <c r="L56" s="18"/>
      <c r="M56" s="18">
        <v>32</v>
      </c>
      <c r="N56" s="18"/>
      <c r="O56" s="18"/>
      <c r="P56" s="18">
        <v>5</v>
      </c>
      <c r="Q56" s="18"/>
      <c r="R56" s="18"/>
      <c r="S56" s="18"/>
      <c r="T56" s="18"/>
      <c r="U56" s="18"/>
      <c r="V56" s="18"/>
      <c r="W56" s="18" t="s">
        <v>91</v>
      </c>
      <c r="X56" s="18" t="s">
        <v>92</v>
      </c>
      <c r="Y56" s="18">
        <v>16</v>
      </c>
      <c r="Z56" s="18"/>
      <c r="AA56" s="18">
        <v>1</v>
      </c>
      <c r="AB56" s="18"/>
      <c r="AC56" s="18"/>
      <c r="AD56" s="18" t="s">
        <v>92</v>
      </c>
      <c r="AF56" s="55"/>
    </row>
    <row r="57" spans="1:32" x14ac:dyDescent="0.15">
      <c r="A57" s="19">
        <v>47976</v>
      </c>
      <c r="B57" s="17" t="s">
        <v>160</v>
      </c>
      <c r="C57" s="20" t="s">
        <v>38</v>
      </c>
      <c r="D57" s="18" t="s">
        <v>161</v>
      </c>
      <c r="E57" s="18" t="s">
        <v>97</v>
      </c>
      <c r="F57" s="18" t="s">
        <v>162</v>
      </c>
      <c r="G57" s="18" t="s">
        <v>162</v>
      </c>
      <c r="H57" s="18">
        <v>1</v>
      </c>
      <c r="I57" s="18" t="s">
        <v>224</v>
      </c>
      <c r="J57" s="18">
        <v>1</v>
      </c>
      <c r="K57" s="18">
        <v>1</v>
      </c>
      <c r="L57" s="18"/>
      <c r="M57" s="18">
        <v>152</v>
      </c>
      <c r="N57" s="18">
        <v>12</v>
      </c>
      <c r="O57" s="18"/>
      <c r="P57" s="18">
        <v>18</v>
      </c>
      <c r="Q57" s="18">
        <v>102</v>
      </c>
      <c r="R57" s="18"/>
      <c r="S57" s="18"/>
      <c r="T57" s="18"/>
      <c r="U57" s="18"/>
      <c r="V57" s="18">
        <v>5</v>
      </c>
      <c r="W57" s="18" t="s">
        <v>91</v>
      </c>
      <c r="X57" s="18" t="s">
        <v>92</v>
      </c>
      <c r="Y57" s="18">
        <v>43</v>
      </c>
      <c r="Z57" s="18">
        <v>27</v>
      </c>
      <c r="AA57" s="18">
        <v>7</v>
      </c>
      <c r="AB57" s="18"/>
      <c r="AC57" s="18"/>
      <c r="AD57" s="18" t="s">
        <v>92</v>
      </c>
      <c r="AF57" s="55"/>
    </row>
    <row r="58" spans="1:32" x14ac:dyDescent="0.15">
      <c r="A58" s="19">
        <v>47121</v>
      </c>
      <c r="B58" s="17" t="s">
        <v>163</v>
      </c>
      <c r="C58" s="20" t="s">
        <v>39</v>
      </c>
      <c r="D58" s="18" t="s">
        <v>161</v>
      </c>
      <c r="E58" s="18" t="s">
        <v>97</v>
      </c>
      <c r="F58" s="18" t="s">
        <v>90</v>
      </c>
      <c r="G58" s="18" t="s">
        <v>90</v>
      </c>
      <c r="H58" s="18">
        <v>1</v>
      </c>
      <c r="I58" s="18" t="s">
        <v>224</v>
      </c>
      <c r="J58" s="18"/>
      <c r="K58" s="18"/>
      <c r="L58" s="18"/>
      <c r="M58" s="18">
        <v>27</v>
      </c>
      <c r="N58" s="18">
        <v>2</v>
      </c>
      <c r="O58" s="18"/>
      <c r="P58" s="18">
        <v>6</v>
      </c>
      <c r="Q58" s="18">
        <v>18</v>
      </c>
      <c r="R58" s="18">
        <v>3</v>
      </c>
      <c r="S58" s="18"/>
      <c r="T58" s="18"/>
      <c r="U58" s="18"/>
      <c r="V58" s="18"/>
      <c r="W58" s="18" t="s">
        <v>91</v>
      </c>
      <c r="X58" s="18" t="s">
        <v>92</v>
      </c>
      <c r="Y58" s="18">
        <v>16</v>
      </c>
      <c r="Z58" s="18"/>
      <c r="AA58" s="18"/>
      <c r="AB58" s="18"/>
      <c r="AC58" s="18"/>
      <c r="AD58" s="18" t="s">
        <v>92</v>
      </c>
      <c r="AF58" s="55"/>
    </row>
    <row r="59" spans="1:32" x14ac:dyDescent="0.15">
      <c r="A59" s="19">
        <v>47237</v>
      </c>
      <c r="B59" s="17" t="s">
        <v>164</v>
      </c>
      <c r="C59" s="20" t="s">
        <v>40</v>
      </c>
      <c r="D59" s="18" t="s">
        <v>165</v>
      </c>
      <c r="E59" s="18" t="s">
        <v>97</v>
      </c>
      <c r="F59" s="18" t="s">
        <v>136</v>
      </c>
      <c r="G59" s="18" t="s">
        <v>136</v>
      </c>
      <c r="H59" s="18">
        <v>1</v>
      </c>
      <c r="I59" s="18" t="s">
        <v>224</v>
      </c>
      <c r="J59" s="18"/>
      <c r="K59" s="18"/>
      <c r="L59" s="18"/>
      <c r="M59" s="18">
        <v>33</v>
      </c>
      <c r="N59" s="18"/>
      <c r="O59" s="18"/>
      <c r="P59" s="18">
        <v>4</v>
      </c>
      <c r="Q59" s="18">
        <v>23</v>
      </c>
      <c r="R59" s="18"/>
      <c r="S59" s="18"/>
      <c r="T59" s="18"/>
      <c r="U59" s="18"/>
      <c r="V59" s="18"/>
      <c r="W59" s="18" t="s">
        <v>91</v>
      </c>
      <c r="X59" s="18" t="s">
        <v>92</v>
      </c>
      <c r="Y59" s="18">
        <v>17</v>
      </c>
      <c r="Z59" s="18"/>
      <c r="AA59" s="18">
        <v>1</v>
      </c>
      <c r="AB59" s="18"/>
      <c r="AC59" s="18"/>
      <c r="AD59" s="18" t="s">
        <v>92</v>
      </c>
      <c r="AF59" s="55"/>
    </row>
    <row r="60" spans="1:32" x14ac:dyDescent="0.15">
      <c r="A60" s="19">
        <v>47927</v>
      </c>
      <c r="B60" s="17" t="s">
        <v>166</v>
      </c>
      <c r="C60" s="20" t="s">
        <v>41</v>
      </c>
      <c r="D60" s="18" t="s">
        <v>161</v>
      </c>
      <c r="E60" s="18" t="s">
        <v>97</v>
      </c>
      <c r="F60" s="18" t="s">
        <v>100</v>
      </c>
      <c r="G60" s="18" t="s">
        <v>100</v>
      </c>
      <c r="H60" s="18">
        <v>1</v>
      </c>
      <c r="I60" s="18" t="s">
        <v>224</v>
      </c>
      <c r="J60" s="18"/>
      <c r="K60" s="18"/>
      <c r="L60" s="18"/>
      <c r="M60" s="18">
        <v>50</v>
      </c>
      <c r="N60" s="18">
        <v>1</v>
      </c>
      <c r="O60" s="18"/>
      <c r="P60" s="18">
        <v>4</v>
      </c>
      <c r="Q60" s="18">
        <v>34</v>
      </c>
      <c r="R60" s="18"/>
      <c r="S60" s="18"/>
      <c r="T60" s="18"/>
      <c r="U60" s="18"/>
      <c r="V60" s="18"/>
      <c r="W60" s="18" t="s">
        <v>91</v>
      </c>
      <c r="X60" s="18" t="s">
        <v>92</v>
      </c>
      <c r="Y60" s="18">
        <v>21</v>
      </c>
      <c r="Z60" s="18"/>
      <c r="AA60" s="18">
        <v>1</v>
      </c>
      <c r="AB60" s="18"/>
      <c r="AC60" s="18"/>
      <c r="AD60" s="18" t="s">
        <v>92</v>
      </c>
      <c r="AF60" s="55"/>
    </row>
    <row r="61" spans="1:32" x14ac:dyDescent="0.15">
      <c r="A61" s="19">
        <v>47222</v>
      </c>
      <c r="B61" s="17" t="s">
        <v>200</v>
      </c>
      <c r="C61" s="20" t="s">
        <v>42</v>
      </c>
      <c r="D61" s="18" t="s">
        <v>201</v>
      </c>
      <c r="E61" s="18" t="s">
        <v>199</v>
      </c>
      <c r="F61" s="18" t="s">
        <v>100</v>
      </c>
      <c r="G61" s="18" t="s">
        <v>100</v>
      </c>
      <c r="H61" s="18">
        <v>1</v>
      </c>
      <c r="I61" s="18" t="s">
        <v>224</v>
      </c>
      <c r="J61" s="18"/>
      <c r="K61" s="18"/>
      <c r="L61" s="18"/>
      <c r="M61" s="18">
        <v>29</v>
      </c>
      <c r="N61" s="18">
        <v>1</v>
      </c>
      <c r="O61" s="18"/>
      <c r="P61" s="18">
        <v>4</v>
      </c>
      <c r="Q61" s="18">
        <v>20</v>
      </c>
      <c r="R61" s="18"/>
      <c r="S61" s="18"/>
      <c r="T61" s="18"/>
      <c r="U61" s="18"/>
      <c r="V61" s="18"/>
      <c r="W61" s="18" t="s">
        <v>91</v>
      </c>
      <c r="X61" s="18" t="s">
        <v>92</v>
      </c>
      <c r="Y61" s="18">
        <v>13</v>
      </c>
      <c r="Z61" s="18"/>
      <c r="AA61" s="18">
        <v>1</v>
      </c>
      <c r="AB61" s="18"/>
      <c r="AC61" s="18"/>
      <c r="AD61" s="18" t="s">
        <v>92</v>
      </c>
      <c r="AF61" s="55"/>
    </row>
    <row r="62" spans="1:32" x14ac:dyDescent="0.15">
      <c r="A62" s="19">
        <v>47640</v>
      </c>
      <c r="B62" s="17" t="s">
        <v>196</v>
      </c>
      <c r="C62" s="20" t="s">
        <v>197</v>
      </c>
      <c r="D62" s="18" t="s">
        <v>198</v>
      </c>
      <c r="E62" s="18" t="s">
        <v>190</v>
      </c>
      <c r="F62" s="18" t="s">
        <v>100</v>
      </c>
      <c r="G62" s="18" t="s">
        <v>100</v>
      </c>
      <c r="H62" s="18">
        <v>1</v>
      </c>
      <c r="I62" s="18" t="s">
        <v>224</v>
      </c>
      <c r="J62" s="18"/>
      <c r="K62" s="18"/>
      <c r="L62" s="18"/>
      <c r="M62" s="18">
        <v>117</v>
      </c>
      <c r="N62" s="18"/>
      <c r="O62" s="18"/>
      <c r="P62" s="18">
        <v>8</v>
      </c>
      <c r="Q62" s="18">
        <v>47</v>
      </c>
      <c r="R62" s="18">
        <v>1</v>
      </c>
      <c r="S62" s="18"/>
      <c r="T62" s="18">
        <v>1</v>
      </c>
      <c r="U62" s="18"/>
      <c r="V62" s="18">
        <v>15</v>
      </c>
      <c r="W62" s="18" t="s">
        <v>91</v>
      </c>
      <c r="X62" s="18" t="s">
        <v>92</v>
      </c>
      <c r="Y62" s="18">
        <v>26</v>
      </c>
      <c r="Z62" s="18">
        <v>139</v>
      </c>
      <c r="AA62" s="18"/>
      <c r="AB62" s="18"/>
      <c r="AC62" s="18"/>
      <c r="AD62" s="18" t="s">
        <v>92</v>
      </c>
      <c r="AF62" s="55"/>
    </row>
    <row r="63" spans="1:32" x14ac:dyDescent="0.15">
      <c r="A63" s="19">
        <v>47938</v>
      </c>
      <c r="B63" s="17" t="s">
        <v>202</v>
      </c>
      <c r="C63" s="20" t="s">
        <v>43</v>
      </c>
      <c r="D63" s="18" t="s">
        <v>203</v>
      </c>
      <c r="E63" s="18" t="s">
        <v>204</v>
      </c>
      <c r="F63" s="18" t="s">
        <v>205</v>
      </c>
      <c r="G63" s="18" t="s">
        <v>205</v>
      </c>
      <c r="H63" s="18">
        <v>1</v>
      </c>
      <c r="I63" s="18" t="s">
        <v>224</v>
      </c>
      <c r="J63" s="18"/>
      <c r="K63" s="18"/>
      <c r="L63" s="18"/>
      <c r="M63" s="18">
        <v>7</v>
      </c>
      <c r="N63" s="18"/>
      <c r="O63" s="18"/>
      <c r="P63" s="18">
        <v>4</v>
      </c>
      <c r="Q63" s="18"/>
      <c r="R63" s="18"/>
      <c r="S63" s="18"/>
      <c r="T63" s="18"/>
      <c r="U63" s="18"/>
      <c r="V63" s="18"/>
      <c r="W63" s="18" t="s">
        <v>91</v>
      </c>
      <c r="X63" s="18" t="s">
        <v>92</v>
      </c>
      <c r="Y63" s="18">
        <v>14</v>
      </c>
      <c r="Z63" s="18">
        <v>4</v>
      </c>
      <c r="AA63" s="18"/>
      <c r="AB63" s="18"/>
      <c r="AC63" s="18"/>
      <c r="AD63" s="18" t="s">
        <v>92</v>
      </c>
      <c r="AF63" s="55"/>
    </row>
    <row r="64" spans="1:32" x14ac:dyDescent="0.15">
      <c r="A64" s="19">
        <v>47991</v>
      </c>
      <c r="B64" s="17" t="s">
        <v>167</v>
      </c>
      <c r="C64" s="20" t="s">
        <v>44</v>
      </c>
      <c r="D64" s="18" t="s">
        <v>168</v>
      </c>
      <c r="E64" s="18" t="s">
        <v>97</v>
      </c>
      <c r="F64" s="18" t="s">
        <v>169</v>
      </c>
      <c r="G64" s="18" t="s">
        <v>169</v>
      </c>
      <c r="H64" s="18">
        <v>1</v>
      </c>
      <c r="I64" s="18" t="s">
        <v>224</v>
      </c>
      <c r="J64" s="18"/>
      <c r="K64" s="18">
        <v>1</v>
      </c>
      <c r="L64" s="18"/>
      <c r="M64" s="18">
        <v>138</v>
      </c>
      <c r="N64" s="18"/>
      <c r="O64" s="18"/>
      <c r="P64" s="18">
        <v>17</v>
      </c>
      <c r="Q64" s="18"/>
      <c r="R64" s="18"/>
      <c r="S64" s="18"/>
      <c r="T64" s="18"/>
      <c r="U64" s="18"/>
      <c r="V64" s="18">
        <v>2</v>
      </c>
      <c r="W64" s="18" t="s">
        <v>91</v>
      </c>
      <c r="X64" s="18" t="s">
        <v>91</v>
      </c>
      <c r="Y64" s="18">
        <v>48</v>
      </c>
      <c r="Z64" s="18"/>
      <c r="AA64" s="18">
        <v>1</v>
      </c>
      <c r="AB64" s="18"/>
      <c r="AC64" s="18"/>
      <c r="AD64" s="18" t="s">
        <v>92</v>
      </c>
      <c r="AF64" s="55"/>
    </row>
    <row r="65" spans="1:32" x14ac:dyDescent="0.15">
      <c r="A65" s="19">
        <v>47240</v>
      </c>
      <c r="B65" s="17" t="s">
        <v>159</v>
      </c>
      <c r="C65" s="20" t="s">
        <v>45</v>
      </c>
      <c r="D65" s="18" t="s">
        <v>170</v>
      </c>
      <c r="E65" s="18" t="s">
        <v>97</v>
      </c>
      <c r="F65" s="18" t="s">
        <v>136</v>
      </c>
      <c r="G65" s="18" t="s">
        <v>136</v>
      </c>
      <c r="H65" s="18">
        <v>1</v>
      </c>
      <c r="I65" s="18" t="s">
        <v>224</v>
      </c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F65" s="55"/>
    </row>
    <row r="66" spans="1:32" x14ac:dyDescent="0.15">
      <c r="A66" s="19">
        <v>47571</v>
      </c>
      <c r="B66" s="17" t="s">
        <v>171</v>
      </c>
      <c r="C66" s="20" t="s">
        <v>46</v>
      </c>
      <c r="D66" s="18" t="s">
        <v>172</v>
      </c>
      <c r="E66" s="18" t="s">
        <v>97</v>
      </c>
      <c r="F66" s="18" t="s">
        <v>175</v>
      </c>
      <c r="G66" s="18" t="s">
        <v>175</v>
      </c>
      <c r="H66" s="18">
        <v>1</v>
      </c>
      <c r="I66" s="18" t="s">
        <v>224</v>
      </c>
      <c r="J66" s="18"/>
      <c r="K66" s="18"/>
      <c r="L66" s="18"/>
      <c r="M66" s="18">
        <v>1</v>
      </c>
      <c r="N66" s="18"/>
      <c r="O66" s="18"/>
      <c r="P66" s="18">
        <v>3</v>
      </c>
      <c r="Q66" s="18">
        <v>1</v>
      </c>
      <c r="R66" s="18"/>
      <c r="S66" s="18"/>
      <c r="T66" s="18"/>
      <c r="U66" s="18"/>
      <c r="V66" s="18"/>
      <c r="W66" s="18" t="s">
        <v>173</v>
      </c>
      <c r="X66" s="18" t="s">
        <v>92</v>
      </c>
      <c r="Y66" s="18">
        <v>8</v>
      </c>
      <c r="Z66" s="18"/>
      <c r="AA66" s="18"/>
      <c r="AB66" s="18"/>
      <c r="AC66" s="18"/>
      <c r="AD66" s="18" t="s">
        <v>92</v>
      </c>
      <c r="AF66" s="55"/>
    </row>
    <row r="67" spans="1:32" x14ac:dyDescent="0.15">
      <c r="A67" s="19">
        <v>47288</v>
      </c>
      <c r="B67" s="17" t="s">
        <v>174</v>
      </c>
      <c r="C67" s="20" t="s">
        <v>47</v>
      </c>
      <c r="D67" s="18" t="s">
        <v>172</v>
      </c>
      <c r="E67" s="18" t="s">
        <v>97</v>
      </c>
      <c r="F67" s="18" t="s">
        <v>176</v>
      </c>
      <c r="G67" s="18" t="s">
        <v>176</v>
      </c>
      <c r="H67" s="18">
        <v>1</v>
      </c>
      <c r="I67" s="18" t="s">
        <v>224</v>
      </c>
      <c r="J67" s="18">
        <v>1</v>
      </c>
      <c r="K67" s="18"/>
      <c r="L67" s="18"/>
      <c r="M67" s="18">
        <v>213</v>
      </c>
      <c r="N67" s="18">
        <v>54</v>
      </c>
      <c r="O67" s="18"/>
      <c r="P67" s="18">
        <v>38</v>
      </c>
      <c r="Q67" s="18">
        <v>71</v>
      </c>
      <c r="R67" s="18"/>
      <c r="S67" s="18"/>
      <c r="T67" s="18"/>
      <c r="U67" s="18"/>
      <c r="V67" s="18">
        <v>13</v>
      </c>
      <c r="W67" s="18" t="s">
        <v>173</v>
      </c>
      <c r="X67" s="18" t="s">
        <v>92</v>
      </c>
      <c r="Y67" s="18"/>
      <c r="Z67" s="18">
        <v>173</v>
      </c>
      <c r="AA67" s="18">
        <v>2</v>
      </c>
      <c r="AB67" s="18"/>
      <c r="AC67" s="18"/>
      <c r="AD67" s="18" t="s">
        <v>92</v>
      </c>
      <c r="AF67" s="55"/>
    </row>
    <row r="68" spans="1:32" x14ac:dyDescent="0.15">
      <c r="A68" s="19">
        <v>47122</v>
      </c>
      <c r="B68" s="17" t="s">
        <v>177</v>
      </c>
      <c r="C68" s="20" t="s">
        <v>48</v>
      </c>
      <c r="D68" s="18" t="s">
        <v>172</v>
      </c>
      <c r="E68" s="18" t="s">
        <v>97</v>
      </c>
      <c r="F68" s="18" t="s">
        <v>176</v>
      </c>
      <c r="G68" s="18" t="s">
        <v>176</v>
      </c>
      <c r="H68" s="18">
        <v>1</v>
      </c>
      <c r="I68" s="18" t="s">
        <v>224</v>
      </c>
      <c r="J68" s="18"/>
      <c r="K68" s="18"/>
      <c r="L68" s="18"/>
      <c r="M68" s="18">
        <v>26</v>
      </c>
      <c r="N68" s="18"/>
      <c r="O68" s="18"/>
      <c r="P68" s="18">
        <v>8</v>
      </c>
      <c r="Q68" s="18">
        <v>11</v>
      </c>
      <c r="R68" s="18"/>
      <c r="S68" s="18"/>
      <c r="T68" s="18"/>
      <c r="U68" s="18"/>
      <c r="V68" s="18">
        <v>4</v>
      </c>
      <c r="W68" s="18" t="s">
        <v>173</v>
      </c>
      <c r="X68" s="18" t="s">
        <v>92</v>
      </c>
      <c r="Y68" s="18"/>
      <c r="Z68" s="18">
        <v>4</v>
      </c>
      <c r="AA68" s="18">
        <v>1</v>
      </c>
      <c r="AB68" s="18"/>
      <c r="AC68" s="18"/>
      <c r="AD68" s="18" t="s">
        <v>92</v>
      </c>
      <c r="AF68" s="55"/>
    </row>
    <row r="69" spans="1:32" x14ac:dyDescent="0.15">
      <c r="A69" s="28" t="s">
        <v>229</v>
      </c>
      <c r="B69" s="29" t="s">
        <v>227</v>
      </c>
      <c r="C69" s="30" t="s">
        <v>228</v>
      </c>
      <c r="D69" s="31" t="s">
        <v>230</v>
      </c>
      <c r="E69" s="31" t="s">
        <v>97</v>
      </c>
      <c r="F69" s="31" t="s">
        <v>129</v>
      </c>
      <c r="G69" s="31" t="s">
        <v>129</v>
      </c>
      <c r="H69" s="31">
        <v>1</v>
      </c>
      <c r="I69" s="31" t="s">
        <v>224</v>
      </c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F69" s="55"/>
    </row>
    <row r="70" spans="1:32" x14ac:dyDescent="0.15">
      <c r="A70" s="32">
        <v>47311</v>
      </c>
      <c r="B70" s="33" t="s">
        <v>231</v>
      </c>
      <c r="C70" s="34" t="s">
        <v>49</v>
      </c>
      <c r="D70" s="35" t="s">
        <v>230</v>
      </c>
      <c r="E70" s="35" t="s">
        <v>97</v>
      </c>
      <c r="F70" s="35" t="s">
        <v>129</v>
      </c>
      <c r="G70" s="35" t="s">
        <v>129</v>
      </c>
      <c r="H70" s="35">
        <v>1</v>
      </c>
      <c r="I70" s="35" t="s">
        <v>225</v>
      </c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F70" s="55"/>
    </row>
    <row r="71" spans="1:32" x14ac:dyDescent="0.15">
      <c r="A71" s="28">
        <v>47313</v>
      </c>
      <c r="B71" s="29" t="s">
        <v>226</v>
      </c>
      <c r="C71" s="30" t="s">
        <v>50</v>
      </c>
      <c r="D71" s="31" t="s">
        <v>230</v>
      </c>
      <c r="E71" s="31" t="s">
        <v>97</v>
      </c>
      <c r="F71" s="31" t="s">
        <v>129</v>
      </c>
      <c r="G71" s="31" t="s">
        <v>129</v>
      </c>
      <c r="H71" s="31">
        <v>1</v>
      </c>
      <c r="I71" s="31" t="s">
        <v>224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F71" s="55"/>
    </row>
    <row r="72" spans="1:32" x14ac:dyDescent="0.15">
      <c r="A72" s="22">
        <v>47292</v>
      </c>
      <c r="B72" s="23" t="s">
        <v>214</v>
      </c>
      <c r="C72" s="24" t="s">
        <v>51</v>
      </c>
      <c r="D72" s="25" t="s">
        <v>230</v>
      </c>
      <c r="E72" s="25" t="s">
        <v>97</v>
      </c>
      <c r="F72" s="25"/>
      <c r="G72" s="25" t="s">
        <v>234</v>
      </c>
      <c r="H72" s="25">
        <v>1</v>
      </c>
      <c r="I72" s="25" t="s">
        <v>225</v>
      </c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>
        <v>51</v>
      </c>
      <c r="AC72" s="25">
        <v>1</v>
      </c>
      <c r="AD72" s="25"/>
      <c r="AF72" s="55"/>
    </row>
    <row r="73" spans="1:32" x14ac:dyDescent="0.15">
      <c r="A73" s="19">
        <v>47245</v>
      </c>
      <c r="B73" s="17" t="s">
        <v>181</v>
      </c>
      <c r="C73" s="20" t="s">
        <v>52</v>
      </c>
      <c r="D73" s="18" t="s">
        <v>182</v>
      </c>
      <c r="E73" s="18" t="s">
        <v>97</v>
      </c>
      <c r="F73" s="18" t="s">
        <v>183</v>
      </c>
      <c r="G73" s="18" t="s">
        <v>183</v>
      </c>
      <c r="H73" s="18">
        <v>1</v>
      </c>
      <c r="I73" s="18" t="s">
        <v>224</v>
      </c>
      <c r="J73" s="18"/>
      <c r="K73" s="18"/>
      <c r="L73" s="18"/>
      <c r="M73" s="18"/>
      <c r="N73" s="18"/>
      <c r="O73" s="18"/>
      <c r="P73" s="18">
        <v>2</v>
      </c>
      <c r="Q73" s="18"/>
      <c r="R73" s="18"/>
      <c r="S73" s="18"/>
      <c r="T73" s="18"/>
      <c r="U73" s="18"/>
      <c r="V73" s="18"/>
      <c r="W73" s="18" t="s">
        <v>91</v>
      </c>
      <c r="X73" s="18" t="s">
        <v>92</v>
      </c>
      <c r="Y73" s="18">
        <v>4</v>
      </c>
      <c r="Z73" s="18"/>
      <c r="AA73" s="18"/>
      <c r="AB73" s="18"/>
      <c r="AC73" s="18"/>
      <c r="AD73" s="18" t="s">
        <v>92</v>
      </c>
      <c r="AF73" s="55"/>
    </row>
    <row r="74" spans="1:32" x14ac:dyDescent="0.15">
      <c r="A74" s="19">
        <v>47444</v>
      </c>
      <c r="B74" s="17" t="s">
        <v>184</v>
      </c>
      <c r="C74" s="20" t="s">
        <v>53</v>
      </c>
      <c r="D74" s="18" t="s">
        <v>185</v>
      </c>
      <c r="E74" s="18" t="s">
        <v>97</v>
      </c>
      <c r="F74" s="18" t="s">
        <v>100</v>
      </c>
      <c r="G74" s="18" t="s">
        <v>100</v>
      </c>
      <c r="H74" s="18">
        <v>1</v>
      </c>
      <c r="I74" s="18" t="s">
        <v>224</v>
      </c>
      <c r="J74" s="18">
        <v>3</v>
      </c>
      <c r="K74" s="18"/>
      <c r="L74" s="18"/>
      <c r="M74" s="18">
        <v>78</v>
      </c>
      <c r="N74" s="18"/>
      <c r="O74" s="18"/>
      <c r="P74" s="18">
        <v>13</v>
      </c>
      <c r="Q74" s="18">
        <v>45</v>
      </c>
      <c r="R74" s="18"/>
      <c r="S74" s="18"/>
      <c r="T74" s="18"/>
      <c r="U74" s="18"/>
      <c r="V74" s="18">
        <v>2</v>
      </c>
      <c r="W74" s="18" t="s">
        <v>91</v>
      </c>
      <c r="X74" s="18" t="s">
        <v>92</v>
      </c>
      <c r="Y74" s="18">
        <v>52</v>
      </c>
      <c r="Z74" s="18"/>
      <c r="AA74" s="18">
        <v>3</v>
      </c>
      <c r="AB74" s="18"/>
      <c r="AC74" s="18"/>
      <c r="AD74" s="18" t="s">
        <v>91</v>
      </c>
      <c r="AF74" s="55"/>
    </row>
    <row r="75" spans="1:32" x14ac:dyDescent="0.15">
      <c r="A75" s="19">
        <v>47201</v>
      </c>
      <c r="B75" s="17" t="s">
        <v>186</v>
      </c>
      <c r="C75" s="20" t="s">
        <v>54</v>
      </c>
      <c r="D75" s="18" t="s">
        <v>187</v>
      </c>
      <c r="E75" s="18" t="s">
        <v>97</v>
      </c>
      <c r="F75" s="18" t="s">
        <v>100</v>
      </c>
      <c r="G75" s="18" t="s">
        <v>100</v>
      </c>
      <c r="H75" s="18">
        <v>1</v>
      </c>
      <c r="I75" s="18" t="s">
        <v>224</v>
      </c>
      <c r="J75" s="18"/>
      <c r="K75" s="18"/>
      <c r="L75" s="18"/>
      <c r="M75" s="18">
        <v>60</v>
      </c>
      <c r="N75" s="18"/>
      <c r="O75" s="18"/>
      <c r="P75" s="18">
        <v>7</v>
      </c>
      <c r="Q75" s="18">
        <v>20</v>
      </c>
      <c r="R75" s="18">
        <v>1</v>
      </c>
      <c r="S75" s="18"/>
      <c r="T75" s="18"/>
      <c r="U75" s="18"/>
      <c r="V75" s="18">
        <v>5</v>
      </c>
      <c r="W75" s="18" t="s">
        <v>91</v>
      </c>
      <c r="X75" s="18" t="s">
        <v>92</v>
      </c>
      <c r="Y75" s="18">
        <v>8</v>
      </c>
      <c r="Z75" s="18">
        <v>37</v>
      </c>
      <c r="AA75" s="18">
        <v>1</v>
      </c>
      <c r="AB75" s="18"/>
      <c r="AC75" s="18"/>
      <c r="AD75" s="18" t="s">
        <v>92</v>
      </c>
      <c r="AF75" s="55"/>
    </row>
    <row r="76" spans="1:32" x14ac:dyDescent="0.15">
      <c r="A76" s="19">
        <v>47234</v>
      </c>
      <c r="B76" s="17" t="s">
        <v>188</v>
      </c>
      <c r="C76" s="20" t="s">
        <v>219</v>
      </c>
      <c r="D76" s="18" t="s">
        <v>189</v>
      </c>
      <c r="E76" s="18" t="s">
        <v>97</v>
      </c>
      <c r="F76" s="18" t="s">
        <v>100</v>
      </c>
      <c r="G76" s="18" t="s">
        <v>100</v>
      </c>
      <c r="H76" s="18">
        <v>1</v>
      </c>
      <c r="I76" s="18" t="s">
        <v>224</v>
      </c>
      <c r="J76" s="18"/>
      <c r="K76" s="18"/>
      <c r="L76" s="18"/>
      <c r="M76" s="18">
        <v>26</v>
      </c>
      <c r="N76" s="18"/>
      <c r="O76" s="18"/>
      <c r="P76" s="18">
        <v>15</v>
      </c>
      <c r="Q76" s="18">
        <v>5</v>
      </c>
      <c r="R76" s="18"/>
      <c r="S76" s="18"/>
      <c r="T76" s="18"/>
      <c r="U76" s="18"/>
      <c r="V76" s="18"/>
      <c r="W76" s="18" t="s">
        <v>91</v>
      </c>
      <c r="X76" s="18" t="s">
        <v>92</v>
      </c>
      <c r="Y76" s="18">
        <v>12</v>
      </c>
      <c r="Z76" s="18"/>
      <c r="AA76" s="18">
        <v>1</v>
      </c>
      <c r="AB76" s="18"/>
      <c r="AC76" s="18"/>
      <c r="AD76" s="18" t="s">
        <v>92</v>
      </c>
      <c r="AF76" s="55"/>
    </row>
    <row r="77" spans="1:32" x14ac:dyDescent="0.15">
      <c r="A77" s="19">
        <v>47943</v>
      </c>
      <c r="B77" s="17" t="s">
        <v>206</v>
      </c>
      <c r="C77" s="20" t="s">
        <v>207</v>
      </c>
      <c r="D77" s="18" t="s">
        <v>208</v>
      </c>
      <c r="E77" s="18" t="s">
        <v>204</v>
      </c>
      <c r="F77" s="18" t="s">
        <v>169</v>
      </c>
      <c r="G77" s="18" t="s">
        <v>169</v>
      </c>
      <c r="H77" s="18">
        <v>1</v>
      </c>
      <c r="I77" s="18" t="s">
        <v>224</v>
      </c>
      <c r="J77" s="18"/>
      <c r="K77" s="18"/>
      <c r="L77" s="18"/>
      <c r="M77" s="18"/>
      <c r="N77" s="18"/>
      <c r="O77" s="18"/>
      <c r="P77" s="18">
        <v>5</v>
      </c>
      <c r="Q77" s="18"/>
      <c r="R77" s="18"/>
      <c r="S77" s="18"/>
      <c r="T77" s="18"/>
      <c r="U77" s="18"/>
      <c r="V77" s="18"/>
      <c r="W77" s="18" t="s">
        <v>91</v>
      </c>
      <c r="X77" s="18" t="s">
        <v>92</v>
      </c>
      <c r="Y77" s="18">
        <v>15</v>
      </c>
      <c r="Z77" s="18"/>
      <c r="AA77" s="18">
        <v>2</v>
      </c>
      <c r="AB77" s="18"/>
      <c r="AC77" s="18"/>
      <c r="AD77" s="18" t="s">
        <v>92</v>
      </c>
      <c r="AF77" s="55"/>
    </row>
    <row r="78" spans="1:32" x14ac:dyDescent="0.15">
      <c r="A78" s="19">
        <v>47939</v>
      </c>
      <c r="B78" s="17" t="s">
        <v>206</v>
      </c>
      <c r="C78" s="20" t="s">
        <v>236</v>
      </c>
      <c r="D78" s="18" t="s">
        <v>208</v>
      </c>
      <c r="E78" s="18" t="s">
        <v>204</v>
      </c>
      <c r="F78" s="18" t="s">
        <v>209</v>
      </c>
      <c r="G78" s="18" t="s">
        <v>209</v>
      </c>
      <c r="H78" s="18">
        <v>1</v>
      </c>
      <c r="I78" s="18" t="s">
        <v>224</v>
      </c>
      <c r="J78" s="18"/>
      <c r="K78" s="18"/>
      <c r="L78" s="18"/>
      <c r="M78" s="18"/>
      <c r="N78" s="18"/>
      <c r="O78" s="18"/>
      <c r="P78" s="18">
        <v>3</v>
      </c>
      <c r="Q78" s="18"/>
      <c r="R78" s="18"/>
      <c r="S78" s="18"/>
      <c r="T78" s="18"/>
      <c r="U78" s="18"/>
      <c r="V78" s="18"/>
      <c r="W78" s="18" t="s">
        <v>91</v>
      </c>
      <c r="X78" s="18" t="s">
        <v>92</v>
      </c>
      <c r="Y78" s="18">
        <v>29</v>
      </c>
      <c r="Z78" s="18">
        <v>2</v>
      </c>
      <c r="AA78" s="18"/>
      <c r="AB78" s="18"/>
      <c r="AC78" s="18"/>
      <c r="AD78" s="18" t="s">
        <v>92</v>
      </c>
      <c r="AF78" s="55"/>
    </row>
    <row r="79" spans="1:32" x14ac:dyDescent="0.15">
      <c r="A79" s="19"/>
      <c r="B79" s="17"/>
      <c r="C79" s="20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F79" s="57"/>
    </row>
    <row r="80" spans="1:32" x14ac:dyDescent="0.15">
      <c r="A80" s="19"/>
      <c r="B80" s="17"/>
      <c r="C80" s="20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52" t="s">
        <v>249</v>
      </c>
      <c r="AF80" s="57">
        <f>SUM(AF13:AF78)</f>
        <v>0</v>
      </c>
    </row>
    <row r="81" spans="1:32" x14ac:dyDescent="0.15">
      <c r="A81" s="19"/>
      <c r="B81" s="17"/>
      <c r="C81" s="20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F81" s="57"/>
    </row>
  </sheetData>
  <sheetProtection algorithmName="SHA-512" hashValue="5t2y+qi9u/JtaMbhBfnuoxkGSlgPk+eVLpVsAisMu0z+Ra2X9stHyxVq78EJR1Wb2Q2ybY/mGdKersI8zHboWQ==" saltValue="ayTNCJFrTA5GkxjGO7w4JA==" spinCount="100000" sheet="1" objects="1" scenarios="1"/>
  <mergeCells count="3">
    <mergeCell ref="J11:V11"/>
    <mergeCell ref="Y11:AC11"/>
    <mergeCell ref="W11:X11"/>
  </mergeCells>
  <pageMargins left="0.7" right="0.7" top="0.75" bottom="0.75" header="0.3" footer="0.3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"/>
  <sheetViews>
    <sheetView workbookViewId="0">
      <selection activeCell="U5" sqref="U5"/>
    </sheetView>
  </sheetViews>
  <sheetFormatPr defaultRowHeight="11.25" x14ac:dyDescent="0.15"/>
  <sheetData>
    <row r="1" spans="1:76" s="2" customFormat="1" ht="45" customHeight="1" x14ac:dyDescent="0.2">
      <c r="A1" s="9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4" t="s">
        <v>56</v>
      </c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 t="s">
        <v>57</v>
      </c>
      <c r="AK1" s="4"/>
      <c r="AL1" s="4"/>
      <c r="AM1" s="4"/>
      <c r="AN1" s="4" t="s">
        <v>58</v>
      </c>
      <c r="AO1" s="4"/>
      <c r="AP1" s="4"/>
      <c r="AQ1" s="4"/>
      <c r="AR1" s="4" t="s">
        <v>59</v>
      </c>
      <c r="AS1" s="4"/>
      <c r="AT1" s="4"/>
      <c r="AU1" s="8" t="s">
        <v>60</v>
      </c>
      <c r="AV1" s="8"/>
      <c r="AW1" s="8" t="s">
        <v>61</v>
      </c>
      <c r="AX1" s="8"/>
      <c r="AY1" s="8"/>
      <c r="AZ1" s="8"/>
      <c r="BA1" s="8"/>
      <c r="BB1" s="8"/>
      <c r="BC1" s="8"/>
      <c r="BD1" s="8" t="s">
        <v>62</v>
      </c>
      <c r="BE1" s="8"/>
      <c r="BF1" s="8" t="s">
        <v>63</v>
      </c>
      <c r="BG1" s="8"/>
      <c r="BH1" s="8"/>
      <c r="BI1" s="8"/>
      <c r="BJ1" s="8"/>
      <c r="BK1" s="8"/>
      <c r="BL1" s="9" t="s">
        <v>64</v>
      </c>
      <c r="BM1" s="9"/>
      <c r="BN1" s="9"/>
      <c r="BO1" s="9"/>
      <c r="BP1" s="9"/>
      <c r="BQ1" s="9"/>
      <c r="BR1" s="9"/>
      <c r="BS1" s="9"/>
      <c r="BT1" s="9" t="s">
        <v>65</v>
      </c>
      <c r="BU1" s="9"/>
      <c r="BV1" s="8" t="s">
        <v>65</v>
      </c>
      <c r="BW1" s="8"/>
      <c r="BX1" s="8"/>
    </row>
    <row r="2" spans="1:76" s="2" customFormat="1" ht="54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9"/>
      <c r="BN2" s="9"/>
      <c r="BO2" s="9"/>
      <c r="BP2" s="9"/>
      <c r="BQ2" s="9"/>
      <c r="BR2" s="9"/>
      <c r="BS2" s="9"/>
      <c r="BT2" s="9"/>
      <c r="BU2" s="9"/>
      <c r="BV2" s="8"/>
      <c r="BW2" s="8"/>
      <c r="BX2" s="8"/>
    </row>
  </sheetData>
  <mergeCells count="8">
    <mergeCell ref="BV1:BX2"/>
    <mergeCell ref="A1:V1"/>
    <mergeCell ref="AU1:AV2"/>
    <mergeCell ref="AW1:BC2"/>
    <mergeCell ref="BD1:BE2"/>
    <mergeCell ref="BF1:BK2"/>
    <mergeCell ref="BL1:BS2"/>
    <mergeCell ref="BT1:BU2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Gemeente Amstelveen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Efde</dc:creator>
  <cp:lastModifiedBy>Jean-Paul Efde</cp:lastModifiedBy>
  <dcterms:created xsi:type="dcterms:W3CDTF">2021-03-29T13:47:28Z</dcterms:created>
  <dcterms:modified xsi:type="dcterms:W3CDTF">2021-04-21T14:13:17Z</dcterms:modified>
</cp:coreProperties>
</file>