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lentizonderwijsgroep.sharepoint.com/sites/samenwerken_lentiz_aanbestedingstrajecten/Reizen/Voorwerk op aanbesteding/"/>
    </mc:Choice>
  </mc:AlternateContent>
  <xr:revisionPtr revIDLastSave="38" documentId="8_{8756D370-2A12-4AA5-83B7-3A1381E67FC3}" xr6:coauthVersionLast="34" xr6:coauthVersionMax="47" xr10:uidLastSave="{11EEA639-FD73-4587-8831-551BF46C0A4E}"/>
  <bookViews>
    <workbookView xWindow="28680" yWindow="120" windowWidth="29040" windowHeight="15840" xr2:uid="{C2E13376-FFEE-4E90-8A84-EBF6D3D6C3D1}"/>
  </bookViews>
  <sheets>
    <sheet name="detailanalyse 1-bus" sheetId="8" r:id="rId1"/>
    <sheet name="Overig - Busvervoer &amp; Reizen" sheetId="2" state="hidden" r:id="rId2"/>
    <sheet name="Overig - Verwijerd door Lentiz" sheetId="3" state="hidden" r:id="rId3"/>
    <sheet name="2019 (ONTBREKEND)" sheetId="4" state="hidden" r:id="rId4"/>
  </sheets>
  <definedNames>
    <definedName name="_xlnm._FilterDatabase" localSheetId="3" hidden="1">'2019 (ONTBREKEND)'!$A$1:$BC$305</definedName>
    <definedName name="_xlnm._FilterDatabase" localSheetId="0" hidden="1">'detailanalyse 1-bus'!$A$1:$B$44</definedName>
    <definedName name="_xlnm._FilterDatabase" localSheetId="2" hidden="1">'Overig - Verwijerd door Lentiz'!$A$1:$M$1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8" l="1"/>
  <c r="D25" i="8"/>
  <c r="D44" i="8"/>
  <c r="D4" i="8" l="1"/>
  <c r="D5" i="8"/>
  <c r="D2" i="8"/>
  <c r="D3" i="8"/>
  <c r="D10" i="8"/>
  <c r="D9" i="8"/>
  <c r="D6" i="8"/>
  <c r="D7" i="8"/>
  <c r="D15" i="8"/>
  <c r="D16" i="8"/>
  <c r="D20" i="8"/>
  <c r="D14" i="8"/>
  <c r="D17" i="8"/>
  <c r="D24" i="8"/>
  <c r="D13" i="8"/>
  <c r="D23" i="8"/>
  <c r="D21" i="8"/>
  <c r="D18" i="8"/>
  <c r="D19" i="8"/>
  <c r="D42" i="8"/>
  <c r="D43" i="8"/>
  <c r="D29" i="8"/>
  <c r="D33" i="8"/>
  <c r="D37" i="8"/>
  <c r="D40" i="8"/>
  <c r="D31" i="8"/>
  <c r="D27" i="8"/>
  <c r="D28" i="8"/>
  <c r="D30" i="8"/>
  <c r="D26" i="8"/>
  <c r="D41" i="8"/>
  <c r="D35" i="8"/>
  <c r="D38" i="8"/>
  <c r="D32" i="8"/>
  <c r="D34" i="8"/>
</calcChain>
</file>

<file path=xl/sharedStrings.xml><?xml version="1.0" encoding="utf-8"?>
<sst xmlns="http://schemas.openxmlformats.org/spreadsheetml/2006/main" count="1376" uniqueCount="1171">
  <si>
    <t>Crediteur</t>
  </si>
  <si>
    <t>Jaar</t>
  </si>
  <si>
    <t>Inkooppakket</t>
  </si>
  <si>
    <t>Soort inkoop</t>
  </si>
  <si>
    <t>Omschrijving</t>
  </si>
  <si>
    <t>Almere Tours</t>
  </si>
  <si>
    <t>internationalisering</t>
  </si>
  <si>
    <t>China BTEC</t>
  </si>
  <si>
    <t>Bab Vios</t>
  </si>
  <si>
    <t>Busreizen van leerlingen tijdens eendaagse reizen</t>
  </si>
  <si>
    <t>excursie/schoolreizen</t>
  </si>
  <si>
    <t>Beuk Touringcars</t>
  </si>
  <si>
    <t>tussen locaties</t>
  </si>
  <si>
    <t>Comfort Touring Hoeksewaard</t>
  </si>
  <si>
    <t>beiden</t>
  </si>
  <si>
    <t>excursie/schoolreizen werkweek/meerdaagse excursie</t>
  </si>
  <si>
    <t>Beiden</t>
  </si>
  <si>
    <t>Europa Speciaal Reizen B.V.</t>
  </si>
  <si>
    <t>Flixbus DACH GmbH</t>
  </si>
  <si>
    <t>JoJoTours</t>
  </si>
  <si>
    <t>Kupers</t>
  </si>
  <si>
    <t>Kwibus Fun-Bus b.v.</t>
  </si>
  <si>
    <t>Werkweek/meerdaagse excursie</t>
  </si>
  <si>
    <t>werkweek/meerdaagse excursie</t>
  </si>
  <si>
    <t>Meerkerk Busreizen</t>
  </si>
  <si>
    <t>Nooteboom Tours</t>
  </si>
  <si>
    <t>Pasteur Reizen</t>
  </si>
  <si>
    <t>Rooney</t>
  </si>
  <si>
    <t>werkweek</t>
  </si>
  <si>
    <t>Touringcarbedrijf De Vlaerdinger</t>
  </si>
  <si>
    <t>excursie/schoolreizen, Erasmus Plus project</t>
  </si>
  <si>
    <t>60170000-0</t>
  </si>
  <si>
    <t>Chauffeursdiensten</t>
  </si>
  <si>
    <t>De Roo Taxi BV</t>
  </si>
  <si>
    <t>Vlaardingse Taxicentrale B.V.</t>
  </si>
  <si>
    <t>34100000-8</t>
  </si>
  <si>
    <t>De Roo Autoverhuur &amp; Lease</t>
  </si>
  <si>
    <t>63000000-9</t>
  </si>
  <si>
    <t>ondersteunende en aanvullende vervoerdiensten; reisbureaudiensten</t>
  </si>
  <si>
    <t>D-Reizen Vakantiewinkels</t>
  </si>
  <si>
    <t>VakantieXperts van der Werf</t>
  </si>
  <si>
    <t xml:space="preserve">63511000-4 </t>
  </si>
  <si>
    <t>Organisatie van pakketreizen</t>
  </si>
  <si>
    <t>Diogenes</t>
  </si>
  <si>
    <t>Duke Travel</t>
  </si>
  <si>
    <t>Excalibur Tours</t>
  </si>
  <si>
    <t>Stena Line Groepsreizen</t>
  </si>
  <si>
    <t>The School Tour Company Nederland B.V.</t>
  </si>
  <si>
    <t>79997000-9</t>
  </si>
  <si>
    <t>organiseren van zakenreizen</t>
  </si>
  <si>
    <t>ATPI Corporate Travel</t>
  </si>
  <si>
    <t>63510000-7</t>
  </si>
  <si>
    <t>reisbureaudiensten en dergelijke</t>
  </si>
  <si>
    <t>Axis &amp; Globe Travel Ltd</t>
  </si>
  <si>
    <t>Bus-Partners Zoetermeer</t>
  </si>
  <si>
    <t>63512000-1</t>
  </si>
  <si>
    <t>verkoop van reistickets en pakketreizen</t>
  </si>
  <si>
    <t>Air Europa</t>
  </si>
  <si>
    <t>Grevink reizen B.V.</t>
  </si>
  <si>
    <t>Havi Reizen BV</t>
  </si>
  <si>
    <t>Keijman Reizen</t>
  </si>
  <si>
    <t>KLM Royal Dutch Airlines NV</t>
  </si>
  <si>
    <t>Labrys Reizen</t>
  </si>
  <si>
    <t>Transavia</t>
  </si>
  <si>
    <t>Eindtotaal</t>
  </si>
  <si>
    <t>Totaal aantal ritten</t>
  </si>
  <si>
    <t>Aantal ritten in Nederland (1 rit is heen en weer)</t>
  </si>
  <si>
    <t>Europa</t>
  </si>
  <si>
    <t>Som van Bedrag: SV</t>
  </si>
  <si>
    <t>CPV code</t>
  </si>
  <si>
    <t>CPV omschrijving</t>
  </si>
  <si>
    <t>Naam</t>
  </si>
  <si>
    <t>Toelichting</t>
  </si>
  <si>
    <t>Destijds aanbesteed onder (oude) CPV code:</t>
  </si>
  <si>
    <t xml:space="preserve">34121000-1 </t>
  </si>
  <si>
    <t xml:space="preserve">Bussen en touringcars </t>
  </si>
  <si>
    <t>wordt voorjaar 2020 apart aanbesteed</t>
  </si>
  <si>
    <t>60140000-1</t>
  </si>
  <si>
    <t>Personenvervoer zonder dienstregeling</t>
  </si>
  <si>
    <t>(binnen de aanbestedende dienst is de inkoopbehoefte ontstaan om de levering van touringcarvervoer overeen te komen met een leverancieR)</t>
  </si>
  <si>
    <t>60000000-8</t>
  </si>
  <si>
    <t>Vervoersdiensten (uitg. Vervoer van afval)</t>
  </si>
  <si>
    <t>Bus-Partners</t>
  </si>
  <si>
    <t xml:space="preserve">Totaal 34121000-1 </t>
  </si>
  <si>
    <t>Groen van Prinsterer gaat veel minder afnemen in 2018</t>
  </si>
  <si>
    <t xml:space="preserve">Totaal 63511000-4 </t>
  </si>
  <si>
    <t>Totaal 63512000-1</t>
  </si>
  <si>
    <t>Totaal 63000000-9</t>
  </si>
  <si>
    <t xml:space="preserve">is eerder aanbesteed </t>
  </si>
  <si>
    <t>3Bouw bv</t>
  </si>
  <si>
    <t>Aannemingsbedrijf A.van der lugt B.V.</t>
  </si>
  <si>
    <t>De Nieuwe Norm BV</t>
  </si>
  <si>
    <t>Ask Me Projecten</t>
  </si>
  <si>
    <t>DWA B.V.</t>
  </si>
  <si>
    <t>Q-kas Quality Greenhouses B.V.</t>
  </si>
  <si>
    <t>Bron Gascare B.V.</t>
  </si>
  <si>
    <t>Aann.bedr. J.H. van der Wel</t>
  </si>
  <si>
    <t>MCB Nederland b.v.</t>
  </si>
  <si>
    <t>Easy Click Floor</t>
  </si>
  <si>
    <t>Van Ginkel West-Nederland B.V.</t>
  </si>
  <si>
    <t>Dako Dakbedekkingen V.O.F.</t>
  </si>
  <si>
    <t>Verf- Glas en behandspeciaalzaak Marien van Eijmeren</t>
  </si>
  <si>
    <t>Wijngo Holland B.V.</t>
  </si>
  <si>
    <t>TotalSolution B.V.</t>
  </si>
  <si>
    <t>Totaal 45210000-2</t>
  </si>
  <si>
    <t>45442100-8</t>
  </si>
  <si>
    <t>schilderwerk</t>
  </si>
  <si>
    <t>Kerssen Vastgoedzorg BV</t>
  </si>
  <si>
    <t>Moops Art Kunst en Huisschilder</t>
  </si>
  <si>
    <t>De Brabander Schilderwerken</t>
  </si>
  <si>
    <t>Schildersbedrijf Rook B.V.</t>
  </si>
  <si>
    <t>Totaal 45442100-8</t>
  </si>
  <si>
    <t>45300000-0</t>
  </si>
  <si>
    <t xml:space="preserve">Aanschaf en installatie  
W-gebouwinstallaties  </t>
  </si>
  <si>
    <t>Dekker van Geest Installaties B.V.</t>
  </si>
  <si>
    <t>1-6-2017 MVO aanbesteed, Dekker&amp;Van Geest en Kroon Wolter en Dros zijn als winnaar uit de bus gekomen</t>
  </si>
  <si>
    <t>Totaal 45300000-0</t>
  </si>
  <si>
    <t>45432110-8</t>
  </si>
  <si>
    <t>Leggen van vloeren</t>
  </si>
  <si>
    <t>M2 Vloeren</t>
  </si>
  <si>
    <t>Totaal 45432110-8</t>
  </si>
  <si>
    <t>45330000-9</t>
  </si>
  <si>
    <t>loodgieterswerk</t>
  </si>
  <si>
    <t>INSTALL &amp; LOODG BEDR SAND</t>
  </si>
  <si>
    <t>Totaal 45330000-9</t>
  </si>
  <si>
    <t>42416100-6</t>
  </si>
  <si>
    <t>liften</t>
  </si>
  <si>
    <t>van Deelen Liften</t>
  </si>
  <si>
    <t>Schindler Liften B.V.</t>
  </si>
  <si>
    <t>Liftintermediair</t>
  </si>
  <si>
    <t>Thyssenkrupp Liften BV</t>
  </si>
  <si>
    <t>Totaal 42416100-6</t>
  </si>
  <si>
    <t>Totaal Werk</t>
  </si>
  <si>
    <t>VET onderwijsadvies</t>
  </si>
  <si>
    <t>Inhuur adviseur B tec, feeding the world stopt (arnoud)</t>
  </si>
  <si>
    <t>Qompas</t>
  </si>
  <si>
    <t>leermiddelen rondom decanaat</t>
  </si>
  <si>
    <t>IPC Groene Ruimte</t>
  </si>
  <si>
    <t>docent en leermiddelen praktijkonderwijs</t>
  </si>
  <si>
    <t>Compleet Rekenen</t>
  </si>
  <si>
    <t xml:space="preserve">methode </t>
  </si>
  <si>
    <t>Ned Fac BV</t>
  </si>
  <si>
    <t>Opleidingsinstituut NCOI opleidingen, PDG, praktijkvakken</t>
  </si>
  <si>
    <t>Lexima BV</t>
  </si>
  <si>
    <t xml:space="preserve"> leermiddelen Software Dislectieprogramma</t>
  </si>
  <si>
    <t>Medilex Onderwijs</t>
  </si>
  <si>
    <t xml:space="preserve">Opleidingsinsituut, cursus gevolgd.  </t>
  </si>
  <si>
    <t>GITP B.V.</t>
  </si>
  <si>
    <t>assesments LIFE</t>
  </si>
  <si>
    <t>55120000-7</t>
  </si>
  <si>
    <t>Externe vergader- en verblijfsfaciliteiten</t>
  </si>
  <si>
    <t>Delta hotel</t>
  </si>
  <si>
    <t>Hotel Matrei</t>
  </si>
  <si>
    <t>Bastion hotel</t>
  </si>
  <si>
    <t>Hotel Montanamar</t>
  </si>
  <si>
    <t>Fletcher Hotel Elzenduin</t>
  </si>
  <si>
    <t>Van der Valk Hotel Rotterdam-Blijdorp</t>
  </si>
  <si>
    <t>Hotel Restaurant Unicum Elzenhagen BV</t>
  </si>
  <si>
    <t>Linköpings City Hotell Vandrarhem</t>
  </si>
  <si>
    <t>Totaal 55120000-7</t>
  </si>
  <si>
    <t>Totaal Sociale en andere specifieke diensten</t>
  </si>
  <si>
    <t>16-12-2013 aanbesteed onder TenderNed-kenmerk: 26648</t>
  </si>
  <si>
    <t>22111000-1 Schoolboeken</t>
  </si>
  <si>
    <t>Levering</t>
  </si>
  <si>
    <t>22111000-1</t>
  </si>
  <si>
    <t>Schoolboeken</t>
  </si>
  <si>
    <t>Iddink Learning Materials</t>
  </si>
  <si>
    <t>Van Dijk Educatie BV</t>
  </si>
  <si>
    <t>Totaal 22111000-1</t>
  </si>
  <si>
    <t>09310000-5</t>
  </si>
  <si>
    <t>Elektra inclusief kosten elektra netwerkbeheerder</t>
  </si>
  <si>
    <t>DVEP de Vrije Energie Producent B.V.</t>
  </si>
  <si>
    <t>1-1-2017: Aanbesteed via collectief Energie voor scholen</t>
  </si>
  <si>
    <t>Totaal 09310000-5</t>
  </si>
  <si>
    <t>71315000-9</t>
  </si>
  <si>
    <t xml:space="preserve">Aanschaf E-gebouwinstallaties  </t>
  </si>
  <si>
    <t>Installatiebedrijf Slagboom</t>
  </si>
  <si>
    <t>Hoffman Elektro</t>
  </si>
  <si>
    <t>VKP Beveiligingstechniek BV</t>
  </si>
  <si>
    <t>VG Technisch Beheer</t>
  </si>
  <si>
    <t>GREK Slagboom bv installatiebedrijf</t>
  </si>
  <si>
    <t>Kuyvenhoven Elektrotechn.bedr.</t>
  </si>
  <si>
    <t>Elektravon</t>
  </si>
  <si>
    <t>J.J. Hendriks &amp; Zn..</t>
  </si>
  <si>
    <t>Van Hemert Elektra</t>
  </si>
  <si>
    <t>Totaal 71315000-9</t>
  </si>
  <si>
    <t>30120000-6</t>
  </si>
  <si>
    <t>Fotokopieer-en offsetdrukmachines</t>
  </si>
  <si>
    <t>Canon Nederland NV</t>
  </si>
  <si>
    <t>07-06-2017 aanbesteed TenderNed-kenmerk:139117</t>
  </si>
  <si>
    <t>30120000-6 Fotokopieer- en offsetdrukmachines</t>
  </si>
  <si>
    <t>Totaal 30120000-6</t>
  </si>
  <si>
    <t>39162100-6</t>
  </si>
  <si>
    <t>Leermiddelen</t>
  </si>
  <si>
    <t>Malmberg</t>
  </si>
  <si>
    <t>Noordhoff</t>
  </si>
  <si>
    <t>Opitec Nederland BV</t>
  </si>
  <si>
    <t>Heutink Huis BV</t>
  </si>
  <si>
    <t>Thieme Meulenhoff b.v.</t>
  </si>
  <si>
    <t>Tebbe</t>
  </si>
  <si>
    <t>Studers</t>
  </si>
  <si>
    <t>Eriks</t>
  </si>
  <si>
    <t>Speciaalzaak Biesheuvel Sport BV</t>
  </si>
  <si>
    <t>Sport is Fun</t>
  </si>
  <si>
    <t>Centercon B.V.</t>
  </si>
  <si>
    <t>byFlow B.V.</t>
  </si>
  <si>
    <t>Papiral Leenders kantoormachines B.V.</t>
  </si>
  <si>
    <t>NTO</t>
  </si>
  <si>
    <t>Thieme Meulenhoff</t>
  </si>
  <si>
    <t>Totaal 39162100-6</t>
  </si>
  <si>
    <t>30192000-1</t>
  </si>
  <si>
    <t>Kantoorartikelen</t>
  </si>
  <si>
    <t>Lyreco Nederland BV</t>
  </si>
  <si>
    <t>1-1-2017 aanbesteed via collectief schoolinkoop.nl</t>
  </si>
  <si>
    <t>Multi Supplies B.V.</t>
  </si>
  <si>
    <t>Vingerling</t>
  </si>
  <si>
    <t>Totaal 30192000-1</t>
  </si>
  <si>
    <t>33771000-5</t>
  </si>
  <si>
    <t xml:space="preserve">Sanitaire producten </t>
  </si>
  <si>
    <t>Initial B.V.</t>
  </si>
  <si>
    <t>6-6-2016 aanbesteed</t>
  </si>
  <si>
    <t>3377100- papieren producten voor sanitair gebruik</t>
  </si>
  <si>
    <t>Vendor BV</t>
  </si>
  <si>
    <t>CWS Nederland BV</t>
  </si>
  <si>
    <t>Totaal 33771000-5</t>
  </si>
  <si>
    <t xml:space="preserve">39000000-2 </t>
  </si>
  <si>
    <t>Kantoorinrichting</t>
  </si>
  <si>
    <t>Ahrend inrichten bv</t>
  </si>
  <si>
    <t>15-5-2017 aanbesteed TenderNed-kenmerk: 135383</t>
  </si>
  <si>
    <t>39160000-1 Schoolmeubilair en 39130000-2 Kantoormeubilair</t>
  </si>
  <si>
    <t xml:space="preserve">Totaal 39000000-2 </t>
  </si>
  <si>
    <t>15000000-8</t>
  </si>
  <si>
    <t>Voeding en ingrediënten</t>
  </si>
  <si>
    <t>KnaapHoreca</t>
  </si>
  <si>
    <t>groothandel drank en food</t>
  </si>
  <si>
    <t>VHC Kreko groep</t>
  </si>
  <si>
    <t>Traiteur Culinair</t>
  </si>
  <si>
    <t>A Blom Bakker Klootwijk Blom</t>
  </si>
  <si>
    <t>Langerak de Jong B.V.</t>
  </si>
  <si>
    <t>Boer Salades B.V.</t>
  </si>
  <si>
    <t>Totaal 15000000-8</t>
  </si>
  <si>
    <t>39100000-3</t>
  </si>
  <si>
    <t>meubilair</t>
  </si>
  <si>
    <t>Eromes</t>
  </si>
  <si>
    <t>aanbesteding gelopen =&gt; Ahrend? Checken renate</t>
  </si>
  <si>
    <t>Projectum Inrichten B.V.</t>
  </si>
  <si>
    <t>In Vorm Projectinrichting</t>
  </si>
  <si>
    <t>INOFEC BV</t>
  </si>
  <si>
    <t>Totaal 39100000-3</t>
  </si>
  <si>
    <t>39711310-5</t>
  </si>
  <si>
    <t>elektrische koffiezetapparaten</t>
  </si>
  <si>
    <t>Gaasbeek Automaten Service BV</t>
  </si>
  <si>
    <t>Kees Kroon Automaten</t>
  </si>
  <si>
    <t>Jacobs Douwe Egberts Pro NL B.V.</t>
  </si>
  <si>
    <t>Totaal 39711310-5</t>
  </si>
  <si>
    <t>42652000-1</t>
  </si>
  <si>
    <t>Technische ge- en verbruiksartikelen, gereedschappen en klein materiaal</t>
  </si>
  <si>
    <t>Van der Linde</t>
  </si>
  <si>
    <t>Mastermate VBT Groep</t>
  </si>
  <si>
    <t>Eurofysica B.V.</t>
  </si>
  <si>
    <t>De Fietsonderdelen.nl</t>
  </si>
  <si>
    <t>Meetcentrum van Dijk BV</t>
  </si>
  <si>
    <t>Zwijndrecht BPG</t>
  </si>
  <si>
    <t>Totaal 42652000-1</t>
  </si>
  <si>
    <t>22100000-1</t>
  </si>
  <si>
    <t>Boeken, brochures en folders</t>
  </si>
  <si>
    <t>OVD Educatieve Uitgeverij BV</t>
  </si>
  <si>
    <t>Het Keizerrijk boekhandel</t>
  </si>
  <si>
    <t>CB Facturatie B.V.</t>
  </si>
  <si>
    <t>De Rode Planeet</t>
  </si>
  <si>
    <t>Totaal 22100000-1</t>
  </si>
  <si>
    <t>39000000-2</t>
  </si>
  <si>
    <t>Aanschaf vaste inrichting</t>
  </si>
  <si>
    <t>Oostwoud International B.V.</t>
  </si>
  <si>
    <t>Hakvoort Horeca bv</t>
  </si>
  <si>
    <t>Aldipro Systems B.V.</t>
  </si>
  <si>
    <t>JeTe Woonidee</t>
  </si>
  <si>
    <t>Crooswijkse Houthandel B.V</t>
  </si>
  <si>
    <t>SignPlan BV</t>
  </si>
  <si>
    <t>De Groot en Visser B.V.</t>
  </si>
  <si>
    <t>Totaal 39000000-2</t>
  </si>
  <si>
    <t>15860000-4</t>
  </si>
  <si>
    <t>koffie, thee en aanverwante producten</t>
  </si>
  <si>
    <t>GIO Coffee</t>
  </si>
  <si>
    <t>Goedkope Koffiebekers</t>
  </si>
  <si>
    <t>The Coffee Factory BV (koffie)</t>
  </si>
  <si>
    <t>Totaal 15860000-4</t>
  </si>
  <si>
    <t>15800000-6</t>
  </si>
  <si>
    <t>diverse voedingsmiddelen</t>
  </si>
  <si>
    <t>Zegro</t>
  </si>
  <si>
    <t>Albert Heijn B.V.</t>
  </si>
  <si>
    <t>Nature's pride B.V.</t>
  </si>
  <si>
    <t>Jumbo Supermarkten B.V.</t>
  </si>
  <si>
    <t>Totaal 15800000-6</t>
  </si>
  <si>
    <t>39310000-8</t>
  </si>
  <si>
    <t>Grootkeukenapparatuur</t>
  </si>
  <si>
    <t>Metos Service</t>
  </si>
  <si>
    <t>professionele keukens</t>
  </si>
  <si>
    <t>Totaal 39310000-8</t>
  </si>
  <si>
    <t>18412000-0</t>
  </si>
  <si>
    <t>sportkleding</t>
  </si>
  <si>
    <t>Octopus Promotions</t>
  </si>
  <si>
    <t>D.L. van Rijn</t>
  </si>
  <si>
    <t>Totaal 18412000-0</t>
  </si>
  <si>
    <t>39224300-1</t>
  </si>
  <si>
    <t>bezems en borstels en andere artikelen voor huishoudelijk schoonmaken</t>
  </si>
  <si>
    <t>TechnoChemie B.V.</t>
  </si>
  <si>
    <t>Totaal 39224300-1</t>
  </si>
  <si>
    <t>39156000-0</t>
  </si>
  <si>
    <t>meubilair voor hal en receptie</t>
  </si>
  <si>
    <t>Noki Lock Contract B.V.</t>
  </si>
  <si>
    <t>Totaal 39156000-0</t>
  </si>
  <si>
    <t>18222000-1</t>
  </si>
  <si>
    <t>Bedrijfskleding</t>
  </si>
  <si>
    <t>R&amp;L de Dansende Jak</t>
  </si>
  <si>
    <t>Bob van de Heijden</t>
  </si>
  <si>
    <t>Totaal 18222000-1</t>
  </si>
  <si>
    <t>44300000-3</t>
  </si>
  <si>
    <t>kabels, draad en aanverwante producten</t>
  </si>
  <si>
    <t>Redbinky ICT</t>
  </si>
  <si>
    <t>Totaal 44300000-3</t>
  </si>
  <si>
    <t>374040000-2</t>
  </si>
  <si>
    <t>Sportzaal inrichting, fitnessapparatuur, sportartikelen en uitrusting</t>
  </si>
  <si>
    <t>Nijha B.V.</t>
  </si>
  <si>
    <t>Bosan BV</t>
  </si>
  <si>
    <t>Totaal 374040000-2</t>
  </si>
  <si>
    <t>22000000-0</t>
  </si>
  <si>
    <t>drukwerk en aanverwante producten</t>
  </si>
  <si>
    <t>Print Mail Factory</t>
  </si>
  <si>
    <t>Antal Clipping B.V.</t>
  </si>
  <si>
    <t>Drukkerij  Van Deventer</t>
  </si>
  <si>
    <t>Upscore Indrukmakers B.V.</t>
  </si>
  <si>
    <t>Drukwerkdeal.nl</t>
  </si>
  <si>
    <t>Totaal 22000000-0</t>
  </si>
  <si>
    <t>48700000-5</t>
  </si>
  <si>
    <t>Softwarevoorzieningen</t>
  </si>
  <si>
    <t>Uitvoering Raet Business Process Outsourcing Services</t>
  </si>
  <si>
    <t>m.n. uitkering ivm eigen risico ziek uit dienst (tijdelijken)</t>
  </si>
  <si>
    <t>Totaal 48700000-5</t>
  </si>
  <si>
    <t>48442000-8</t>
  </si>
  <si>
    <t>Software voor financiële systemen</t>
  </si>
  <si>
    <t>Simac Document Solutions b.v.</t>
  </si>
  <si>
    <t>Totaal 48442000-8</t>
  </si>
  <si>
    <t>30195500-7</t>
  </si>
  <si>
    <t>Schoolborden of toebehoren</t>
  </si>
  <si>
    <t>BIS</t>
  </si>
  <si>
    <t>Loopt af, 20-6-2017 aanbesteed; gegund aan A&amp;C TenderNed kenmerk: 138086</t>
  </si>
  <si>
    <t>30231320-6 touchscreenmonitors; 32321300-2 Audiovisuele materialen</t>
  </si>
  <si>
    <t>Totaal 30195500-7</t>
  </si>
  <si>
    <t>18100000-0</t>
  </si>
  <si>
    <t>Longa B.V.</t>
  </si>
  <si>
    <t>XL Bedrijfskleding BV</t>
  </si>
  <si>
    <t>WEAR Bedrijfskleding</t>
  </si>
  <si>
    <t>Totaal 18100000-0</t>
  </si>
  <si>
    <t>Fringe Company</t>
  </si>
  <si>
    <t>software ? Trajectplanner?</t>
  </si>
  <si>
    <t>Its Learning</t>
  </si>
  <si>
    <t>Edu Actief</t>
  </si>
  <si>
    <t>Avetica</t>
  </si>
  <si>
    <t>Totaal 48190000-6</t>
  </si>
  <si>
    <t>72268000-1</t>
  </si>
  <si>
    <t>Leveren van software</t>
  </si>
  <si>
    <t>Zermelo Software bv</t>
  </si>
  <si>
    <t>Totaal 72268000-1</t>
  </si>
  <si>
    <t>31500000-1</t>
  </si>
  <si>
    <t>verlichtingsuitrusting en elektrische lampen</t>
  </si>
  <si>
    <t>J en R Handelsonderneming VOF</t>
  </si>
  <si>
    <t>Totaal 31500000-1</t>
  </si>
  <si>
    <t>37400000-2</t>
  </si>
  <si>
    <t>sportartikelen en -uitrusting</t>
  </si>
  <si>
    <t>Fitwinkel Naaldwjjk</t>
  </si>
  <si>
    <t>Totaal 37400000-2</t>
  </si>
  <si>
    <t>66517300-0</t>
  </si>
  <si>
    <t>Risicobeheersverzekeringen</t>
  </si>
  <si>
    <t>Hiscox</t>
  </si>
  <si>
    <t>Totaal 66517300-0</t>
  </si>
  <si>
    <t>03121200-7</t>
  </si>
  <si>
    <t>Snijbloemen</t>
  </si>
  <si>
    <t>FleuraMetz Nederland B.V.</t>
  </si>
  <si>
    <t>Totaal 03121200-7</t>
  </si>
  <si>
    <t>90922000-6</t>
  </si>
  <si>
    <t>Vangmateriaal muskusratten, middelen voor ongediertebestrijding</t>
  </si>
  <si>
    <t>Ongedierte Bestrijding Westland</t>
  </si>
  <si>
    <t>Rentokil Initial B.V.</t>
  </si>
  <si>
    <t>Totaal 90922000-6</t>
  </si>
  <si>
    <t>37310000-4</t>
  </si>
  <si>
    <t>Muziekinstrumenten</t>
  </si>
  <si>
    <t>Keymusic</t>
  </si>
  <si>
    <t>Totaal 37310000-4</t>
  </si>
  <si>
    <t xml:space="preserve">31141000-6 </t>
  </si>
  <si>
    <t xml:space="preserve">Waterkoelers </t>
  </si>
  <si>
    <t>KRNWTR WeTapWater</t>
  </si>
  <si>
    <t xml:space="preserve">Totaal 31141000-6 </t>
  </si>
  <si>
    <t>Totaal Levering</t>
  </si>
  <si>
    <t>Diensten</t>
  </si>
  <si>
    <t>90900000-6</t>
  </si>
  <si>
    <t>Schoonmaak kantoren en keukens</t>
  </si>
  <si>
    <t>Gom Schoonhouden BV</t>
  </si>
  <si>
    <t>02-10-2018 aanbesteed onder TenderNed-kenmerk: 184137</t>
  </si>
  <si>
    <t>90911300-9 Wassen van ramen en 90919300-5 Schoonmaken van scholen</t>
  </si>
  <si>
    <t>Totaal 90900000-6</t>
  </si>
  <si>
    <t xml:space="preserve">72000000-5 </t>
  </si>
  <si>
    <t>Ondersteuning ICT-dienstverlening</t>
  </si>
  <si>
    <t>Vancis</t>
  </si>
  <si>
    <t>26-9-2018 LAN/WLAN aanbesteed TenderNed-kenmerk: 191941 en Negometrix dossier 98250</t>
  </si>
  <si>
    <t xml:space="preserve">32400000-7 Netwerken, 72315000-6 Beheer van datanetwerken en ondersteunende diensten, 32412110-8 Internetnetwerk. </t>
  </si>
  <si>
    <t xml:space="preserve">Totaal 72000000-5 </t>
  </si>
  <si>
    <t>79631000-6</t>
  </si>
  <si>
    <t>Personeels- en loonlijstdiensten</t>
  </si>
  <si>
    <t>Groenendijk onderwijs administratie</t>
  </si>
  <si>
    <t>Totaal 79631000-6</t>
  </si>
  <si>
    <t>79820000-8</t>
  </si>
  <si>
    <t>Drukwerk</t>
  </si>
  <si>
    <t>20-6-2017 aanbesteed TenderNed-kenmerk: 145966</t>
  </si>
  <si>
    <t>22000000-0 Drukwerk een aanverwante producten</t>
  </si>
  <si>
    <t>De Bondt grafimedia communicatie bv</t>
  </si>
  <si>
    <t>Totaal 79820000-8</t>
  </si>
  <si>
    <t>79342000-3</t>
  </si>
  <si>
    <t>Marketingdiensten</t>
  </si>
  <si>
    <t>Auke Smits Publiciteit BV</t>
  </si>
  <si>
    <t>Totaal 79342000-3</t>
  </si>
  <si>
    <t>50720000-8</t>
  </si>
  <si>
    <t>Onderhoud W-gebouwinstallaties</t>
  </si>
  <si>
    <t>Van Dorp Installaties Rotterdam</t>
  </si>
  <si>
    <t>Oude leverancier 1-6-2017 MVO aanbesteed</t>
  </si>
  <si>
    <t>Otis B.V.</t>
  </si>
  <si>
    <t>Kone BV</t>
  </si>
  <si>
    <t>warmteservice Westland</t>
  </si>
  <si>
    <t>Rensen Regeltechniek BV</t>
  </si>
  <si>
    <t>Orona The Netherlands BV</t>
  </si>
  <si>
    <t>Totaal 50720000-8</t>
  </si>
  <si>
    <t>72310000-1</t>
  </si>
  <si>
    <t>Gegevensverwerkingsdiensten</t>
  </si>
  <si>
    <t>Educus</t>
  </si>
  <si>
    <t>Somtoday</t>
  </si>
  <si>
    <t>Samen SOM</t>
  </si>
  <si>
    <t>Totaal 72310000-1</t>
  </si>
  <si>
    <t>64210000-1</t>
  </si>
  <si>
    <t>telefoon- en datatransmissiediensten</t>
  </si>
  <si>
    <t>4697801+H415D415D415:K415</t>
  </si>
  <si>
    <t>KPN Facturing Vaste Telefonie</t>
  </si>
  <si>
    <t>Wordt nu aanbesteed; TenderNed-Kenmerk: 219819</t>
  </si>
  <si>
    <t>64200000-8 Telecommunicatiediensten</t>
  </si>
  <si>
    <t>Totaal 64210000-1</t>
  </si>
  <si>
    <t>79200000-6</t>
  </si>
  <si>
    <t>Accountancy diensten</t>
  </si>
  <si>
    <t>Deloitte Accountants B.V.</t>
  </si>
  <si>
    <t>Totaal 79200000-6</t>
  </si>
  <si>
    <t>72212190-7</t>
  </si>
  <si>
    <t>Diensten voor ontwikkeling van onderwijssoftware</t>
  </si>
  <si>
    <t>Learningtour</t>
  </si>
  <si>
    <t>Lumen Group B.V.</t>
  </si>
  <si>
    <t>Totaal 79110000-8</t>
  </si>
  <si>
    <t>90510000-5</t>
  </si>
  <si>
    <t>Huishoudelijk afval</t>
  </si>
  <si>
    <t>Van Vliet Afvalinzamelaars B.V.</t>
  </si>
  <si>
    <t>21-3-2016 aanbesteed TenderNed-kenmerk: 91200</t>
  </si>
  <si>
    <t>90500000-2 Diensten op het gebied van vuilnis en afval</t>
  </si>
  <si>
    <t>SITA Recycling Service West B.V.</t>
  </si>
  <si>
    <t>NV IRADO</t>
  </si>
  <si>
    <t>Renewi Contrans B.V.</t>
  </si>
  <si>
    <t>Totaal 90510000-5</t>
  </si>
  <si>
    <t>79954000-6</t>
  </si>
  <si>
    <t>Bedrijfsuitjes</t>
  </si>
  <si>
    <t>COMhier</t>
  </si>
  <si>
    <t>Totaal 79954000-6</t>
  </si>
  <si>
    <t>72212443-6</t>
  </si>
  <si>
    <t>Diensten voor ontwikkeling van boekhoudsoftware</t>
  </si>
  <si>
    <t>St. Ideal net</t>
  </si>
  <si>
    <t>Exact Software Nederland BV</t>
  </si>
  <si>
    <t>Totaal 72212443-6</t>
  </si>
  <si>
    <t xml:space="preserve">79413000-2 </t>
  </si>
  <si>
    <t>Advies inzake marketing management</t>
  </si>
  <si>
    <t>Schaalx B.V.</t>
  </si>
  <si>
    <t xml:space="preserve">Totaal 79413000-2 </t>
  </si>
  <si>
    <t>50710000-5</t>
  </si>
  <si>
    <t>Onderhoud E-gebouwinstallaties</t>
  </si>
  <si>
    <t>Joost Naaktgeboren BV</t>
  </si>
  <si>
    <t>Van Ginderen BV</t>
  </si>
  <si>
    <t>Elektravon service &amp; beveiliging</t>
  </si>
  <si>
    <t>Maranta</t>
  </si>
  <si>
    <t>Totaal 50710000-5</t>
  </si>
  <si>
    <t>79710000-4</t>
  </si>
  <si>
    <t>Beveiliging en receptie</t>
  </si>
  <si>
    <t>Securitas</t>
  </si>
  <si>
    <t>Seris Security B.V.</t>
  </si>
  <si>
    <t>ND security bv</t>
  </si>
  <si>
    <t>Chubb Fire &amp; Security B.V.</t>
  </si>
  <si>
    <t>EFB Beveiliging b.v.</t>
  </si>
  <si>
    <t>Totaal 79710000-4</t>
  </si>
  <si>
    <t>80420000-4</t>
  </si>
  <si>
    <t>Diensten voor e-leren</t>
  </si>
  <si>
    <t>Ontwikkelcentrum</t>
  </si>
  <si>
    <t>leermiddelen groene sector</t>
  </si>
  <si>
    <t>Totaal 80420000-4</t>
  </si>
  <si>
    <t>D.E. Diacovschi</t>
  </si>
  <si>
    <t>77320000-9</t>
  </si>
  <si>
    <t>onderhouden van sportvelden</t>
  </si>
  <si>
    <t>Hoveniersbedrijf Verkade B.V.</t>
  </si>
  <si>
    <t>Van der Drift Hoveniers</t>
  </si>
  <si>
    <t>Hoveniersbedrijf C. van der Kooij</t>
  </si>
  <si>
    <t>Totaal 77320000-9</t>
  </si>
  <si>
    <t xml:space="preserve">75121000-0 </t>
  </si>
  <si>
    <t>Administratieve diensten voor onderwijs</t>
  </si>
  <si>
    <t>TOP Freelancers B.V. Astorium</t>
  </si>
  <si>
    <t>TDI Interim en Advies BV</t>
  </si>
  <si>
    <t>BAS Consultancy bv</t>
  </si>
  <si>
    <t xml:space="preserve">Totaal 75121000-0 </t>
  </si>
  <si>
    <t>72000000-5</t>
  </si>
  <si>
    <t>it diensten: adviezen, softwareontwikkeling, internet en ondersteuning</t>
  </si>
  <si>
    <t>Winvision BV</t>
  </si>
  <si>
    <t>Qiss IT B.V.</t>
  </si>
  <si>
    <t>A.J.G. Schot</t>
  </si>
  <si>
    <t>Ie Tee Solutions</t>
  </si>
  <si>
    <t>Totaal 72000000-5</t>
  </si>
  <si>
    <t>92110000-5</t>
  </si>
  <si>
    <t>Productie van films en videos en aanverwante diensten</t>
  </si>
  <si>
    <t>B-creative</t>
  </si>
  <si>
    <t>Totaal 92110000-5</t>
  </si>
  <si>
    <t>79993000-1</t>
  </si>
  <si>
    <t>Facility management advies</t>
  </si>
  <si>
    <t>InTexSo Facility Beheer B.V.</t>
  </si>
  <si>
    <t>Best Deal B.V.</t>
  </si>
  <si>
    <t>Totaal 79993000-1</t>
  </si>
  <si>
    <t>79410000-1</t>
  </si>
  <si>
    <t>Advies inzake bedrijfsvoering en management</t>
  </si>
  <si>
    <t>E. Bol</t>
  </si>
  <si>
    <t>Scope Advies</t>
  </si>
  <si>
    <t>Rauwe Boon B.V.</t>
  </si>
  <si>
    <t>Totaal 79410000-1</t>
  </si>
  <si>
    <t>70330000-3</t>
  </si>
  <si>
    <t>Beheer van onroerend goed op honorarium-of contractbasis</t>
  </si>
  <si>
    <t>Interior Glassolutions B.V.</t>
  </si>
  <si>
    <t>Ron van Uffelen en zn.</t>
  </si>
  <si>
    <t>Lock klussen en onderhoud</t>
  </si>
  <si>
    <t>Zonneveld Vlaardingen</t>
  </si>
  <si>
    <t>Ron van Reenen Interieur VOF</t>
  </si>
  <si>
    <t>Sika Nederland BV</t>
  </si>
  <si>
    <t>De WerkVrouwen</t>
  </si>
  <si>
    <t>Deko Hardinxveld bv</t>
  </si>
  <si>
    <t>Totaal 70330000-3</t>
  </si>
  <si>
    <t xml:space="preserve">70333000-4 </t>
  </si>
  <si>
    <t>Huisvestingsdiensten</t>
  </si>
  <si>
    <t>HB-Netwerk</t>
  </si>
  <si>
    <t xml:space="preserve">Totaal 70333000-4 </t>
  </si>
  <si>
    <t>85100000-0</t>
  </si>
  <si>
    <t>Gezondheidsdiensten</t>
  </si>
  <si>
    <t>Sportcentrum Vlaardingen</t>
  </si>
  <si>
    <t>Fitness Experience</t>
  </si>
  <si>
    <t>Wellness center Maassluis</t>
  </si>
  <si>
    <t>Mahorokan Sport club</t>
  </si>
  <si>
    <t>Rob s Health Centre</t>
  </si>
  <si>
    <t>Totaal 85100000-0</t>
  </si>
  <si>
    <t>71242000-6</t>
  </si>
  <si>
    <t>project- en ontwerpvoorbereiding kostenraming</t>
  </si>
  <si>
    <t>VanG</t>
  </si>
  <si>
    <t>Totaal 71242000-6</t>
  </si>
  <si>
    <t>79100000-5</t>
  </si>
  <si>
    <t>Juridische dienstverlening</t>
  </si>
  <si>
    <t>Roelvink Advocatenkantoor</t>
  </si>
  <si>
    <t>Onderwijsgeschillen</t>
  </si>
  <si>
    <t>BVD Advocaten</t>
  </si>
  <si>
    <t>Westland partners NV</t>
  </si>
  <si>
    <t>Van Zeijl Bijl Aartsen B.V.</t>
  </si>
  <si>
    <t>Totaal 79100000-5</t>
  </si>
  <si>
    <t>79221000-9</t>
  </si>
  <si>
    <t>Belastingadviezen</t>
  </si>
  <si>
    <t>Hagemeijer &amp; Tissen Belastingadv. LLP</t>
  </si>
  <si>
    <t>De Kat DHK Tax &amp; Legal B.V.</t>
  </si>
  <si>
    <t>Totaal 79221000-9</t>
  </si>
  <si>
    <t>79000000-4</t>
  </si>
  <si>
    <t>Inkoopadvies- en werkzaamheden</t>
  </si>
  <si>
    <t>ICT Partners West B.V.</t>
  </si>
  <si>
    <t>Totaal 79000000-4</t>
  </si>
  <si>
    <t xml:space="preserve">79634000-7 </t>
  </si>
  <si>
    <t xml:space="preserve">Diensten voor loopbaanbegeleiding </t>
  </si>
  <si>
    <t>Ced Groep</t>
  </si>
  <si>
    <t xml:space="preserve">Totaal 79634000-7 </t>
  </si>
  <si>
    <t>72224000-1</t>
  </si>
  <si>
    <t xml:space="preserve">Advies over projectmanagement </t>
  </si>
  <si>
    <t>Circle Design Holding B.V.</t>
  </si>
  <si>
    <t>Totaal 72224000-1</t>
  </si>
  <si>
    <t>79600000-0</t>
  </si>
  <si>
    <t>Recruitment, werving en selectie</t>
  </si>
  <si>
    <t>AD Associates Assessment &amp; Development (F.P. van Veen BV)</t>
  </si>
  <si>
    <t>Randstad HR Solutions</t>
  </si>
  <si>
    <t>ECDL Nederland NV</t>
  </si>
  <si>
    <t>Totaal 79600000-0</t>
  </si>
  <si>
    <t>79340000-9</t>
  </si>
  <si>
    <t>Marketing, PR en communicatie advies</t>
  </si>
  <si>
    <t>Vonk Communicatie</t>
  </si>
  <si>
    <t>Creanet</t>
  </si>
  <si>
    <t>Totaal 79340000-9</t>
  </si>
  <si>
    <t>Totaal 60170000-0</t>
  </si>
  <si>
    <t>80530000-8</t>
  </si>
  <si>
    <t>Beroepsopleidingsdiensten</t>
  </si>
  <si>
    <t>Horticompass</t>
  </si>
  <si>
    <t>Horticom</t>
  </si>
  <si>
    <t>Totaal 80530000-8</t>
  </si>
  <si>
    <t>71317000-3</t>
  </si>
  <si>
    <t>advies inzake beveiliging en risicobeheersing</t>
  </si>
  <si>
    <t>Nederlands Adviesbureau Risicomanagement BV</t>
  </si>
  <si>
    <t>Totaal 71317000-3</t>
  </si>
  <si>
    <t>85312300-2</t>
  </si>
  <si>
    <t>diensten voor begeleiding en adviesverlening</t>
  </si>
  <si>
    <t>Daan BV</t>
  </si>
  <si>
    <t>Totaal 85312300-2</t>
  </si>
  <si>
    <t>55520000-1</t>
  </si>
  <si>
    <t>Cateringdiensten</t>
  </si>
  <si>
    <t>Smaakenmeer catering &amp; eetwinkel</t>
  </si>
  <si>
    <t>Traiteur de Culinair</t>
  </si>
  <si>
    <t>Totaal 55520000-1</t>
  </si>
  <si>
    <t>72415000-2</t>
  </si>
  <si>
    <t>Verlenen van host-diensten voor websites</t>
  </si>
  <si>
    <t>Hyarchis</t>
  </si>
  <si>
    <t>Uptrends BV</t>
  </si>
  <si>
    <t>Totaal 72415000-2</t>
  </si>
  <si>
    <t>66520000-1</t>
  </si>
  <si>
    <t>Pensioendiensten</t>
  </si>
  <si>
    <t>AEGON</t>
  </si>
  <si>
    <t>Totaal 66520000-1</t>
  </si>
  <si>
    <t>79822500-7</t>
  </si>
  <si>
    <t>Grafische vormgeving en opmaak</t>
  </si>
  <si>
    <t>Hidde van den Brink</t>
  </si>
  <si>
    <t>Vormplus</t>
  </si>
  <si>
    <t>Totaal 79822500-7</t>
  </si>
  <si>
    <t>72242000-3</t>
  </si>
  <si>
    <t>maken van ontwerp modellen</t>
  </si>
  <si>
    <t>Print IT Design</t>
  </si>
  <si>
    <t>Totaal 72242000-3</t>
  </si>
  <si>
    <t>Totaal 63510000-7</t>
  </si>
  <si>
    <t>Totaal 79997000-9</t>
  </si>
  <si>
    <t>79411000-8</t>
  </si>
  <si>
    <t>Advies inzake algemeen advies</t>
  </si>
  <si>
    <t>Lysias Advies b.v.</t>
  </si>
  <si>
    <t>Totaal 79411000-8</t>
  </si>
  <si>
    <t>71631100-1</t>
  </si>
  <si>
    <t>Diensten voor keuring van machines</t>
  </si>
  <si>
    <t>CE-Ester Keurungsbedrijf B.V.</t>
  </si>
  <si>
    <t>Totaal 71631100-1</t>
  </si>
  <si>
    <t>75210000-1</t>
  </si>
  <si>
    <t>Diensten voor buitenlandse zaken en andere diensten</t>
  </si>
  <si>
    <t>O Niezen Cohort International</t>
  </si>
  <si>
    <t>Totaal 75210000-1</t>
  </si>
  <si>
    <t xml:space="preserve">79710000-4 </t>
  </si>
  <si>
    <t>Beveiligingsdiensten</t>
  </si>
  <si>
    <t>NACHTVEILIGH DNST BEW HAARLEM</t>
  </si>
  <si>
    <t>JG Beveiliging Westland</t>
  </si>
  <si>
    <t>Trigion Beveiliging B.V.</t>
  </si>
  <si>
    <t>Van den Heuvel totale Bliksembeveiliging B.V.</t>
  </si>
  <si>
    <t xml:space="preserve">Totaal 79710000-4 </t>
  </si>
  <si>
    <t>60172000-4</t>
  </si>
  <si>
    <t>bus- en autobusverhuur met chauffeur</t>
  </si>
  <si>
    <t>Totaal 60172000-4</t>
  </si>
  <si>
    <t xml:space="preserve">66510000-8 </t>
  </si>
  <si>
    <t xml:space="preserve">Verzekeringsdiensten </t>
  </si>
  <si>
    <t>Raetsheren van Orden</t>
  </si>
  <si>
    <t xml:space="preserve">Totaal 66510000-8 </t>
  </si>
  <si>
    <t>79400000-8</t>
  </si>
  <si>
    <t>adviezen inzake bedrijfsvoering en management, en aanverwante diensten</t>
  </si>
  <si>
    <t>Gezien Imagoadvies</t>
  </si>
  <si>
    <t>Totaal 79400000-8</t>
  </si>
  <si>
    <t>79414000-9</t>
  </si>
  <si>
    <t xml:space="preserve">Advies inzake personeelsbeheer </t>
  </si>
  <si>
    <t>Doxa HR B.V.</t>
  </si>
  <si>
    <t>Totaal 79414000-9</t>
  </si>
  <si>
    <t xml:space="preserve">90922000-6 </t>
  </si>
  <si>
    <t>ongediertebestrijding</t>
  </si>
  <si>
    <t>Traas Ongediertebestrijding V.O.F</t>
  </si>
  <si>
    <t xml:space="preserve">Totaal 90922000-6 </t>
  </si>
  <si>
    <t>64120000-3</t>
  </si>
  <si>
    <t>koeriersdiensten</t>
  </si>
  <si>
    <t>I&amp;L Logistiek B.V.</t>
  </si>
  <si>
    <t>Totaal 64120000-3</t>
  </si>
  <si>
    <t>79530000-8</t>
  </si>
  <si>
    <t>Vertaaldiensten</t>
  </si>
  <si>
    <t>Zeng Consultancy</t>
  </si>
  <si>
    <t>Totaal 79530000-8</t>
  </si>
  <si>
    <t>66171000-9</t>
  </si>
  <si>
    <t>Financiele economische advisering</t>
  </si>
  <si>
    <t>Zanders B.V.</t>
  </si>
  <si>
    <t>Totaal 66171000-9</t>
  </si>
  <si>
    <t>70300000-4</t>
  </si>
  <si>
    <t>Makelaarsdiensten en grondaankoop</t>
  </si>
  <si>
    <t>Van Leerdam Makelaardij</t>
  </si>
  <si>
    <t>Totaal 70300000-4</t>
  </si>
  <si>
    <t>Totaal Diensten</t>
  </si>
  <si>
    <t>Levering en Diensten</t>
  </si>
  <si>
    <t>32321300-2</t>
  </si>
  <si>
    <t>Aanschaf,  huur, installatie, beheer en onderhoud van audiovisuele middelen</t>
  </si>
  <si>
    <t>AENC Audiovisual</t>
  </si>
  <si>
    <t>Totaal 32321300-2</t>
  </si>
  <si>
    <t>48000000-8</t>
  </si>
  <si>
    <t>software en informatiesystemen</t>
  </si>
  <si>
    <t>SLB Diensten</t>
  </si>
  <si>
    <t>Atras Software</t>
  </si>
  <si>
    <t>Tools4ever B.V.</t>
  </si>
  <si>
    <t>IT- Workz</t>
  </si>
  <si>
    <t>TeamViewer GmbH</t>
  </si>
  <si>
    <t>Totaal 48000000-8</t>
  </si>
  <si>
    <t>32000000-3</t>
  </si>
  <si>
    <t>Telecomapparatuur en telefooncentrales</t>
  </si>
  <si>
    <t>DB+</t>
  </si>
  <si>
    <t>Totaal 32000000-3</t>
  </si>
  <si>
    <t>30000000-9</t>
  </si>
  <si>
    <t>Aanschaf, huur, installatie, beheer en onderhoud van hardware</t>
  </si>
  <si>
    <t>Dell Computer B.V.</t>
  </si>
  <si>
    <t>aanbesteed??</t>
  </si>
  <si>
    <t>Muiswerk Educatief</t>
  </si>
  <si>
    <t>Stichting Snappet</t>
  </si>
  <si>
    <t>Coolblue B.V.</t>
  </si>
  <si>
    <t>Misco solutions B.V.</t>
  </si>
  <si>
    <t>Totaal 30000000-9</t>
  </si>
  <si>
    <t>77310000-6</t>
  </si>
  <si>
    <t>Groenvoorziening facilitair (gebouwen)</t>
  </si>
  <si>
    <t>Antwan Tuin Totaal</t>
  </si>
  <si>
    <t>Alflora</t>
  </si>
  <si>
    <t>Culmen Viridis Inceptum</t>
  </si>
  <si>
    <t>Groothandel Meer</t>
  </si>
  <si>
    <t>Copijn Realisatie B.V.</t>
  </si>
  <si>
    <t>Totaal 77310000-6</t>
  </si>
  <si>
    <t>Motorvoertuigen met een massa&lt;3500 kg</t>
  </si>
  <si>
    <t>M. de Koning Lease B.V.</t>
  </si>
  <si>
    <t>Voets Tractoren en Werktuigen</t>
  </si>
  <si>
    <t>Totaal 34100000-8</t>
  </si>
  <si>
    <t>22458000-5</t>
  </si>
  <si>
    <t>maatdrukwerk</t>
  </si>
  <si>
    <t>Totaal 22458000-5</t>
  </si>
  <si>
    <t>34430000-0</t>
  </si>
  <si>
    <t xml:space="preserve">Aanschaf en onderhoud fietsen </t>
  </si>
  <si>
    <t>Oneway Bike Industry B.V.</t>
  </si>
  <si>
    <t>Totaal 34430000-0</t>
  </si>
  <si>
    <t>32551200-2</t>
  </si>
  <si>
    <t>Teleservice Nederland</t>
  </si>
  <si>
    <t>Totaal 32551200-2</t>
  </si>
  <si>
    <t>Totaal Levering en Diensten</t>
  </si>
  <si>
    <t>Diensten en Werk</t>
  </si>
  <si>
    <t>45400000-1</t>
  </si>
  <si>
    <t>Afwerking van gebouwen</t>
  </si>
  <si>
    <t>Kunstofbekledingen Theod. Kerssen BV</t>
  </si>
  <si>
    <t>Benfried B.V.</t>
  </si>
  <si>
    <t>Totaal 45400000-1</t>
  </si>
  <si>
    <t>45420000-7</t>
  </si>
  <si>
    <t>Schrijnwerk, timmerwerk</t>
  </si>
  <si>
    <t>Van Neerbos Bouwmarkten BV</t>
  </si>
  <si>
    <t>Totaal 45420000-7</t>
  </si>
  <si>
    <t>Totaal Diensten en Werk</t>
  </si>
  <si>
    <t>Levering en Werk</t>
  </si>
  <si>
    <t>79341000-6</t>
  </si>
  <si>
    <t>Openbare reclamevoorzieningen</t>
  </si>
  <si>
    <t>Uitgeverij WestMedia BV</t>
  </si>
  <si>
    <t>Totaal 79341000-6</t>
  </si>
  <si>
    <t>64110000-7</t>
  </si>
  <si>
    <t>Post- en koeriersdiensten</t>
  </si>
  <si>
    <t>Post NL</t>
  </si>
  <si>
    <t>Koninklijke PostNL B.V.</t>
  </si>
  <si>
    <t>IGO-Post B.V.</t>
  </si>
  <si>
    <t>PostNL Pakketten Benelux B.V.</t>
  </si>
  <si>
    <t>Totaal 64110000-7</t>
  </si>
  <si>
    <t>75310000-2</t>
  </si>
  <si>
    <t>Diensten met betrekking tot uitkeringen</t>
  </si>
  <si>
    <t>Vinna</t>
  </si>
  <si>
    <t>juidisch advies</t>
  </si>
  <si>
    <t>Totaal 75310000-2</t>
  </si>
  <si>
    <t>79952000-2</t>
  </si>
  <si>
    <t>Diensten voor het organiseren van evenementen</t>
  </si>
  <si>
    <t>Trefzeker Partyverzorging</t>
  </si>
  <si>
    <t>Ottenhome Heeg Events BV</t>
  </si>
  <si>
    <t>Beekhuizen Bindt</t>
  </si>
  <si>
    <t>Deluxe Entertainment</t>
  </si>
  <si>
    <t>Sportsspeakers</t>
  </si>
  <si>
    <t>deSpreker.nl</t>
  </si>
  <si>
    <t>Totaal 79952000-2</t>
  </si>
  <si>
    <t>92100000-2</t>
  </si>
  <si>
    <t>Film- en video diensten</t>
  </si>
  <si>
    <t>Image Collectors</t>
  </si>
  <si>
    <t>Totaal 92100000-2</t>
  </si>
  <si>
    <t>80211000-6</t>
  </si>
  <si>
    <t>Diensten voor voorgezet technisch onderwijs.</t>
  </si>
  <si>
    <t>Efweko Management Advies</t>
  </si>
  <si>
    <t>Totaal 80211000-6</t>
  </si>
  <si>
    <t>66515100-4</t>
  </si>
  <si>
    <t>Brandverzekeringen</t>
  </si>
  <si>
    <t>AON</t>
  </si>
  <si>
    <t>verzekeringen ?</t>
  </si>
  <si>
    <t>Totaal 66515100-4</t>
  </si>
  <si>
    <t>42000000-6</t>
  </si>
  <si>
    <t>Bedrijfsmachines</t>
  </si>
  <si>
    <t>Smit Maassluis B.V.</t>
  </si>
  <si>
    <t>staalindustrie?</t>
  </si>
  <si>
    <t>Totaal 42000000-6</t>
  </si>
  <si>
    <t>22462000-6</t>
  </si>
  <si>
    <t>reclamemateriaal</t>
  </si>
  <si>
    <t>Alpha Holland</t>
  </si>
  <si>
    <t>relatiegeschenken</t>
  </si>
  <si>
    <t>Wij Reclame</t>
  </si>
  <si>
    <t>Reclameland BV</t>
  </si>
  <si>
    <t>A. van Helden Relatiegeschenken B.V</t>
  </si>
  <si>
    <t>Confetti reclame B.V.</t>
  </si>
  <si>
    <t>Totaal 22462000-6</t>
  </si>
  <si>
    <t>48190000-6</t>
  </si>
  <si>
    <t>Software voor onderwijsdoeleinden</t>
  </si>
  <si>
    <t>Deviant</t>
  </si>
  <si>
    <t>uitgeverij</t>
  </si>
  <si>
    <t>CPS onderwijsontwikkeling &amp; AD</t>
  </si>
  <si>
    <t>Totaal 72212190-7</t>
  </si>
  <si>
    <t>79620000-6</t>
  </si>
  <si>
    <t>Flexibele arbeid</t>
  </si>
  <si>
    <t>Stroomopwaarts MVS</t>
  </si>
  <si>
    <t>participatiewet</t>
  </si>
  <si>
    <t>Missie-InC</t>
  </si>
  <si>
    <t>79110000-8</t>
  </si>
  <si>
    <t>Juridisch advies en juridische vertegenwoordiging</t>
  </si>
  <si>
    <t>Verus</t>
  </si>
  <si>
    <t xml:space="preserve">inhuur juridisch </t>
  </si>
  <si>
    <t>55524000-9</t>
  </si>
  <si>
    <t>Catering voor scholen.</t>
  </si>
  <si>
    <t>van Leeuwen catering op maat</t>
  </si>
  <si>
    <t>cateraar diverse scholen</t>
  </si>
  <si>
    <t>Van Leeuwen Food &amp; Concepts BV</t>
  </si>
  <si>
    <t>idem</t>
  </si>
  <si>
    <t>Totaal 55524000-9</t>
  </si>
  <si>
    <t>Linque Consult</t>
  </si>
  <si>
    <t xml:space="preserve"> Inhuur adviseur-  teamleider Kieboom, cursus stegenga</t>
  </si>
  <si>
    <t>Totaal 80200000-6</t>
  </si>
  <si>
    <t>Effectory BV</t>
  </si>
  <si>
    <t xml:space="preserve">Medewerkers tevredenheidsonderzoek MBO </t>
  </si>
  <si>
    <t>85311300-5</t>
  </si>
  <si>
    <t>Jeugdhulpverlening</t>
  </si>
  <si>
    <t>Stichting Minters Dienstverleners in Welzijn</t>
  </si>
  <si>
    <t>instantie rondom maatschappelijke werk etc regio specifiek</t>
  </si>
  <si>
    <t>Aob Compaz</t>
  </si>
  <si>
    <t>adviesbureau voor studiekeuze en studieadvies</t>
  </si>
  <si>
    <t>Totaal 85311300-5</t>
  </si>
  <si>
    <t>80310000-0</t>
  </si>
  <si>
    <t>Diensten voor onderwijs voor jongeren</t>
  </si>
  <si>
    <t xml:space="preserve">Inhuur </t>
  </si>
  <si>
    <t>Sport Connecting Us</t>
  </si>
  <si>
    <t>inhuur Sedar Gozubuyuck (internationale scheidsrechter)</t>
  </si>
  <si>
    <t>Totaal 80310000-0</t>
  </si>
  <si>
    <t>trainingen aan klassen over geweldloosheid</t>
  </si>
  <si>
    <t>85312400-3</t>
  </si>
  <si>
    <t>Welzijnswerk</t>
  </si>
  <si>
    <t>Stichting Jeugdformaat</t>
  </si>
  <si>
    <t>inhuur van wat?</t>
  </si>
  <si>
    <t>DOCK Rotterdam</t>
  </si>
  <si>
    <t>jeugd en jongerenwerk / maatschappelijk werk</t>
  </si>
  <si>
    <t>Totaal 85312400-3</t>
  </si>
  <si>
    <t>E- Payroll BV</t>
  </si>
  <si>
    <t>inhuurconstructie  tbv cursus en consult</t>
  </si>
  <si>
    <t>Uplift B.V.</t>
  </si>
  <si>
    <t>organisatie advies?</t>
  </si>
  <si>
    <t>geen</t>
  </si>
  <si>
    <t>70333000-4</t>
  </si>
  <si>
    <t>72413000-8</t>
  </si>
  <si>
    <t>75121000-0</t>
  </si>
  <si>
    <t>79412000-5</t>
  </si>
  <si>
    <t>79634000-7</t>
  </si>
  <si>
    <t>80000000-4</t>
  </si>
  <si>
    <t>80200000-6</t>
  </si>
  <si>
    <t>80212000-3</t>
  </si>
  <si>
    <t>80500000-9</t>
  </si>
  <si>
    <t>80513000-3</t>
  </si>
  <si>
    <t>80580000-3</t>
  </si>
  <si>
    <t>85210000-3</t>
  </si>
  <si>
    <t>85300000-2</t>
  </si>
  <si>
    <t>diversen</t>
  </si>
  <si>
    <t>Eindtotaal 2019</t>
  </si>
  <si>
    <t>Toelichint Lentiz</t>
  </si>
  <si>
    <t>Isis taalzorg</t>
  </si>
  <si>
    <t>Richene Geerman</t>
  </si>
  <si>
    <t>Fleur Hoogendijk</t>
  </si>
  <si>
    <t>Kaya Zom</t>
  </si>
  <si>
    <t>S. Ahmadi Gigasari</t>
  </si>
  <si>
    <t>Saadeldin Berkhout</t>
  </si>
  <si>
    <t>Silvana van Steenoven</t>
  </si>
  <si>
    <t>De Vrolijke Grazers</t>
  </si>
  <si>
    <t>Ashley Hook</t>
  </si>
  <si>
    <t>Lena Beets</t>
  </si>
  <si>
    <t>T.S. Gerritsen</t>
  </si>
  <si>
    <t>Chantal van Schaijk</t>
  </si>
  <si>
    <t>Shirley Monterie</t>
  </si>
  <si>
    <t>De Keijzer Ongediertebestrijding V.O.F</t>
  </si>
  <si>
    <t>Dierenkliniek IVD</t>
  </si>
  <si>
    <t>B.J. van Velden</t>
  </si>
  <si>
    <t>J van Opstal</t>
  </si>
  <si>
    <t>Sensus-Methode</t>
  </si>
  <si>
    <t>G. T. M. van Tol</t>
  </si>
  <si>
    <t>Bert en Lilian Pleunis</t>
  </si>
  <si>
    <t>A. Dierendonck en A. Hoogenstrijd</t>
  </si>
  <si>
    <t>Stichting W4U</t>
  </si>
  <si>
    <t>J. Jongejan</t>
  </si>
  <si>
    <t>C. Hornsveld</t>
  </si>
  <si>
    <t>Martine Hoeve</t>
  </si>
  <si>
    <t>Animal Corner Pijnacker</t>
  </si>
  <si>
    <t>S. Berkhout</t>
  </si>
  <si>
    <t>Evacuatie Expert</t>
  </si>
  <si>
    <t>Penningmeester EHBO Vlaardingen</t>
  </si>
  <si>
    <t>DeDNKRS</t>
  </si>
  <si>
    <t>J.P. Husslage</t>
  </si>
  <si>
    <t>A. Dekker</t>
  </si>
  <si>
    <t>Fatima Hanzouli Flowers</t>
  </si>
  <si>
    <t>M.M. Mantel</t>
  </si>
  <si>
    <t>Kingii ICT BV</t>
  </si>
  <si>
    <t>K. de Krieger</t>
  </si>
  <si>
    <t>Pim Korevaar</t>
  </si>
  <si>
    <t>Betabegeleiding</t>
  </si>
  <si>
    <t>Brinkman Agro BV</t>
  </si>
  <si>
    <t>Thijs Hoekveen</t>
  </si>
  <si>
    <t>Ruud Schaeffer</t>
  </si>
  <si>
    <t>M. Maljaars</t>
  </si>
  <si>
    <t>SPR Legal Beheer.B.V.</t>
  </si>
  <si>
    <t>Dierenarts At Home</t>
  </si>
  <si>
    <t>NRG sport en voeding</t>
  </si>
  <si>
    <t>A.C. Wesselius</t>
  </si>
  <si>
    <t>J. Garritsen</t>
  </si>
  <si>
    <t>L Huizinga</t>
  </si>
  <si>
    <t>StudiePlus</t>
  </si>
  <si>
    <t>A de Raaf</t>
  </si>
  <si>
    <t>Plastic Soup Foundation</t>
  </si>
  <si>
    <t>MH Coaching &amp; Advies</t>
  </si>
  <si>
    <t>W. v/d Velden</t>
  </si>
  <si>
    <t>R. van den Bogerd</t>
  </si>
  <si>
    <t>D. Slager</t>
  </si>
  <si>
    <t>D.M. Stoop</t>
  </si>
  <si>
    <t>E-Wise</t>
  </si>
  <si>
    <t>M. Memelink</t>
  </si>
  <si>
    <t>Edelweiss Saddlery</t>
  </si>
  <si>
    <t>EduPet Education</t>
  </si>
  <si>
    <t>P. 't Hart</t>
  </si>
  <si>
    <t>K Koper</t>
  </si>
  <si>
    <t>All Translations Company VOF</t>
  </si>
  <si>
    <t>Dierenartspraktijk Ooms</t>
  </si>
  <si>
    <t>B.W. Snoek</t>
  </si>
  <si>
    <t>Lyceo</t>
  </si>
  <si>
    <t>Van den Hout</t>
  </si>
  <si>
    <t>A. Chobin</t>
  </si>
  <si>
    <t>A.W.G.M. van der Ven</t>
  </si>
  <si>
    <t>Missie Centrum Kwintsheul (A.W.M. Kester)</t>
  </si>
  <si>
    <t>F.J.J. Persoon EO M.A.T. Persoon Bentvelzen</t>
  </si>
  <si>
    <t>ABF Research</t>
  </si>
  <si>
    <t>Anja Hoogenstrijd</t>
  </si>
  <si>
    <t>Pearson Education Limited</t>
  </si>
  <si>
    <t>Karin Pasman Bloemkunst</t>
  </si>
  <si>
    <t>M. Aakif</t>
  </si>
  <si>
    <t>F.C.M. van der Meer</t>
  </si>
  <si>
    <t>Vondenhoff Sijben Advocaten</t>
  </si>
  <si>
    <t>Lyfter</t>
  </si>
  <si>
    <t>Isabelle Koop</t>
  </si>
  <si>
    <t>De Beweegmakelaar B.V.</t>
  </si>
  <si>
    <t>Aan de Gaag</t>
  </si>
  <si>
    <t>Eye catching Fotografie</t>
  </si>
  <si>
    <t>Atelier Christel</t>
  </si>
  <si>
    <t>Bronkhorst Bedrijfskompas</t>
  </si>
  <si>
    <t>Postma Planning4you</t>
  </si>
  <si>
    <t>Grans Naturbruksgymnasium</t>
  </si>
  <si>
    <t>HulT</t>
  </si>
  <si>
    <t>P Zuidijk</t>
  </si>
  <si>
    <t>A. Al Saadi</t>
  </si>
  <si>
    <t>Ergo Zit</t>
  </si>
  <si>
    <t>Active Inspiration</t>
  </si>
  <si>
    <t>J. Alting</t>
  </si>
  <si>
    <t>Aafje Nijman Beheer B.V.</t>
  </si>
  <si>
    <t>CNV Connectief</t>
  </si>
  <si>
    <t>E. van de Wouw</t>
  </si>
  <si>
    <t>Stichting BOOR</t>
  </si>
  <si>
    <t>A.M.J. van Adrichem</t>
  </si>
  <si>
    <t>Food Forestry Development</t>
  </si>
  <si>
    <t>Annemarie Silvius BV</t>
  </si>
  <si>
    <t>Manege Hillegersberg</t>
  </si>
  <si>
    <t>Icons Developer BV</t>
  </si>
  <si>
    <t>De Kroepoekfabriek BV</t>
  </si>
  <si>
    <t>J. Mills</t>
  </si>
  <si>
    <t>G.H.H. Acton-Olieberg</t>
  </si>
  <si>
    <t>Leren Lukt</t>
  </si>
  <si>
    <t>W-Fleur</t>
  </si>
  <si>
    <t>De Geweldige School</t>
  </si>
  <si>
    <t>GEK VOF</t>
  </si>
  <si>
    <t>Klompmaker Advies</t>
  </si>
  <si>
    <t>De Schoolstraat Onderwijsadvies</t>
  </si>
  <si>
    <t>Troostwijk Taxatie</t>
  </si>
  <si>
    <t>123 Reünie</t>
  </si>
  <si>
    <t>Milanco</t>
  </si>
  <si>
    <t>S. Lobbe</t>
  </si>
  <si>
    <t>Passiflora</t>
  </si>
  <si>
    <t>Koninklijke PBNA B.V.</t>
  </si>
  <si>
    <t>H Quint</t>
  </si>
  <si>
    <t>J. Verburgh</t>
  </si>
  <si>
    <t>Ligtenberg Advies</t>
  </si>
  <si>
    <t>A.H.M. Remijn</t>
  </si>
  <si>
    <t>Dream FLowers</t>
  </si>
  <si>
    <t>Annas Hoeve</t>
  </si>
  <si>
    <t>van Leerdam</t>
  </si>
  <si>
    <t>M.L. Hemelop</t>
  </si>
  <si>
    <t>BR-Groenadvies</t>
  </si>
  <si>
    <t>cbs De Groene Hoek</t>
  </si>
  <si>
    <t>A.E. Paardekam</t>
  </si>
  <si>
    <t>M van der Lugt</t>
  </si>
  <si>
    <t>Reavizier</t>
  </si>
  <si>
    <t>Hippisch Centrum Nootdorp</t>
  </si>
  <si>
    <t>Dr. Pieternel Dijkstra-Wetenschapper, Schrijfster &amp; Psycholoog</t>
  </si>
  <si>
    <t>Henri Valstar</t>
  </si>
  <si>
    <t>Stichting Stagerage</t>
  </si>
  <si>
    <t>B Boekhout</t>
  </si>
  <si>
    <t>SCCB BV</t>
  </si>
  <si>
    <t>P.P. de Jong Holding B.V.</t>
  </si>
  <si>
    <t>Stichting World Horti Center</t>
  </si>
  <si>
    <t>Kester4Production</t>
  </si>
  <si>
    <t>J. Verhoeven</t>
  </si>
  <si>
    <t>Sprengers Advocaten</t>
  </si>
  <si>
    <t>M.J. Spieringhs</t>
  </si>
  <si>
    <t>R. van Mil</t>
  </si>
  <si>
    <t>Werkpad B.V.</t>
  </si>
  <si>
    <t>C.M.M. vd.Heiden eo J. vd Berg</t>
  </si>
  <si>
    <t>L. Gundlach</t>
  </si>
  <si>
    <t>Barbara Keuzenkamp</t>
  </si>
  <si>
    <t>Simpled Card Exploitatie BV</t>
  </si>
  <si>
    <t>De Goede Praktijk</t>
  </si>
  <si>
    <t>J.M. Hofstede voedingskundige en dietist</t>
  </si>
  <si>
    <t>S. Dharambeer</t>
  </si>
  <si>
    <t>Mts Rodenburg van Paassen</t>
  </si>
  <si>
    <t>J. Don van der Bent</t>
  </si>
  <si>
    <t>Roodenburg Consult</t>
  </si>
  <si>
    <t>Calluna Coaching</t>
  </si>
  <si>
    <t>J.G Bergenhenegouwen</t>
  </si>
  <si>
    <t>EN HR solutions B.V.</t>
  </si>
  <si>
    <t>L Haanstra</t>
  </si>
  <si>
    <t>A.J.Patist</t>
  </si>
  <si>
    <t>Lesman Loopbaan en Levensloop Ontwikkeling</t>
  </si>
  <si>
    <t>J.M. Lankhaar</t>
  </si>
  <si>
    <t>Stichting World Report</t>
  </si>
  <si>
    <t>J.Verhaaf</t>
  </si>
  <si>
    <t>L. Kielman</t>
  </si>
  <si>
    <t>E. Aytekin</t>
  </si>
  <si>
    <t>Stichting Opleidings- en Ontwikkelingsfonds Levensmiddelenindustrie</t>
  </si>
  <si>
    <t>Brackers BV</t>
  </si>
  <si>
    <t>Olustvere School of Service and Rural Economics</t>
  </si>
  <si>
    <t>Schrijvers School Samenleving</t>
  </si>
  <si>
    <t>Stichting Vivenz Maatschappelijke Dienstverlening</t>
  </si>
  <si>
    <t>Remedial Teaching Kindercoach</t>
  </si>
  <si>
    <t>P van Vree</t>
  </si>
  <si>
    <t>Netarch</t>
  </si>
  <si>
    <t>Stal t Kabel</t>
  </si>
  <si>
    <t>Unique Nederland B.V.</t>
  </si>
  <si>
    <t>Trimshop Exalto</t>
  </si>
  <si>
    <t>Sempervirens</t>
  </si>
  <si>
    <t>MAZE Subsidies</t>
  </si>
  <si>
    <t>Albers en van Tienen B.V.</t>
  </si>
  <si>
    <t>Danny Makkelie</t>
  </si>
  <si>
    <t>Marcel van Herpen</t>
  </si>
  <si>
    <t>H.J.Luth</t>
  </si>
  <si>
    <t>L. Kander</t>
  </si>
  <si>
    <t>Royal Steensma B.V.</t>
  </si>
  <si>
    <t>Living-Garden</t>
  </si>
  <si>
    <t>Van Eijnsbergen Training &amp; Advies</t>
  </si>
  <si>
    <t>face to face</t>
  </si>
  <si>
    <t>WerkTalent Administratie BV</t>
  </si>
  <si>
    <t>Schot Consultancy</t>
  </si>
  <si>
    <t>Automotive Management Knowledge Connections BV</t>
  </si>
  <si>
    <t>Stichting OVO Zaanstad</t>
  </si>
  <si>
    <t>E.G. Wolthuizen</t>
  </si>
  <si>
    <t>Centro Superior Hosteleria Mediterraneo</t>
  </si>
  <si>
    <t>Esther Schnabel</t>
  </si>
  <si>
    <t>Advocatenkantoor Kijne</t>
  </si>
  <si>
    <t>GA&amp;C Gansevoort</t>
  </si>
  <si>
    <t>Talentmoment</t>
  </si>
  <si>
    <t>Bureau VolZin B.V.</t>
  </si>
  <si>
    <t>Astorium</t>
  </si>
  <si>
    <t>SME Advies</t>
  </si>
  <si>
    <t>A La Remco</t>
  </si>
  <si>
    <t>Clusius College</t>
  </si>
  <si>
    <t>Citaverde college</t>
  </si>
  <si>
    <t>AOC Oost / Zone College</t>
  </si>
  <si>
    <t>S. de Iongh</t>
  </si>
  <si>
    <t>Greenport-Westland-Oostland</t>
  </si>
  <si>
    <t>Scholengroep Sint-Michiel vzw</t>
  </si>
  <si>
    <t>Hillenraad Partners</t>
  </si>
  <si>
    <t>NWR Advocaten</t>
  </si>
  <si>
    <t>Mermories</t>
  </si>
  <si>
    <t>Drs. A. Reijnhout</t>
  </si>
  <si>
    <t>Astrium onderwijsaccountants</t>
  </si>
  <si>
    <t>Marel Educatie</t>
  </si>
  <si>
    <t>Vrije Denkers</t>
  </si>
  <si>
    <t>Buffel Reclame</t>
  </si>
  <si>
    <t>De Gezonde Zaak B.V.</t>
  </si>
  <si>
    <t>DE Diacovschi</t>
  </si>
  <si>
    <t>project m.b.t. internationaliseren</t>
  </si>
  <si>
    <t>e-quine.com B.V.</t>
  </si>
  <si>
    <t>dienst m.b.t. horsemanship</t>
  </si>
  <si>
    <t>Smiltenes Tehnikums</t>
  </si>
  <si>
    <t>hotel in tjechie</t>
  </si>
  <si>
    <t>Techniek College Rotterdam</t>
  </si>
  <si>
    <t>inhuur docent van collega school (niet commercieel)</t>
  </si>
  <si>
    <t>K Plus V</t>
  </si>
  <si>
    <t>projectbegeleidng (aanvraag subsidie)</t>
  </si>
  <si>
    <t>psycholoog (assessments)</t>
  </si>
  <si>
    <t>Albeda College</t>
  </si>
  <si>
    <t>afspraken m.b.t. mbo Westland</t>
  </si>
  <si>
    <t>hosting software</t>
  </si>
  <si>
    <t>inhuur derden</t>
  </si>
  <si>
    <t>Oppland Fylkeskommune</t>
  </si>
  <si>
    <t>uitwisseling studenten</t>
  </si>
  <si>
    <t>Bart van Leerdam Management &amp; Advies</t>
  </si>
  <si>
    <t>projectleiding - inhuur zzp</t>
  </si>
  <si>
    <t>zie tab verwijderd - bedrijfsuitjes</t>
  </si>
  <si>
    <t>organisatieadvies</t>
  </si>
  <si>
    <t>communicatie FIA</t>
  </si>
  <si>
    <t xml:space="preserve">communicatieondersteuning </t>
  </si>
  <si>
    <t>Bygholm</t>
  </si>
  <si>
    <t>zie tabblad verwijderd - communicatie</t>
  </si>
  <si>
    <t>Iddink Digital B.V.</t>
  </si>
  <si>
    <t>onderwijsleermiddelen</t>
  </si>
  <si>
    <t>St.Aeres Groep Groenhorst College Barneveld</t>
  </si>
  <si>
    <t>scholingskosten</t>
  </si>
  <si>
    <t>ondersteuning jurist</t>
  </si>
  <si>
    <t>beveiliging en gedeelte inhuur receptie stafbureau</t>
  </si>
  <si>
    <t>Manege Middenhof</t>
  </si>
  <si>
    <t>dressuurlessen</t>
  </si>
  <si>
    <t>Leeuwendaal advies BV</t>
  </si>
  <si>
    <t>inhuur HR adviseur via bureau</t>
  </si>
  <si>
    <t>Het andere gedrag</t>
  </si>
  <si>
    <t>begeleiding studenten (zorgstructuur)</t>
  </si>
  <si>
    <t>M. Steenbergen</t>
  </si>
  <si>
    <t>docent logistiek, inhuur</t>
  </si>
  <si>
    <t>Kunskapsskolan Nederland BV</t>
  </si>
  <si>
    <t>software licensie plus training en opleiding</t>
  </si>
  <si>
    <t>software</t>
  </si>
  <si>
    <t>Buijing Bedrijfsadvies</t>
  </si>
  <si>
    <t>begeleiding aanbesteding  telefonie</t>
  </si>
  <si>
    <t>project maatschappelijke begeleiding</t>
  </si>
  <si>
    <t>De Kleine Ambassade</t>
  </si>
  <si>
    <t>project versterken cultuureducatie</t>
  </si>
  <si>
    <t>Rebels Advies B.V.</t>
  </si>
  <si>
    <t>inhuur onderwijskundig adviseur</t>
  </si>
  <si>
    <t>belastingadviseur</t>
  </si>
  <si>
    <t>HollandDoor Cooperatie U.A.</t>
  </si>
  <si>
    <t>project internationalisering</t>
  </si>
  <si>
    <t>inhuur HRM adviseur</t>
  </si>
  <si>
    <t>Anneke C. Plugge-Janssen</t>
  </si>
  <si>
    <t>bijles leerlingen</t>
  </si>
  <si>
    <t xml:space="preserve">participatiewet </t>
  </si>
  <si>
    <t>LMC voortgezet onderwijs</t>
  </si>
  <si>
    <t>detachering; gestopt</t>
  </si>
  <si>
    <t>PC Paradigma Consult</t>
  </si>
  <si>
    <t>interimmanagement (RvB)</t>
  </si>
  <si>
    <t>inhuur personeel service desk</t>
  </si>
  <si>
    <t>IT diensten - remote beheer</t>
  </si>
  <si>
    <t>Flex Values B.V.</t>
  </si>
  <si>
    <t>inhuur personeel financieel</t>
  </si>
  <si>
    <t>salarisadministratie en beheer personeelsinformatiesysteem</t>
  </si>
  <si>
    <t>BenT Interim -management B.V.</t>
  </si>
  <si>
    <t>interim advies (RvB)</t>
  </si>
  <si>
    <t>BenT werving en selectie B.V.</t>
  </si>
  <si>
    <t>De Nassau</t>
  </si>
  <si>
    <t>doorbelasting vanuit collega onderwijsorganisatie</t>
  </si>
  <si>
    <t>Mbo advies</t>
  </si>
  <si>
    <t>onderwijskundig adviseur ivm examenstructuur</t>
  </si>
  <si>
    <t>Internetbureau Slik</t>
  </si>
  <si>
    <t>website development</t>
  </si>
  <si>
    <t>ROC Mondriaan</t>
  </si>
  <si>
    <t>inhuur maatschappelijk werk in de regio</t>
  </si>
  <si>
    <t>inhuur organisatieadviseur / training en opleider</t>
  </si>
  <si>
    <t>WIS Service BV</t>
  </si>
  <si>
    <t>software tbv betalingen</t>
  </si>
  <si>
    <t>Regionale scholengemeenschap Goerre-Overflakkee</t>
  </si>
  <si>
    <t>Maandag Interim Talent B.V.</t>
  </si>
  <si>
    <t>inhuur docenten divers</t>
  </si>
  <si>
    <t>Lentiz Cursus &amp; consult B.V.</t>
  </si>
  <si>
    <t>niet van toepassing</t>
  </si>
  <si>
    <t>SURFnet bv</t>
  </si>
  <si>
    <t>software / IT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</si>
</sst>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wrapText="1"/>
    </xf>
    <xf numFmtId="0" fontId="5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0" fillId="2" borderId="0" xfId="0" applyFill="1"/>
    <xf numFmtId="0" fontId="3" fillId="3" borderId="0" xfId="0" applyFont="1" applyFill="1" applyAlignment="1">
      <alignment wrapText="1"/>
    </xf>
    <xf numFmtId="0" fontId="3" fillId="3" borderId="0" xfId="0" applyFont="1" applyFill="1"/>
    <xf numFmtId="4" fontId="3" fillId="3" borderId="0" xfId="0" applyNumberFormat="1" applyFont="1" applyFill="1"/>
    <xf numFmtId="0" fontId="0" fillId="3" borderId="0" xfId="0" applyFill="1"/>
    <xf numFmtId="0" fontId="3" fillId="4" borderId="0" xfId="0" applyFont="1" applyFill="1" applyAlignment="1">
      <alignment wrapText="1"/>
    </xf>
    <xf numFmtId="0" fontId="3" fillId="4" borderId="0" xfId="0" applyFont="1" applyFill="1"/>
    <xf numFmtId="4" fontId="3" fillId="4" borderId="0" xfId="0" applyNumberFormat="1" applyFont="1" applyFill="1"/>
    <xf numFmtId="0" fontId="0" fillId="4" borderId="0" xfId="0" applyFill="1"/>
    <xf numFmtId="0" fontId="3" fillId="5" borderId="0" xfId="0" applyFont="1" applyFill="1"/>
    <xf numFmtId="4" fontId="0" fillId="0" borderId="0" xfId="0" applyNumberFormat="1"/>
    <xf numFmtId="0" fontId="3" fillId="6" borderId="0" xfId="0" applyFont="1" applyFill="1" applyAlignment="1">
      <alignment wrapText="1"/>
    </xf>
    <xf numFmtId="0" fontId="3" fillId="6" borderId="0" xfId="0" applyFont="1" applyFill="1"/>
    <xf numFmtId="4" fontId="3" fillId="6" borderId="0" xfId="0" applyNumberFormat="1" applyFont="1" applyFill="1"/>
    <xf numFmtId="0" fontId="0" fillId="6" borderId="0" xfId="0" applyFill="1"/>
    <xf numFmtId="0" fontId="3" fillId="7" borderId="0" xfId="0" applyFont="1" applyFill="1"/>
    <xf numFmtId="4" fontId="3" fillId="7" borderId="0" xfId="0" applyNumberFormat="1" applyFont="1" applyFill="1"/>
    <xf numFmtId="0" fontId="0" fillId="7" borderId="0" xfId="0" applyFill="1"/>
    <xf numFmtId="3" fontId="0" fillId="0" borderId="1" xfId="0" applyNumberFormat="1" applyBorder="1"/>
    <xf numFmtId="0" fontId="0" fillId="9" borderId="0" xfId="0" applyFill="1"/>
    <xf numFmtId="3" fontId="0" fillId="11" borderId="1" xfId="0" applyNumberFormat="1" applyFill="1" applyBorder="1"/>
    <xf numFmtId="0" fontId="0" fillId="0" borderId="0" xfId="0"/>
    <xf numFmtId="0" fontId="0" fillId="0" borderId="1" xfId="0" applyBorder="1"/>
    <xf numFmtId="0" fontId="0" fillId="11" borderId="1" xfId="0" applyFill="1" applyBorder="1"/>
    <xf numFmtId="0" fontId="0" fillId="12" borderId="1" xfId="0" applyFill="1" applyBorder="1"/>
    <xf numFmtId="0" fontId="2" fillId="9" borderId="0" xfId="0" applyFont="1" applyFill="1" applyAlignment="1">
      <alignment horizontal="center"/>
    </xf>
    <xf numFmtId="0" fontId="0" fillId="4" borderId="1" xfId="0" applyFill="1" applyBorder="1"/>
    <xf numFmtId="0" fontId="9" fillId="0" borderId="0" xfId="0" applyFont="1" applyFill="1" applyBorder="1"/>
    <xf numFmtId="0" fontId="7" fillId="0" borderId="0" xfId="0" applyFont="1" applyFill="1" applyBorder="1" applyAlignment="1">
      <alignment horizontal="center"/>
    </xf>
    <xf numFmtId="44" fontId="7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9" fillId="0" borderId="0" xfId="0" applyFont="1" applyBorder="1"/>
    <xf numFmtId="0" fontId="7" fillId="0" borderId="0" xfId="0" applyFont="1" applyBorder="1" applyAlignment="1">
      <alignment horizontal="center"/>
    </xf>
    <xf numFmtId="0" fontId="6" fillId="10" borderId="0" xfId="0" applyFont="1" applyFill="1" applyBorder="1" applyAlignment="1">
      <alignment horizontal="center" vertical="center" wrapText="1"/>
    </xf>
    <xf numFmtId="0" fontId="8" fillId="8" borderId="0" xfId="0" applyFont="1" applyFill="1" applyBorder="1" applyAlignment="1">
      <alignment horizontal="left"/>
    </xf>
    <xf numFmtId="0" fontId="6" fillId="10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" fontId="6" fillId="1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0" fillId="6" borderId="0" xfId="0" applyFill="1" applyBorder="1" applyAlignment="1">
      <alignment horizontal="right"/>
    </xf>
    <xf numFmtId="1" fontId="7" fillId="13" borderId="0" xfId="0" applyNumberFormat="1" applyFont="1" applyFill="1" applyBorder="1" applyAlignment="1">
      <alignment horizontal="center"/>
    </xf>
    <xf numFmtId="0" fontId="0" fillId="13" borderId="0" xfId="0" applyFill="1" applyBorder="1" applyAlignment="1">
      <alignment horizontal="center"/>
    </xf>
  </cellXfs>
  <cellStyles count="2">
    <cellStyle name="Standaard" xfId="0" builtinId="0"/>
    <cellStyle name="Valuta 2" xfId="1" xr:uid="{CC7508F2-1BC1-4BBB-904B-8D85456856C2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theme="8" tint="0.3999755851924192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theme="2" tint="-9.9978637043366805E-2"/>
        </patternFill>
      </fill>
    </dxf>
    <dxf>
      <fill>
        <patternFill patternType="solid">
          <fgColor rgb="FF70AD47"/>
          <bgColor rgb="FF000000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2CC88D-41F8-4563-924D-F073E5C21DDA}" name="Reizen3" displayName="Reizen3" ref="A1:F44" totalsRowShown="0" dataDxfId="17" headerRowBorderDxfId="18" tableBorderDxfId="16" totalsRowBorderDxfId="15">
  <autoFilter ref="A1:F44" xr:uid="{FE78329B-D78E-4141-9B1B-BEEB0EEBEB49}"/>
  <sortState xmlns:xlrd2="http://schemas.microsoft.com/office/spreadsheetml/2017/richdata2" ref="A2:F44">
    <sortCondition ref="A1:A44"/>
  </sortState>
  <tableColumns count="6">
    <tableColumn id="11" xr3:uid="{49748156-A7BF-4E81-B3AA-783A578A395A}" name="Jaar" dataDxfId="14" totalsRowDxfId="13"/>
    <tableColumn id="13" xr3:uid="{B30E7083-4C20-4809-90C7-4F7EF7B4FFD7}" name="Inkooppakket" dataDxfId="12" totalsRowDxfId="11"/>
    <tableColumn id="6" xr3:uid="{2628E865-AF99-49A3-81E3-D54D69CFFB7F}" name="Omschrijving" dataDxfId="4" totalsRowDxfId="10"/>
    <tableColumn id="20" xr3:uid="{8F0216DD-9823-4DDF-9F59-95746457473E}" name="Totaal aantal ritten" dataDxfId="2" totalsRowDxfId="9">
      <calculatedColumnFormula>SUM(E2+F2)</calculatedColumnFormula>
    </tableColumn>
    <tableColumn id="7" xr3:uid="{39A6CBD1-8314-444F-937E-B6D5FB2BEE06}" name="Aantal ritten in Nederland (1 rit is heen en weer)" dataDxfId="3" totalsRowDxfId="8"/>
    <tableColumn id="8" xr3:uid="{C21FD56E-DDBD-4B95-AD43-73A0C3574722}" name="Europa" dataDxfId="5" totalsRowDxfId="7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27842-C8F5-4BAE-8A0F-7C72E58F0CA0}">
  <sheetPr>
    <tabColor theme="9" tint="0.39997558519241921"/>
  </sheetPr>
  <dimension ref="A1:F44"/>
  <sheetViews>
    <sheetView showGridLines="0" tabSelected="1" topLeftCell="A16" zoomScale="85" zoomScaleNormal="85" workbookViewId="0">
      <selection activeCell="C46" sqref="C46"/>
    </sheetView>
  </sheetViews>
  <sheetFormatPr defaultColWidth="8.88671875" defaultRowHeight="14.4" x14ac:dyDescent="0.3"/>
  <cols>
    <col min="1" max="1" width="5.44140625" style="41" customWidth="1"/>
    <col min="2" max="2" width="45.6640625" style="42" customWidth="1"/>
    <col min="3" max="3" width="49.44140625" style="42" bestFit="1" customWidth="1"/>
    <col min="4" max="4" width="17.44140625" style="47" customWidth="1"/>
    <col min="5" max="5" width="15" style="46" bestFit="1" customWidth="1"/>
    <col min="6" max="6" width="11.5546875" style="40" customWidth="1"/>
    <col min="7" max="16384" width="8.88671875" style="40"/>
  </cols>
  <sheetData>
    <row r="1" spans="1:6" ht="40.5" customHeight="1" x14ac:dyDescent="0.35">
      <c r="A1" s="44" t="s">
        <v>1</v>
      </c>
      <c r="B1" s="43" t="s">
        <v>2</v>
      </c>
      <c r="C1" s="45" t="s">
        <v>4</v>
      </c>
      <c r="D1" s="48" t="s">
        <v>65</v>
      </c>
      <c r="E1" s="50" t="s">
        <v>66</v>
      </c>
      <c r="F1" s="51" t="s">
        <v>67</v>
      </c>
    </row>
    <row r="2" spans="1:6" x14ac:dyDescent="0.3">
      <c r="A2" s="37">
        <v>2017</v>
      </c>
      <c r="B2" s="38" t="s">
        <v>9</v>
      </c>
      <c r="C2" s="39" t="s">
        <v>10</v>
      </c>
      <c r="D2" s="55">
        <f>SUM(E2+F2)</f>
        <v>4</v>
      </c>
      <c r="E2" s="52">
        <v>4</v>
      </c>
      <c r="F2" s="53">
        <v>0</v>
      </c>
    </row>
    <row r="3" spans="1:6" x14ac:dyDescent="0.3">
      <c r="A3" s="37">
        <v>2017</v>
      </c>
      <c r="B3" s="38" t="s">
        <v>22</v>
      </c>
      <c r="C3" s="39" t="s">
        <v>23</v>
      </c>
      <c r="D3" s="55">
        <f>SUM(E3+F3)</f>
        <v>1</v>
      </c>
      <c r="E3" s="52">
        <v>0</v>
      </c>
      <c r="F3" s="53">
        <v>1</v>
      </c>
    </row>
    <row r="4" spans="1:6" x14ac:dyDescent="0.3">
      <c r="A4" s="37">
        <v>2017</v>
      </c>
      <c r="B4" s="38" t="s">
        <v>9</v>
      </c>
      <c r="C4" s="39" t="s">
        <v>10</v>
      </c>
      <c r="D4" s="55">
        <f>SUM(E4+F4)</f>
        <v>3</v>
      </c>
      <c r="E4" s="52">
        <v>3</v>
      </c>
      <c r="F4" s="53">
        <v>0</v>
      </c>
    </row>
    <row r="5" spans="1:6" x14ac:dyDescent="0.3">
      <c r="A5" s="37">
        <v>2017</v>
      </c>
      <c r="B5" s="38" t="s">
        <v>9</v>
      </c>
      <c r="C5" s="39" t="s">
        <v>12</v>
      </c>
      <c r="D5" s="55">
        <f>SUM(E5+F5)</f>
        <v>3</v>
      </c>
      <c r="E5" s="52">
        <v>3</v>
      </c>
      <c r="F5" s="53">
        <v>0</v>
      </c>
    </row>
    <row r="6" spans="1:6" x14ac:dyDescent="0.3">
      <c r="A6" s="37">
        <v>2017</v>
      </c>
      <c r="B6" s="38" t="s">
        <v>9</v>
      </c>
      <c r="C6" s="39" t="s">
        <v>10</v>
      </c>
      <c r="D6" s="55">
        <f>SUM(E6+F6)</f>
        <v>49</v>
      </c>
      <c r="E6" s="52">
        <v>49</v>
      </c>
      <c r="F6" s="53">
        <v>0</v>
      </c>
    </row>
    <row r="7" spans="1:6" x14ac:dyDescent="0.3">
      <c r="A7" s="37">
        <v>2017</v>
      </c>
      <c r="B7" s="38" t="s">
        <v>14</v>
      </c>
      <c r="C7" s="39" t="s">
        <v>15</v>
      </c>
      <c r="D7" s="55">
        <f>SUM(E7+F7)</f>
        <v>72</v>
      </c>
      <c r="E7" s="52">
        <v>66</v>
      </c>
      <c r="F7" s="53">
        <v>6</v>
      </c>
    </row>
    <row r="8" spans="1:6" x14ac:dyDescent="0.3">
      <c r="A8" s="37">
        <v>2017</v>
      </c>
      <c r="B8" s="39" t="s">
        <v>22</v>
      </c>
      <c r="C8" s="39" t="s">
        <v>28</v>
      </c>
      <c r="D8" s="56">
        <v>1</v>
      </c>
      <c r="E8" s="53">
        <v>0</v>
      </c>
      <c r="F8" s="53">
        <v>1</v>
      </c>
    </row>
    <row r="9" spans="1:6" x14ac:dyDescent="0.3">
      <c r="A9" s="37">
        <v>2017</v>
      </c>
      <c r="B9" s="38" t="s">
        <v>14</v>
      </c>
      <c r="C9" s="39" t="s">
        <v>15</v>
      </c>
      <c r="D9" s="55">
        <f>SUM(E9+F9)</f>
        <v>19</v>
      </c>
      <c r="E9" s="52">
        <v>14</v>
      </c>
      <c r="F9" s="53">
        <v>5</v>
      </c>
    </row>
    <row r="10" spans="1:6" x14ac:dyDescent="0.3">
      <c r="A10" s="37">
        <v>2017</v>
      </c>
      <c r="B10" s="38" t="s">
        <v>9</v>
      </c>
      <c r="C10" s="39" t="s">
        <v>10</v>
      </c>
      <c r="D10" s="55">
        <f>SUM(E10+F10)</f>
        <v>25</v>
      </c>
      <c r="E10" s="52">
        <v>24</v>
      </c>
      <c r="F10" s="53">
        <v>1</v>
      </c>
    </row>
    <row r="11" spans="1:6" x14ac:dyDescent="0.3">
      <c r="A11" s="37">
        <v>2017</v>
      </c>
      <c r="B11" s="39" t="s">
        <v>22</v>
      </c>
      <c r="C11" s="39" t="s">
        <v>28</v>
      </c>
      <c r="D11" s="56">
        <v>1</v>
      </c>
      <c r="E11" s="53">
        <v>0</v>
      </c>
      <c r="F11" s="53">
        <v>1</v>
      </c>
    </row>
    <row r="12" spans="1:6" x14ac:dyDescent="0.3">
      <c r="A12" s="37">
        <v>2017</v>
      </c>
      <c r="B12" s="38" t="s">
        <v>9</v>
      </c>
      <c r="C12" s="39" t="s">
        <v>10</v>
      </c>
      <c r="D12" s="55">
        <f>SUM(E12+F12)</f>
        <v>3</v>
      </c>
      <c r="E12" s="52">
        <v>3</v>
      </c>
      <c r="F12" s="54">
        <v>0</v>
      </c>
    </row>
    <row r="13" spans="1:6" x14ac:dyDescent="0.3">
      <c r="A13" s="37">
        <v>2018</v>
      </c>
      <c r="B13" s="38" t="s">
        <v>9</v>
      </c>
      <c r="C13" s="39" t="s">
        <v>10</v>
      </c>
      <c r="D13" s="55">
        <f>SUM(E13+F13)</f>
        <v>7</v>
      </c>
      <c r="E13" s="52">
        <v>6</v>
      </c>
      <c r="F13" s="53">
        <v>1</v>
      </c>
    </row>
    <row r="14" spans="1:6" x14ac:dyDescent="0.3">
      <c r="A14" s="37">
        <v>2018</v>
      </c>
      <c r="B14" s="38" t="s">
        <v>9</v>
      </c>
      <c r="C14" s="39" t="s">
        <v>10</v>
      </c>
      <c r="D14" s="55">
        <f>SUM(E14+F14)</f>
        <v>3</v>
      </c>
      <c r="E14" s="52">
        <v>0</v>
      </c>
      <c r="F14" s="53">
        <v>3</v>
      </c>
    </row>
    <row r="15" spans="1:6" x14ac:dyDescent="0.3">
      <c r="A15" s="37">
        <v>2018</v>
      </c>
      <c r="B15" s="38" t="s">
        <v>9</v>
      </c>
      <c r="C15" s="39" t="s">
        <v>10</v>
      </c>
      <c r="D15" s="55">
        <f>SUM(E15+F15)</f>
        <v>3</v>
      </c>
      <c r="E15" s="52">
        <v>3</v>
      </c>
      <c r="F15" s="53">
        <v>0</v>
      </c>
    </row>
    <row r="16" spans="1:6" x14ac:dyDescent="0.3">
      <c r="A16" s="37">
        <v>2018</v>
      </c>
      <c r="B16" s="38" t="s">
        <v>9</v>
      </c>
      <c r="C16" s="39" t="s">
        <v>10</v>
      </c>
      <c r="D16" s="55">
        <f>SUM(E16+F16)</f>
        <v>8</v>
      </c>
      <c r="E16" s="52">
        <v>8</v>
      </c>
      <c r="F16" s="53">
        <v>0</v>
      </c>
    </row>
    <row r="17" spans="1:6" x14ac:dyDescent="0.3">
      <c r="A17" s="37">
        <v>2018</v>
      </c>
      <c r="B17" s="38" t="s">
        <v>9</v>
      </c>
      <c r="C17" s="39" t="s">
        <v>12</v>
      </c>
      <c r="D17" s="55">
        <f>SUM(E17+F17)</f>
        <v>6</v>
      </c>
      <c r="E17" s="52">
        <v>6</v>
      </c>
      <c r="F17" s="53">
        <v>0</v>
      </c>
    </row>
    <row r="18" spans="1:6" x14ac:dyDescent="0.3">
      <c r="A18" s="37">
        <v>2018</v>
      </c>
      <c r="B18" s="38" t="s">
        <v>9</v>
      </c>
      <c r="C18" s="39" t="s">
        <v>10</v>
      </c>
      <c r="D18" s="55">
        <f>SUM(E18+F18)</f>
        <v>47</v>
      </c>
      <c r="E18" s="52">
        <v>46</v>
      </c>
      <c r="F18" s="53">
        <v>1</v>
      </c>
    </row>
    <row r="19" spans="1:6" x14ac:dyDescent="0.3">
      <c r="A19" s="37">
        <v>2018</v>
      </c>
      <c r="B19" s="38" t="s">
        <v>16</v>
      </c>
      <c r="C19" s="39" t="s">
        <v>15</v>
      </c>
      <c r="D19" s="55">
        <f>SUM(E19+F19)</f>
        <v>75</v>
      </c>
      <c r="E19" s="52">
        <v>66</v>
      </c>
      <c r="F19" s="53">
        <v>9</v>
      </c>
    </row>
    <row r="20" spans="1:6" x14ac:dyDescent="0.3">
      <c r="A20" s="37">
        <v>2018</v>
      </c>
      <c r="B20" s="38" t="s">
        <v>9</v>
      </c>
      <c r="C20" s="39" t="s">
        <v>10</v>
      </c>
      <c r="D20" s="55">
        <f>SUM(E20+F20)</f>
        <v>1</v>
      </c>
      <c r="E20" s="52">
        <v>1</v>
      </c>
      <c r="F20" s="53">
        <v>0</v>
      </c>
    </row>
    <row r="21" spans="1:6" x14ac:dyDescent="0.3">
      <c r="A21" s="37">
        <v>2018</v>
      </c>
      <c r="B21" s="38" t="s">
        <v>16</v>
      </c>
      <c r="C21" s="39" t="s">
        <v>15</v>
      </c>
      <c r="D21" s="55">
        <f>SUM(E21+F21)</f>
        <v>12</v>
      </c>
      <c r="E21" s="52">
        <v>6</v>
      </c>
      <c r="F21" s="53">
        <v>6</v>
      </c>
    </row>
    <row r="22" spans="1:6" x14ac:dyDescent="0.3">
      <c r="A22" s="37">
        <v>2018</v>
      </c>
      <c r="B22" s="39" t="s">
        <v>22</v>
      </c>
      <c r="C22" s="39" t="s">
        <v>28</v>
      </c>
      <c r="D22" s="56">
        <v>2</v>
      </c>
      <c r="E22" s="53">
        <v>0</v>
      </c>
      <c r="F22" s="53">
        <v>2</v>
      </c>
    </row>
    <row r="23" spans="1:6" x14ac:dyDescent="0.3">
      <c r="A23" s="37">
        <v>2018</v>
      </c>
      <c r="B23" s="38" t="s">
        <v>9</v>
      </c>
      <c r="C23" s="39" t="s">
        <v>30</v>
      </c>
      <c r="D23" s="55">
        <f>SUM(E23+F23)</f>
        <v>41</v>
      </c>
      <c r="E23" s="52">
        <v>37</v>
      </c>
      <c r="F23" s="53">
        <v>4</v>
      </c>
    </row>
    <row r="24" spans="1:6" x14ac:dyDescent="0.3">
      <c r="A24" s="37">
        <v>2018</v>
      </c>
      <c r="B24" s="38" t="s">
        <v>6</v>
      </c>
      <c r="C24" s="39" t="s">
        <v>7</v>
      </c>
      <c r="D24" s="55">
        <f>SUM(E24+F24)</f>
        <v>58</v>
      </c>
      <c r="E24" s="52">
        <v>58</v>
      </c>
      <c r="F24" s="53">
        <v>0</v>
      </c>
    </row>
    <row r="25" spans="1:6" x14ac:dyDescent="0.3">
      <c r="A25" s="37">
        <v>2018</v>
      </c>
      <c r="B25" s="38" t="s">
        <v>9</v>
      </c>
      <c r="C25" s="39" t="s">
        <v>10</v>
      </c>
      <c r="D25" s="55">
        <f>SUM(E25+F25)</f>
        <v>2</v>
      </c>
      <c r="E25" s="52">
        <v>1</v>
      </c>
      <c r="F25" s="54">
        <v>1</v>
      </c>
    </row>
    <row r="26" spans="1:6" x14ac:dyDescent="0.3">
      <c r="A26" s="37">
        <v>2019</v>
      </c>
      <c r="B26" s="38" t="s">
        <v>9</v>
      </c>
      <c r="C26" s="39" t="s">
        <v>10</v>
      </c>
      <c r="D26" s="55">
        <f>SUM(E26+F26)</f>
        <v>24</v>
      </c>
      <c r="E26" s="52">
        <v>24</v>
      </c>
      <c r="F26" s="53">
        <v>0</v>
      </c>
    </row>
    <row r="27" spans="1:6" x14ac:dyDescent="0.3">
      <c r="A27" s="37">
        <v>2019</v>
      </c>
      <c r="B27" s="38" t="s">
        <v>9</v>
      </c>
      <c r="C27" s="39" t="s">
        <v>10</v>
      </c>
      <c r="D27" s="55">
        <f>SUM(E27+F27)</f>
        <v>3</v>
      </c>
      <c r="E27" s="52">
        <v>0</v>
      </c>
      <c r="F27" s="53">
        <v>3</v>
      </c>
    </row>
    <row r="28" spans="1:6" x14ac:dyDescent="0.3">
      <c r="A28" s="37">
        <v>2019</v>
      </c>
      <c r="B28" s="38" t="s">
        <v>22</v>
      </c>
      <c r="C28" s="39" t="s">
        <v>28</v>
      </c>
      <c r="D28" s="55">
        <f>SUM(E28+F28)</f>
        <v>2</v>
      </c>
      <c r="E28" s="52">
        <v>2</v>
      </c>
      <c r="F28" s="53">
        <v>0</v>
      </c>
    </row>
    <row r="29" spans="1:6" x14ac:dyDescent="0.3">
      <c r="A29" s="37">
        <v>2019</v>
      </c>
      <c r="B29" s="38" t="s">
        <v>9</v>
      </c>
      <c r="C29" s="39" t="s">
        <v>10</v>
      </c>
      <c r="D29" s="55">
        <f>SUM(E29+F29)</f>
        <v>2</v>
      </c>
      <c r="E29" s="52">
        <v>2</v>
      </c>
      <c r="F29" s="53">
        <v>0</v>
      </c>
    </row>
    <row r="30" spans="1:6" x14ac:dyDescent="0.3">
      <c r="A30" s="37">
        <v>2019</v>
      </c>
      <c r="B30" s="38" t="s">
        <v>22</v>
      </c>
      <c r="C30" s="39" t="s">
        <v>28</v>
      </c>
      <c r="D30" s="55">
        <f>SUM(E30+F30)</f>
        <v>4</v>
      </c>
      <c r="E30" s="52">
        <v>0</v>
      </c>
      <c r="F30" s="53">
        <v>4</v>
      </c>
    </row>
    <row r="31" spans="1:6" x14ac:dyDescent="0.3">
      <c r="A31" s="37">
        <v>2019</v>
      </c>
      <c r="B31" s="38" t="s">
        <v>9</v>
      </c>
      <c r="C31" s="39" t="s">
        <v>10</v>
      </c>
      <c r="D31" s="55">
        <f>SUM(E31+F31)</f>
        <v>4</v>
      </c>
      <c r="E31" s="52">
        <v>4</v>
      </c>
      <c r="F31" s="53">
        <v>0</v>
      </c>
    </row>
    <row r="32" spans="1:6" x14ac:dyDescent="0.3">
      <c r="A32" s="37">
        <v>2019</v>
      </c>
      <c r="B32" s="38" t="s">
        <v>16</v>
      </c>
      <c r="C32" s="39" t="s">
        <v>15</v>
      </c>
      <c r="D32" s="55">
        <f>SUM(E32+F32)</f>
        <v>49</v>
      </c>
      <c r="E32" s="52">
        <v>47</v>
      </c>
      <c r="F32" s="53">
        <v>2</v>
      </c>
    </row>
    <row r="33" spans="1:6" x14ac:dyDescent="0.3">
      <c r="A33" s="37">
        <v>2019</v>
      </c>
      <c r="B33" s="38" t="s">
        <v>9</v>
      </c>
      <c r="C33" s="39" t="s">
        <v>12</v>
      </c>
      <c r="D33" s="55">
        <f>SUM(E33+F33)</f>
        <v>2</v>
      </c>
      <c r="E33" s="52">
        <v>2</v>
      </c>
      <c r="F33" s="53">
        <v>0</v>
      </c>
    </row>
    <row r="34" spans="1:6" x14ac:dyDescent="0.3">
      <c r="A34" s="37">
        <v>2019</v>
      </c>
      <c r="B34" s="38" t="s">
        <v>16</v>
      </c>
      <c r="C34" s="39" t="s">
        <v>15</v>
      </c>
      <c r="D34" s="55">
        <f>SUM(E34+F34)</f>
        <v>72</v>
      </c>
      <c r="E34" s="52">
        <v>63</v>
      </c>
      <c r="F34" s="53">
        <v>9</v>
      </c>
    </row>
    <row r="35" spans="1:6" x14ac:dyDescent="0.3">
      <c r="A35" s="37">
        <v>2019</v>
      </c>
      <c r="B35" s="38" t="s">
        <v>16</v>
      </c>
      <c r="C35" s="39" t="s">
        <v>15</v>
      </c>
      <c r="D35" s="55">
        <f>SUM(E35+F35)</f>
        <v>8</v>
      </c>
      <c r="E35" s="52">
        <v>1</v>
      </c>
      <c r="F35" s="53">
        <v>7</v>
      </c>
    </row>
    <row r="36" spans="1:6" x14ac:dyDescent="0.3">
      <c r="A36" s="37">
        <v>2019</v>
      </c>
      <c r="B36" s="39" t="s">
        <v>22</v>
      </c>
      <c r="C36" s="39" t="s">
        <v>28</v>
      </c>
      <c r="D36" s="56">
        <v>1</v>
      </c>
      <c r="E36" s="53">
        <v>0</v>
      </c>
      <c r="F36" s="53">
        <v>1</v>
      </c>
    </row>
    <row r="37" spans="1:6" x14ac:dyDescent="0.3">
      <c r="A37" s="37">
        <v>2019</v>
      </c>
      <c r="B37" s="38" t="s">
        <v>22</v>
      </c>
      <c r="C37" s="39" t="s">
        <v>23</v>
      </c>
      <c r="D37" s="55">
        <f>SUM(E37+F37)</f>
        <v>1</v>
      </c>
      <c r="E37" s="52">
        <v>0</v>
      </c>
      <c r="F37" s="53">
        <v>1</v>
      </c>
    </row>
    <row r="38" spans="1:6" x14ac:dyDescent="0.3">
      <c r="A38" s="37">
        <v>2019</v>
      </c>
      <c r="B38" s="38" t="s">
        <v>9</v>
      </c>
      <c r="C38" s="39" t="s">
        <v>10</v>
      </c>
      <c r="D38" s="55">
        <f>SUM(E38+F38)</f>
        <v>44</v>
      </c>
      <c r="E38" s="52">
        <v>37</v>
      </c>
      <c r="F38" s="53">
        <v>7</v>
      </c>
    </row>
    <row r="39" spans="1:6" x14ac:dyDescent="0.3">
      <c r="A39" s="37">
        <v>2019</v>
      </c>
      <c r="B39" s="39" t="s">
        <v>22</v>
      </c>
      <c r="C39" s="39" t="s">
        <v>28</v>
      </c>
      <c r="D39" s="56">
        <v>1</v>
      </c>
      <c r="E39" s="53">
        <v>0</v>
      </c>
      <c r="F39" s="53">
        <v>1</v>
      </c>
    </row>
    <row r="40" spans="1:6" x14ac:dyDescent="0.3">
      <c r="A40" s="37">
        <v>2019</v>
      </c>
      <c r="B40" s="38" t="s">
        <v>9</v>
      </c>
      <c r="C40" s="39" t="s">
        <v>10</v>
      </c>
      <c r="D40" s="55">
        <f>SUM(E40+F40)</f>
        <v>2</v>
      </c>
      <c r="E40" s="52">
        <v>1</v>
      </c>
      <c r="F40" s="53">
        <v>1</v>
      </c>
    </row>
    <row r="41" spans="1:6" x14ac:dyDescent="0.3">
      <c r="A41" s="37">
        <v>2019</v>
      </c>
      <c r="B41" s="38" t="s">
        <v>6</v>
      </c>
      <c r="C41" s="39" t="s">
        <v>7</v>
      </c>
      <c r="D41" s="55">
        <f>SUM(E41+F41)</f>
        <v>35</v>
      </c>
      <c r="E41" s="52">
        <v>35</v>
      </c>
      <c r="F41" s="53">
        <v>0</v>
      </c>
    </row>
    <row r="42" spans="1:6" x14ac:dyDescent="0.3">
      <c r="A42" s="37">
        <v>2019</v>
      </c>
      <c r="B42" s="38" t="s">
        <v>9</v>
      </c>
      <c r="C42" s="39" t="s">
        <v>10</v>
      </c>
      <c r="D42" s="55">
        <f>SUM(E42+F42)</f>
        <v>1</v>
      </c>
      <c r="E42" s="52">
        <v>1</v>
      </c>
      <c r="F42" s="53">
        <v>0</v>
      </c>
    </row>
    <row r="43" spans="1:6" x14ac:dyDescent="0.3">
      <c r="A43" s="37">
        <v>2019</v>
      </c>
      <c r="B43" s="38" t="s">
        <v>9</v>
      </c>
      <c r="C43" s="39" t="s">
        <v>10</v>
      </c>
      <c r="D43" s="55">
        <f>SUM(E43+F43)</f>
        <v>1</v>
      </c>
      <c r="E43" s="52">
        <v>1</v>
      </c>
      <c r="F43" s="53">
        <v>0</v>
      </c>
    </row>
    <row r="44" spans="1:6" x14ac:dyDescent="0.3">
      <c r="A44" s="37">
        <v>2019</v>
      </c>
      <c r="B44" s="38" t="s">
        <v>9</v>
      </c>
      <c r="C44" s="39" t="s">
        <v>10</v>
      </c>
      <c r="D44" s="55">
        <f>SUM(E44+F44)</f>
        <v>2</v>
      </c>
      <c r="E44" s="52">
        <v>2</v>
      </c>
      <c r="F44" s="54">
        <v>0</v>
      </c>
    </row>
  </sheetData>
  <pageMargins left="0.7" right="0.7" top="0.75" bottom="0.75" header="0.3" footer="0.3"/>
  <pageSetup paperSize="9" orientation="portrait" r:id="rId1"/>
  <ignoredErrors>
    <ignoredError sqref="D8 D11 D22 D36 D39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BA42-7907-455E-9789-5EC7C33BBDAC}">
  <dimension ref="A1:M42"/>
  <sheetViews>
    <sheetView workbookViewId="0">
      <selection activeCell="D29" sqref="D29"/>
    </sheetView>
  </sheetViews>
  <sheetFormatPr defaultRowHeight="14.4" x14ac:dyDescent="0.3"/>
  <cols>
    <col min="3" max="3" width="37.109375" customWidth="1"/>
    <col min="5" max="5" width="33.6640625" bestFit="1" customWidth="1"/>
    <col min="6" max="9" width="10.44140625" bestFit="1" customWidth="1"/>
    <col min="11" max="11" width="10.44140625" bestFit="1" customWidth="1"/>
  </cols>
  <sheetData>
    <row r="1" spans="1:13" s="1" customFormat="1" ht="41.4" x14ac:dyDescent="0.3">
      <c r="A1" s="3" t="s">
        <v>68</v>
      </c>
      <c r="B1" s="3"/>
      <c r="C1" s="3"/>
      <c r="D1" s="3"/>
      <c r="E1" s="3"/>
      <c r="F1" s="49" t="s">
        <v>1</v>
      </c>
      <c r="G1" s="49"/>
      <c r="H1" s="49"/>
      <c r="I1" s="49"/>
      <c r="J1" s="49"/>
      <c r="L1" s="31"/>
    </row>
    <row r="2" spans="1:13" s="1" customFormat="1" ht="27.6" x14ac:dyDescent="0.3">
      <c r="A2" s="3" t="s">
        <v>3</v>
      </c>
      <c r="B2" s="1" t="s">
        <v>69</v>
      </c>
      <c r="C2" s="1" t="s">
        <v>70</v>
      </c>
      <c r="D2" s="4" t="s">
        <v>0</v>
      </c>
      <c r="E2" s="4" t="s">
        <v>71</v>
      </c>
      <c r="F2" s="5">
        <v>2015</v>
      </c>
      <c r="G2" s="5">
        <v>2016</v>
      </c>
      <c r="H2" s="5">
        <v>2017</v>
      </c>
      <c r="I2" s="5">
        <v>2018</v>
      </c>
      <c r="J2" s="5">
        <v>2019</v>
      </c>
      <c r="K2" s="5" t="s">
        <v>64</v>
      </c>
      <c r="L2" s="5" t="s">
        <v>72</v>
      </c>
      <c r="M2" s="5" t="s">
        <v>73</v>
      </c>
    </row>
    <row r="3" spans="1:13" s="8" customFormat="1" x14ac:dyDescent="0.3">
      <c r="A3" s="6"/>
      <c r="B3" s="7" t="s">
        <v>74</v>
      </c>
      <c r="C3" s="7" t="s">
        <v>75</v>
      </c>
      <c r="D3" s="8">
        <v>32161087</v>
      </c>
      <c r="E3" s="8" t="s">
        <v>25</v>
      </c>
      <c r="F3" s="9">
        <v>-44079.76999999999</v>
      </c>
      <c r="G3" s="9">
        <v>-62454.990000000005</v>
      </c>
      <c r="H3" s="9">
        <v>-72181.489999999991</v>
      </c>
      <c r="I3" s="9">
        <v>-77998.590000000011</v>
      </c>
      <c r="J3" s="9"/>
      <c r="K3" s="9">
        <v>-256714.84000000003</v>
      </c>
      <c r="L3" s="10" t="s">
        <v>76</v>
      </c>
    </row>
    <row r="4" spans="1:13" s="8" customFormat="1" x14ac:dyDescent="0.3">
      <c r="A4" s="6"/>
      <c r="B4" s="8" t="s">
        <v>77</v>
      </c>
      <c r="C4" s="8" t="s">
        <v>78</v>
      </c>
      <c r="D4" s="8">
        <v>6193961</v>
      </c>
      <c r="E4" s="8" t="s">
        <v>19</v>
      </c>
      <c r="F4" s="9">
        <v>-38157.729999999996</v>
      </c>
      <c r="G4" s="9">
        <v>-26331.950000000004</v>
      </c>
      <c r="H4" s="9">
        <v>-33023.86</v>
      </c>
      <c r="I4" s="9">
        <v>-44160.699999999983</v>
      </c>
      <c r="J4" s="9"/>
      <c r="K4" s="9">
        <v>-141674.23999999999</v>
      </c>
      <c r="L4" s="10"/>
    </row>
    <row r="5" spans="1:13" s="8" customFormat="1" x14ac:dyDescent="0.3">
      <c r="A5" s="6"/>
      <c r="C5" s="8" t="s">
        <v>79</v>
      </c>
      <c r="D5" s="8">
        <v>3082186</v>
      </c>
      <c r="E5" s="8" t="s">
        <v>13</v>
      </c>
      <c r="F5" s="9">
        <v>-28750</v>
      </c>
      <c r="G5" s="9">
        <v>-20001.189999999999</v>
      </c>
      <c r="H5" s="9">
        <v>-32201.5</v>
      </c>
      <c r="I5" s="9">
        <v>-25167.5</v>
      </c>
      <c r="J5" s="9"/>
      <c r="K5" s="9">
        <v>-106120.19</v>
      </c>
      <c r="L5" s="10"/>
    </row>
    <row r="6" spans="1:13" s="8" customFormat="1" x14ac:dyDescent="0.3">
      <c r="A6" s="6"/>
      <c r="B6" s="8" t="s">
        <v>80</v>
      </c>
      <c r="C6" s="8" t="s">
        <v>81</v>
      </c>
      <c r="D6" s="8">
        <v>16581344</v>
      </c>
      <c r="E6" s="8" t="s">
        <v>29</v>
      </c>
      <c r="F6" s="9">
        <v>-27267.48</v>
      </c>
      <c r="G6" s="9">
        <v>-32276.400000000001</v>
      </c>
      <c r="H6" s="9">
        <v>-18438</v>
      </c>
      <c r="I6" s="9">
        <v>-24222.2</v>
      </c>
      <c r="J6" s="9"/>
      <c r="K6" s="9">
        <v>-102204.08</v>
      </c>
      <c r="L6" s="10"/>
    </row>
    <row r="7" spans="1:13" s="8" customFormat="1" x14ac:dyDescent="0.3">
      <c r="A7" s="6"/>
      <c r="D7" s="8">
        <v>13662241</v>
      </c>
      <c r="E7" s="8" t="s">
        <v>82</v>
      </c>
      <c r="F7" s="9"/>
      <c r="G7" s="9">
        <v>-7001.27</v>
      </c>
      <c r="H7" s="9">
        <v>-4271.43</v>
      </c>
      <c r="I7" s="9">
        <v>-4997.55</v>
      </c>
      <c r="J7" s="9"/>
      <c r="K7" s="9">
        <v>-16270.25</v>
      </c>
      <c r="L7" s="10"/>
    </row>
    <row r="8" spans="1:13" s="8" customFormat="1" x14ac:dyDescent="0.3">
      <c r="A8" s="6"/>
      <c r="D8" s="8">
        <v>87101373</v>
      </c>
      <c r="E8" s="8" t="s">
        <v>8</v>
      </c>
      <c r="F8" s="9">
        <v>-3816</v>
      </c>
      <c r="G8" s="9">
        <v>-6958.9</v>
      </c>
      <c r="H8" s="9">
        <v>-2120</v>
      </c>
      <c r="I8" s="9">
        <v>-2067</v>
      </c>
      <c r="J8" s="9"/>
      <c r="K8" s="9">
        <v>-14961.9</v>
      </c>
      <c r="L8" s="10"/>
    </row>
    <row r="9" spans="1:13" s="8" customFormat="1" x14ac:dyDescent="0.3">
      <c r="A9" s="6"/>
      <c r="D9" s="8">
        <v>15112893</v>
      </c>
      <c r="E9" s="8" t="s">
        <v>24</v>
      </c>
      <c r="F9" s="9"/>
      <c r="G9" s="9">
        <v>-3007.5</v>
      </c>
      <c r="H9" s="9">
        <v>-2898.26</v>
      </c>
      <c r="I9" s="9">
        <v>-3158.38</v>
      </c>
      <c r="J9" s="9"/>
      <c r="K9" s="9">
        <v>-9064.14</v>
      </c>
      <c r="L9" s="10"/>
    </row>
    <row r="10" spans="1:13" s="8" customFormat="1" x14ac:dyDescent="0.3">
      <c r="A10" s="6"/>
      <c r="D10" s="8">
        <v>23231608</v>
      </c>
      <c r="E10" s="8" t="s">
        <v>27</v>
      </c>
      <c r="F10" s="9">
        <v>-424</v>
      </c>
      <c r="G10" s="9"/>
      <c r="H10" s="9"/>
      <c r="I10" s="9">
        <v>-8375</v>
      </c>
      <c r="J10" s="9"/>
      <c r="K10" s="9">
        <v>-8799</v>
      </c>
      <c r="L10" s="10"/>
    </row>
    <row r="11" spans="1:13" s="8" customFormat="1" x14ac:dyDescent="0.3">
      <c r="A11" s="6"/>
      <c r="D11" s="8">
        <v>68117980</v>
      </c>
      <c r="E11" s="8" t="s">
        <v>11</v>
      </c>
      <c r="F11" s="9">
        <v>-1472.34</v>
      </c>
      <c r="G11" s="9">
        <v>-1457.5</v>
      </c>
      <c r="H11" s="9">
        <v>-1814.72</v>
      </c>
      <c r="I11" s="9">
        <v>-3937.9</v>
      </c>
      <c r="J11" s="9"/>
      <c r="K11" s="9">
        <v>-8682.4600000000009</v>
      </c>
      <c r="L11" s="10"/>
    </row>
    <row r="12" spans="1:13" s="8" customFormat="1" x14ac:dyDescent="0.3">
      <c r="A12" s="6"/>
      <c r="D12" s="8">
        <v>2292101</v>
      </c>
      <c r="E12" s="8" t="s">
        <v>5</v>
      </c>
      <c r="F12" s="9"/>
      <c r="G12" s="9"/>
      <c r="H12" s="9"/>
      <c r="I12" s="9">
        <v>-7112.6</v>
      </c>
      <c r="J12" s="9"/>
      <c r="K12" s="9">
        <v>-7112.6</v>
      </c>
      <c r="L12" s="10"/>
    </row>
    <row r="13" spans="1:13" s="8" customFormat="1" x14ac:dyDescent="0.3">
      <c r="A13" s="6"/>
      <c r="D13" s="8">
        <v>17748218</v>
      </c>
      <c r="E13" s="8" t="s">
        <v>21</v>
      </c>
      <c r="F13" s="9">
        <v>-1325</v>
      </c>
      <c r="G13" s="9">
        <v>-1494.6</v>
      </c>
      <c r="H13" s="9">
        <v>-1484</v>
      </c>
      <c r="I13" s="9">
        <v>-1388.8</v>
      </c>
      <c r="J13" s="9"/>
      <c r="K13" s="9">
        <v>-5692.4000000000005</v>
      </c>
      <c r="L13" s="10"/>
    </row>
    <row r="14" spans="1:13" s="8" customFormat="1" x14ac:dyDescent="0.3">
      <c r="A14" s="6"/>
      <c r="D14" s="8">
        <v>25897513</v>
      </c>
      <c r="E14" s="8" t="s">
        <v>54</v>
      </c>
      <c r="F14" s="9"/>
      <c r="G14" s="9"/>
      <c r="H14" s="9"/>
      <c r="I14" s="9">
        <v>-4069.13</v>
      </c>
      <c r="J14" s="9"/>
      <c r="K14" s="9">
        <v>-4069.13</v>
      </c>
      <c r="L14" s="10"/>
    </row>
    <row r="15" spans="1:13" s="8" customFormat="1" x14ac:dyDescent="0.3">
      <c r="A15" s="6"/>
      <c r="D15" s="8">
        <v>25392582</v>
      </c>
      <c r="E15" s="8" t="s">
        <v>18</v>
      </c>
      <c r="F15" s="9"/>
      <c r="G15" s="9"/>
      <c r="H15" s="9"/>
      <c r="I15" s="9">
        <v>-2646</v>
      </c>
      <c r="J15" s="9"/>
      <c r="K15" s="9">
        <v>-2646</v>
      </c>
      <c r="L15" s="10"/>
    </row>
    <row r="16" spans="1:13" s="8" customFormat="1" x14ac:dyDescent="0.3">
      <c r="A16" s="6"/>
      <c r="B16" s="8" t="s">
        <v>83</v>
      </c>
      <c r="F16" s="9">
        <v>-145292.31999999998</v>
      </c>
      <c r="G16" s="9">
        <v>-160984.30000000002</v>
      </c>
      <c r="H16" s="9">
        <v>-168433.25999999998</v>
      </c>
      <c r="I16" s="9">
        <v>-209301.35</v>
      </c>
      <c r="J16" s="9"/>
      <c r="K16" s="9">
        <v>-684011.2300000001</v>
      </c>
      <c r="L16" s="10"/>
    </row>
    <row r="17" spans="1:12" s="8" customFormat="1" x14ac:dyDescent="0.3">
      <c r="A17" s="6"/>
      <c r="F17" s="9"/>
      <c r="G17" s="9"/>
      <c r="H17" s="9"/>
      <c r="I17" s="9"/>
      <c r="J17" s="9"/>
      <c r="K17" s="9"/>
      <c r="L17" s="10"/>
    </row>
    <row r="18" spans="1:12" s="8" customFormat="1" x14ac:dyDescent="0.3">
      <c r="A18" s="6"/>
      <c r="B18" s="8" t="s">
        <v>41</v>
      </c>
      <c r="C18" s="8" t="s">
        <v>42</v>
      </c>
      <c r="D18" s="8">
        <v>80742582</v>
      </c>
      <c r="E18" s="8" t="s">
        <v>47</v>
      </c>
      <c r="F18" s="9">
        <v>-88543.98000000001</v>
      </c>
      <c r="G18" s="9">
        <v>-71341.27</v>
      </c>
      <c r="H18" s="9">
        <v>-71226</v>
      </c>
      <c r="I18" s="9">
        <v>-47231.25</v>
      </c>
      <c r="J18" s="9"/>
      <c r="K18" s="9">
        <v>-278342.5</v>
      </c>
      <c r="L18" s="10" t="s">
        <v>84</v>
      </c>
    </row>
    <row r="19" spans="1:12" s="8" customFormat="1" x14ac:dyDescent="0.3">
      <c r="A19" s="6"/>
      <c r="D19" s="8">
        <v>98985997</v>
      </c>
      <c r="E19" s="8" t="s">
        <v>44</v>
      </c>
      <c r="F19" s="9">
        <v>-47791</v>
      </c>
      <c r="G19" s="9">
        <v>-39427</v>
      </c>
      <c r="H19" s="9">
        <v>-37079</v>
      </c>
      <c r="I19" s="9">
        <v>-7200</v>
      </c>
      <c r="J19" s="9"/>
      <c r="K19" s="9">
        <v>-131497</v>
      </c>
      <c r="L19" s="10"/>
    </row>
    <row r="20" spans="1:12" s="8" customFormat="1" x14ac:dyDescent="0.3">
      <c r="A20" s="6"/>
      <c r="D20" s="8">
        <v>24419708</v>
      </c>
      <c r="E20" s="8" t="s">
        <v>43</v>
      </c>
      <c r="F20" s="9">
        <v>-38086.25</v>
      </c>
      <c r="G20" s="9">
        <v>-37133.5</v>
      </c>
      <c r="H20" s="9">
        <v>-17281</v>
      </c>
      <c r="I20" s="9">
        <v>-8443</v>
      </c>
      <c r="J20" s="9"/>
      <c r="K20" s="9">
        <v>-100943.75</v>
      </c>
      <c r="L20" s="10"/>
    </row>
    <row r="21" spans="1:12" s="8" customFormat="1" x14ac:dyDescent="0.3">
      <c r="A21" s="6"/>
      <c r="D21" s="8">
        <v>13509015</v>
      </c>
      <c r="E21" s="8" t="s">
        <v>46</v>
      </c>
      <c r="F21" s="9"/>
      <c r="G21" s="9">
        <v>-2625</v>
      </c>
      <c r="H21" s="9">
        <v>-6921</v>
      </c>
      <c r="I21" s="9">
        <v>-14544</v>
      </c>
      <c r="J21" s="9"/>
      <c r="K21" s="9">
        <v>-24090</v>
      </c>
      <c r="L21" s="10"/>
    </row>
    <row r="22" spans="1:12" s="8" customFormat="1" x14ac:dyDescent="0.3">
      <c r="A22" s="6"/>
      <c r="D22" s="8">
        <v>30355459</v>
      </c>
      <c r="E22" s="8" t="s">
        <v>45</v>
      </c>
      <c r="F22" s="9"/>
      <c r="G22" s="9"/>
      <c r="H22" s="9"/>
      <c r="I22" s="9">
        <v>-6020</v>
      </c>
      <c r="J22" s="9"/>
      <c r="K22" s="9">
        <v>-6020</v>
      </c>
      <c r="L22" s="10"/>
    </row>
    <row r="23" spans="1:12" s="8" customFormat="1" x14ac:dyDescent="0.3">
      <c r="A23" s="6"/>
      <c r="B23" s="8" t="s">
        <v>85</v>
      </c>
      <c r="F23" s="9">
        <v>-174421.23</v>
      </c>
      <c r="G23" s="9">
        <v>-150526.77000000002</v>
      </c>
      <c r="H23" s="9">
        <v>-132507</v>
      </c>
      <c r="I23" s="9">
        <v>-83438.25</v>
      </c>
      <c r="J23" s="9"/>
      <c r="K23" s="9">
        <v>-540893.25</v>
      </c>
      <c r="L23" s="10"/>
    </row>
    <row r="24" spans="1:12" s="10" customFormat="1" x14ac:dyDescent="0.3"/>
    <row r="25" spans="1:12" s="8" customFormat="1" ht="27.6" customHeight="1" x14ac:dyDescent="0.3">
      <c r="A25" s="6"/>
      <c r="F25" s="9"/>
      <c r="G25" s="9"/>
      <c r="H25" s="9"/>
      <c r="I25" s="9"/>
      <c r="J25" s="9"/>
      <c r="K25" s="9"/>
      <c r="L25" s="10"/>
    </row>
    <row r="26" spans="1:12" s="8" customFormat="1" x14ac:dyDescent="0.3">
      <c r="A26" s="6"/>
      <c r="B26" s="8" t="s">
        <v>55</v>
      </c>
      <c r="C26" s="8" t="s">
        <v>56</v>
      </c>
      <c r="D26" s="8">
        <v>7209288</v>
      </c>
      <c r="E26" s="8" t="s">
        <v>63</v>
      </c>
      <c r="F26" s="9"/>
      <c r="G26" s="9"/>
      <c r="H26" s="9">
        <v>-50813.2</v>
      </c>
      <c r="I26" s="9">
        <v>-20455.47</v>
      </c>
      <c r="J26" s="9"/>
      <c r="K26" s="9">
        <v>-71268.67</v>
      </c>
      <c r="L26" s="10"/>
    </row>
    <row r="27" spans="1:12" s="8" customFormat="1" x14ac:dyDescent="0.3">
      <c r="A27" s="6"/>
      <c r="D27" s="8">
        <v>31982080</v>
      </c>
      <c r="E27" s="8" t="s">
        <v>60</v>
      </c>
      <c r="F27" s="9">
        <v>-17815</v>
      </c>
      <c r="G27" s="9">
        <v>-16009</v>
      </c>
      <c r="H27" s="9">
        <v>-37527</v>
      </c>
      <c r="I27" s="9">
        <v>496.5</v>
      </c>
      <c r="J27" s="9"/>
      <c r="K27" s="9">
        <v>-70854.5</v>
      </c>
      <c r="L27" s="10"/>
    </row>
    <row r="28" spans="1:12" s="8" customFormat="1" x14ac:dyDescent="0.3">
      <c r="A28" s="6"/>
      <c r="D28" s="8">
        <v>35826756</v>
      </c>
      <c r="E28" s="8" t="s">
        <v>62</v>
      </c>
      <c r="F28" s="9"/>
      <c r="G28" s="9">
        <v>-16677.5</v>
      </c>
      <c r="H28" s="9"/>
      <c r="I28" s="9">
        <v>-12546</v>
      </c>
      <c r="J28" s="9"/>
      <c r="K28" s="9">
        <v>-29223.5</v>
      </c>
      <c r="L28" s="10"/>
    </row>
    <row r="29" spans="1:12" s="8" customFormat="1" x14ac:dyDescent="0.3">
      <c r="A29" s="6"/>
      <c r="D29" s="8">
        <v>7208729</v>
      </c>
      <c r="E29" s="8" t="s">
        <v>61</v>
      </c>
      <c r="F29" s="9"/>
      <c r="G29" s="9"/>
      <c r="H29" s="9">
        <v>-10746.77</v>
      </c>
      <c r="I29" s="9">
        <v>-11949.13</v>
      </c>
      <c r="J29" s="9"/>
      <c r="K29" s="9">
        <v>-22695.9</v>
      </c>
      <c r="L29" s="10"/>
    </row>
    <row r="30" spans="1:12" s="8" customFormat="1" x14ac:dyDescent="0.3">
      <c r="A30" s="6"/>
      <c r="D30" s="8">
        <v>25771691</v>
      </c>
      <c r="E30" s="8" t="s">
        <v>17</v>
      </c>
      <c r="F30" s="9">
        <v>-7021.3600000000006</v>
      </c>
      <c r="G30" s="9">
        <v>-5197</v>
      </c>
      <c r="H30" s="9">
        <v>-5260.7</v>
      </c>
      <c r="I30" s="9">
        <v>-4924.75</v>
      </c>
      <c r="J30" s="9"/>
      <c r="K30" s="9">
        <v>-22403.81</v>
      </c>
      <c r="L30" s="10"/>
    </row>
    <row r="31" spans="1:12" s="8" customFormat="1" x14ac:dyDescent="0.3">
      <c r="A31" s="6"/>
      <c r="D31" s="8">
        <v>54246992</v>
      </c>
      <c r="E31" s="8" t="s">
        <v>58</v>
      </c>
      <c r="F31" s="9"/>
      <c r="G31" s="9"/>
      <c r="H31" s="9"/>
      <c r="I31" s="9">
        <v>-14806.5</v>
      </c>
      <c r="J31" s="9"/>
      <c r="K31" s="9">
        <v>-14806.5</v>
      </c>
      <c r="L31" s="10"/>
    </row>
    <row r="32" spans="1:12" s="8" customFormat="1" x14ac:dyDescent="0.3">
      <c r="A32" s="6"/>
      <c r="D32" s="8">
        <v>322373</v>
      </c>
      <c r="E32" s="8" t="s">
        <v>26</v>
      </c>
      <c r="F32" s="9">
        <v>-3630.5</v>
      </c>
      <c r="G32" s="9">
        <v>-4903.5</v>
      </c>
      <c r="H32" s="9">
        <v>-2680</v>
      </c>
      <c r="I32" s="9">
        <v>130</v>
      </c>
      <c r="J32" s="9"/>
      <c r="K32" s="9">
        <v>-11084</v>
      </c>
      <c r="L32" s="10"/>
    </row>
    <row r="33" spans="1:12" s="8" customFormat="1" x14ac:dyDescent="0.3">
      <c r="A33" s="6"/>
      <c r="D33" s="8">
        <v>70229086</v>
      </c>
      <c r="E33" s="8" t="s">
        <v>57</v>
      </c>
      <c r="F33" s="9"/>
      <c r="G33" s="9"/>
      <c r="H33" s="9"/>
      <c r="I33" s="9">
        <v>-5470.12</v>
      </c>
      <c r="J33" s="9"/>
      <c r="K33" s="9">
        <v>-5470.12</v>
      </c>
      <c r="L33" s="10"/>
    </row>
    <row r="34" spans="1:12" s="8" customFormat="1" x14ac:dyDescent="0.3">
      <c r="A34" s="6"/>
      <c r="D34" s="8">
        <v>23890616</v>
      </c>
      <c r="E34" s="8" t="s">
        <v>59</v>
      </c>
      <c r="F34" s="9"/>
      <c r="G34" s="9"/>
      <c r="H34" s="9"/>
      <c r="I34" s="9">
        <v>-4550</v>
      </c>
      <c r="J34" s="9"/>
      <c r="K34" s="9">
        <v>-4550</v>
      </c>
      <c r="L34" s="10"/>
    </row>
    <row r="35" spans="1:12" s="8" customFormat="1" x14ac:dyDescent="0.3">
      <c r="A35" s="6"/>
      <c r="B35" s="8" t="s">
        <v>86</v>
      </c>
      <c r="F35" s="9">
        <v>-28466.86</v>
      </c>
      <c r="G35" s="9">
        <v>-42787</v>
      </c>
      <c r="H35" s="9">
        <v>-107027.67</v>
      </c>
      <c r="I35" s="9">
        <v>-74075.47</v>
      </c>
      <c r="J35" s="9"/>
      <c r="K35" s="9">
        <v>-252357</v>
      </c>
      <c r="L35" s="10"/>
    </row>
    <row r="36" spans="1:12" s="8" customFormat="1" x14ac:dyDescent="0.3">
      <c r="A36" s="6"/>
      <c r="F36" s="9"/>
      <c r="G36" s="9"/>
      <c r="H36" s="9"/>
      <c r="I36" s="9"/>
      <c r="J36" s="9"/>
      <c r="K36" s="9"/>
      <c r="L36" s="10"/>
    </row>
    <row r="37" spans="1:12" s="10" customFormat="1" x14ac:dyDescent="0.3"/>
    <row r="38" spans="1:12" s="8" customFormat="1" x14ac:dyDescent="0.3">
      <c r="A38" s="6"/>
      <c r="B38" s="8" t="s">
        <v>37</v>
      </c>
      <c r="C38" s="8" t="s">
        <v>38</v>
      </c>
      <c r="D38" s="8">
        <v>60691280</v>
      </c>
      <c r="E38" s="8" t="s">
        <v>40</v>
      </c>
      <c r="F38" s="9">
        <v>-23292</v>
      </c>
      <c r="G38" s="9">
        <v>-5879</v>
      </c>
      <c r="H38" s="9">
        <v>-6195.5</v>
      </c>
      <c r="I38" s="9">
        <v>-8042.5</v>
      </c>
      <c r="J38" s="9"/>
      <c r="K38" s="9">
        <v>-43409</v>
      </c>
      <c r="L38" s="10"/>
    </row>
    <row r="39" spans="1:12" s="8" customFormat="1" x14ac:dyDescent="0.3">
      <c r="A39" s="6"/>
      <c r="D39" s="8">
        <v>31171283</v>
      </c>
      <c r="E39" s="8" t="s">
        <v>39</v>
      </c>
      <c r="F39" s="9">
        <v>-8924.11</v>
      </c>
      <c r="G39" s="9">
        <v>-10775.5</v>
      </c>
      <c r="H39" s="9"/>
      <c r="I39" s="9">
        <v>-4920.5</v>
      </c>
      <c r="J39" s="9"/>
      <c r="K39" s="9">
        <v>-24620.11</v>
      </c>
      <c r="L39" s="10"/>
    </row>
    <row r="40" spans="1:12" s="8" customFormat="1" x14ac:dyDescent="0.3">
      <c r="A40" s="6"/>
      <c r="B40" s="8" t="s">
        <v>87</v>
      </c>
      <c r="F40" s="9">
        <v>-32216.11</v>
      </c>
      <c r="G40" s="9">
        <v>-16654.5</v>
      </c>
      <c r="H40" s="9">
        <v>-6195.5</v>
      </c>
      <c r="I40" s="9">
        <v>-12963</v>
      </c>
      <c r="J40" s="9"/>
      <c r="K40" s="9">
        <v>-68029.11</v>
      </c>
      <c r="L40" s="10"/>
    </row>
    <row r="41" spans="1:12" s="8" customFormat="1" x14ac:dyDescent="0.3">
      <c r="A41" s="6"/>
      <c r="F41" s="9"/>
      <c r="G41" s="9"/>
      <c r="H41" s="9"/>
      <c r="I41" s="9"/>
      <c r="J41" s="9"/>
      <c r="K41" s="9"/>
      <c r="L41" s="10"/>
    </row>
    <row r="42" spans="1:12" s="10" customFormat="1" x14ac:dyDescent="0.3"/>
  </sheetData>
  <mergeCells count="1">
    <mergeCell ref="F1:J1"/>
  </mergeCells>
  <conditionalFormatting sqref="K1">
    <cfRule type="cellIs" dxfId="1" priority="1" operator="lessThan">
      <formula>-265000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A7F95-157B-48FA-AEE9-2098C06E9608}">
  <dimension ref="A1:M627"/>
  <sheetViews>
    <sheetView topLeftCell="B18" zoomScale="70" zoomScaleNormal="70" workbookViewId="0">
      <selection activeCell="D29" sqref="D29"/>
    </sheetView>
  </sheetViews>
  <sheetFormatPr defaultColWidth="57" defaultRowHeight="14.4" x14ac:dyDescent="0.3"/>
  <cols>
    <col min="1" max="3" width="57" customWidth="1"/>
    <col min="4" max="4" width="11.109375" bestFit="1" customWidth="1"/>
    <col min="5" max="5" width="49.44140625" customWidth="1"/>
    <col min="6" max="9" width="13.33203125" bestFit="1" customWidth="1"/>
    <col min="10" max="10" width="13.33203125" customWidth="1"/>
    <col min="11" max="11" width="13.33203125" bestFit="1" customWidth="1"/>
    <col min="12" max="12" width="45.44140625" customWidth="1"/>
    <col min="14" max="15" width="0" hidden="1" customWidth="1"/>
  </cols>
  <sheetData>
    <row r="1" spans="1:13" s="1" customFormat="1" ht="15.6" x14ac:dyDescent="0.3">
      <c r="A1" s="3" t="s">
        <v>68</v>
      </c>
      <c r="B1" s="3"/>
      <c r="C1" s="3"/>
      <c r="D1" s="3"/>
      <c r="E1" s="11" t="s">
        <v>88</v>
      </c>
      <c r="F1" s="49" t="s">
        <v>1</v>
      </c>
      <c r="G1" s="49"/>
      <c r="H1" s="49"/>
      <c r="I1" s="49"/>
      <c r="J1" s="49"/>
      <c r="L1" s="31"/>
    </row>
    <row r="2" spans="1:13" s="1" customFormat="1" x14ac:dyDescent="0.3">
      <c r="A2" s="3" t="s">
        <v>3</v>
      </c>
      <c r="B2" s="1" t="s">
        <v>69</v>
      </c>
      <c r="C2" s="1" t="s">
        <v>70</v>
      </c>
      <c r="D2" s="4" t="s">
        <v>0</v>
      </c>
      <c r="E2" s="4" t="s">
        <v>71</v>
      </c>
      <c r="F2" s="5">
        <v>2015</v>
      </c>
      <c r="G2" s="5">
        <v>2016</v>
      </c>
      <c r="H2" s="5">
        <v>2017</v>
      </c>
      <c r="I2" s="5">
        <v>2018</v>
      </c>
      <c r="J2" s="5">
        <v>2019</v>
      </c>
      <c r="K2" s="5" t="s">
        <v>64</v>
      </c>
      <c r="L2" s="5" t="s">
        <v>72</v>
      </c>
      <c r="M2" s="5" t="s">
        <v>73</v>
      </c>
    </row>
    <row r="3" spans="1:13" s="1" customFormat="1" x14ac:dyDescent="0.3">
      <c r="A3" s="3"/>
      <c r="D3" s="4"/>
      <c r="E3" s="4"/>
      <c r="F3" s="5"/>
      <c r="G3" s="5"/>
      <c r="H3" s="5"/>
      <c r="I3" s="5"/>
      <c r="J3" s="5"/>
      <c r="K3" s="5"/>
      <c r="L3" s="5"/>
      <c r="M3" s="5"/>
    </row>
    <row r="4" spans="1:13" s="1" customFormat="1" x14ac:dyDescent="0.3">
      <c r="A4" s="3"/>
      <c r="D4" s="1">
        <v>68189074</v>
      </c>
      <c r="E4" s="1" t="s">
        <v>89</v>
      </c>
      <c r="F4" s="2"/>
      <c r="G4" s="2"/>
      <c r="H4" s="2">
        <v>-438625.01</v>
      </c>
      <c r="I4" s="2">
        <v>-133690.48000000001</v>
      </c>
      <c r="J4" s="2"/>
      <c r="K4" s="2">
        <v>-572315.49</v>
      </c>
      <c r="L4" s="31"/>
    </row>
    <row r="5" spans="1:13" s="1" customFormat="1" x14ac:dyDescent="0.3">
      <c r="A5" s="3"/>
      <c r="D5" s="1">
        <v>88914322</v>
      </c>
      <c r="E5" s="1" t="s">
        <v>90</v>
      </c>
      <c r="F5" s="2">
        <v>-114278.17000000001</v>
      </c>
      <c r="G5" s="2">
        <v>-61629.35</v>
      </c>
      <c r="H5" s="2">
        <v>-115834.14999999998</v>
      </c>
      <c r="I5" s="2">
        <v>-190870.52000000002</v>
      </c>
      <c r="J5" s="2"/>
      <c r="K5" s="2">
        <v>-482612.19</v>
      </c>
      <c r="L5" s="31"/>
    </row>
    <row r="6" spans="1:13" s="1" customFormat="1" x14ac:dyDescent="0.3">
      <c r="A6" s="3"/>
      <c r="D6" s="1">
        <v>53267140</v>
      </c>
      <c r="E6" s="1" t="s">
        <v>91</v>
      </c>
      <c r="F6" s="2">
        <v>-31125.35</v>
      </c>
      <c r="G6" s="2">
        <v>-56952.679999999986</v>
      </c>
      <c r="H6" s="2">
        <v>-53514.130000000005</v>
      </c>
      <c r="I6" s="2">
        <v>-3919.7</v>
      </c>
      <c r="J6" s="2"/>
      <c r="K6" s="2">
        <v>-145511.85999999999</v>
      </c>
      <c r="L6" s="31"/>
    </row>
    <row r="7" spans="1:13" s="1" customFormat="1" x14ac:dyDescent="0.3">
      <c r="A7" s="3"/>
      <c r="D7" s="1">
        <v>86759883</v>
      </c>
      <c r="E7" s="1" t="s">
        <v>92</v>
      </c>
      <c r="F7" s="2">
        <v>-18449.78</v>
      </c>
      <c r="G7" s="2">
        <v>-81155.92</v>
      </c>
      <c r="H7" s="2">
        <v>-7170.76</v>
      </c>
      <c r="I7" s="2">
        <v>-1662.54</v>
      </c>
      <c r="J7" s="2"/>
      <c r="K7" s="2">
        <v>-108438.99999999999</v>
      </c>
      <c r="L7" s="31"/>
    </row>
    <row r="8" spans="1:13" s="1" customFormat="1" x14ac:dyDescent="0.3">
      <c r="A8" s="3"/>
      <c r="D8" s="1">
        <v>5566047</v>
      </c>
      <c r="E8" s="1" t="s">
        <v>93</v>
      </c>
      <c r="F8" s="2"/>
      <c r="G8" s="2">
        <v>-64886.86</v>
      </c>
      <c r="H8" s="2">
        <v>-40755.839999999997</v>
      </c>
      <c r="I8" s="2">
        <v>-1582.68</v>
      </c>
      <c r="J8" s="2"/>
      <c r="K8" s="2">
        <v>-107225.37999999999</v>
      </c>
      <c r="L8" s="31"/>
    </row>
    <row r="9" spans="1:13" s="1" customFormat="1" x14ac:dyDescent="0.3">
      <c r="A9" s="3"/>
      <c r="D9" s="1">
        <v>84217056</v>
      </c>
      <c r="E9" s="1" t="s">
        <v>94</v>
      </c>
      <c r="F9" s="2"/>
      <c r="G9" s="2">
        <v>-24200</v>
      </c>
      <c r="H9" s="2"/>
      <c r="I9" s="2">
        <v>-7865</v>
      </c>
      <c r="J9" s="2"/>
      <c r="K9" s="2">
        <v>-32065</v>
      </c>
      <c r="L9" s="31"/>
    </row>
    <row r="10" spans="1:13" s="1" customFormat="1" x14ac:dyDescent="0.3">
      <c r="A10" s="3"/>
      <c r="D10" s="1">
        <v>3897043</v>
      </c>
      <c r="E10" s="1" t="s">
        <v>95</v>
      </c>
      <c r="F10" s="2"/>
      <c r="G10" s="2"/>
      <c r="H10" s="2"/>
      <c r="I10" s="2">
        <v>-31351.45</v>
      </c>
      <c r="J10" s="2"/>
      <c r="K10" s="2">
        <v>-31351.45</v>
      </c>
      <c r="L10" s="31"/>
    </row>
    <row r="11" spans="1:13" s="1" customFormat="1" x14ac:dyDescent="0.3">
      <c r="A11" s="3"/>
      <c r="D11" s="1">
        <v>79348654</v>
      </c>
      <c r="E11" s="1" t="s">
        <v>96</v>
      </c>
      <c r="F11" s="2">
        <v>-2581.54</v>
      </c>
      <c r="G11" s="2">
        <v>-2969.1099999999997</v>
      </c>
      <c r="H11" s="2">
        <v>-7099.3600000000006</v>
      </c>
      <c r="I11" s="2">
        <v>-10573.43</v>
      </c>
      <c r="J11" s="2"/>
      <c r="K11" s="2">
        <v>-23223.440000000002</v>
      </c>
      <c r="L11" s="31"/>
    </row>
    <row r="12" spans="1:13" s="1" customFormat="1" x14ac:dyDescent="0.3">
      <c r="A12" s="3"/>
      <c r="D12" s="1">
        <v>44046003</v>
      </c>
      <c r="E12" s="1" t="s">
        <v>97</v>
      </c>
      <c r="F12" s="2"/>
      <c r="G12" s="2">
        <v>-4710.66</v>
      </c>
      <c r="H12" s="2">
        <v>-5317.74</v>
      </c>
      <c r="I12" s="2">
        <v>-12438.910000000002</v>
      </c>
      <c r="J12" s="2"/>
      <c r="K12" s="2">
        <v>-22467.31</v>
      </c>
      <c r="L12" s="31"/>
    </row>
    <row r="13" spans="1:13" s="1" customFormat="1" x14ac:dyDescent="0.3">
      <c r="A13" s="3"/>
      <c r="D13" s="1">
        <v>88214291</v>
      </c>
      <c r="E13" s="1" t="s">
        <v>98</v>
      </c>
      <c r="F13" s="2"/>
      <c r="G13" s="2"/>
      <c r="H13" s="2"/>
      <c r="I13" s="2">
        <v>-20676.48</v>
      </c>
      <c r="J13" s="2"/>
      <c r="K13" s="2">
        <v>-20676.48</v>
      </c>
      <c r="L13" s="31"/>
    </row>
    <row r="14" spans="1:13" s="1" customFormat="1" x14ac:dyDescent="0.3">
      <c r="A14" s="3"/>
      <c r="D14" s="1">
        <v>35326907</v>
      </c>
      <c r="E14" s="1" t="s">
        <v>99</v>
      </c>
      <c r="F14" s="2"/>
      <c r="G14" s="2"/>
      <c r="H14" s="2"/>
      <c r="I14" s="2">
        <v>-16843.2</v>
      </c>
      <c r="J14" s="2"/>
      <c r="K14" s="2">
        <v>-16843.2</v>
      </c>
      <c r="L14" s="31"/>
    </row>
    <row r="15" spans="1:13" s="1" customFormat="1" x14ac:dyDescent="0.3">
      <c r="A15" s="3"/>
      <c r="D15" s="1">
        <v>44463100</v>
      </c>
      <c r="E15" s="1" t="s">
        <v>100</v>
      </c>
      <c r="F15" s="2"/>
      <c r="G15" s="2"/>
      <c r="H15" s="2"/>
      <c r="I15" s="2">
        <v>-15301.66</v>
      </c>
      <c r="J15" s="2"/>
      <c r="K15" s="2">
        <v>-15301.66</v>
      </c>
      <c r="L15" s="31"/>
    </row>
    <row r="16" spans="1:13" s="1" customFormat="1" x14ac:dyDescent="0.3">
      <c r="A16" s="3"/>
      <c r="D16" s="1">
        <v>40411252</v>
      </c>
      <c r="E16" s="1" t="s">
        <v>101</v>
      </c>
      <c r="F16" s="2">
        <v>-1745.7</v>
      </c>
      <c r="G16" s="2">
        <v>-1580.49</v>
      </c>
      <c r="H16" s="2">
        <v>-178.33999999999997</v>
      </c>
      <c r="I16" s="2">
        <v>-9587.3900000000012</v>
      </c>
      <c r="J16" s="2"/>
      <c r="K16" s="2">
        <v>-13091.920000000002</v>
      </c>
      <c r="L16" s="31"/>
    </row>
    <row r="17" spans="1:12" s="1" customFormat="1" x14ac:dyDescent="0.3">
      <c r="A17" s="3"/>
      <c r="D17" s="1">
        <v>66711925</v>
      </c>
      <c r="E17" s="1" t="s">
        <v>102</v>
      </c>
      <c r="F17" s="2"/>
      <c r="G17" s="2"/>
      <c r="H17" s="2"/>
      <c r="I17" s="2">
        <v>-11044.640000000001</v>
      </c>
      <c r="J17" s="2"/>
      <c r="K17" s="2">
        <v>-11044.640000000001</v>
      </c>
      <c r="L17" s="31"/>
    </row>
    <row r="18" spans="1:12" s="1" customFormat="1" x14ac:dyDescent="0.3">
      <c r="A18" s="3"/>
      <c r="D18" s="1">
        <v>52562449</v>
      </c>
      <c r="E18" s="1" t="s">
        <v>103</v>
      </c>
      <c r="F18" s="2"/>
      <c r="G18" s="2"/>
      <c r="H18" s="2"/>
      <c r="I18" s="2">
        <v>-4900.5</v>
      </c>
      <c r="J18" s="2"/>
      <c r="K18" s="2">
        <v>-4900.5</v>
      </c>
      <c r="L18" s="31"/>
    </row>
    <row r="19" spans="1:12" s="1" customFormat="1" x14ac:dyDescent="0.3">
      <c r="A19" s="3"/>
      <c r="B19" s="1" t="s">
        <v>104</v>
      </c>
      <c r="F19" s="2">
        <v>-168180.54</v>
      </c>
      <c r="G19" s="2">
        <v>-625365.87</v>
      </c>
      <c r="H19" s="2">
        <v>-6749153.8999999994</v>
      </c>
      <c r="I19" s="2">
        <v>-479897.7</v>
      </c>
      <c r="J19" s="2"/>
      <c r="K19" s="2">
        <v>-8022598.0100000007</v>
      </c>
      <c r="L19" s="31"/>
    </row>
    <row r="20" spans="1:12" s="1" customFormat="1" x14ac:dyDescent="0.3">
      <c r="A20" s="3"/>
      <c r="F20" s="2"/>
      <c r="G20" s="2"/>
      <c r="H20" s="2"/>
      <c r="I20" s="2"/>
      <c r="J20" s="2"/>
      <c r="K20" s="2"/>
      <c r="L20" s="31"/>
    </row>
    <row r="21" spans="1:12" s="1" customFormat="1" x14ac:dyDescent="0.3">
      <c r="A21" s="3"/>
      <c r="B21" s="1" t="s">
        <v>105</v>
      </c>
      <c r="C21" s="1" t="s">
        <v>106</v>
      </c>
      <c r="D21" s="1">
        <v>12994651</v>
      </c>
      <c r="E21" s="1" t="s">
        <v>107</v>
      </c>
      <c r="F21" s="2">
        <v>-250524.55</v>
      </c>
      <c r="G21" s="2">
        <v>-54280.329999999994</v>
      </c>
      <c r="H21" s="2">
        <v>-2453.3000000000002</v>
      </c>
      <c r="I21" s="2">
        <v>-33697.58</v>
      </c>
      <c r="J21" s="2"/>
      <c r="K21" s="2">
        <v>-340955.76</v>
      </c>
      <c r="L21" s="31"/>
    </row>
    <row r="22" spans="1:12" s="1" customFormat="1" x14ac:dyDescent="0.3">
      <c r="A22" s="3"/>
      <c r="D22" s="1">
        <v>7286858</v>
      </c>
      <c r="E22" s="1" t="s">
        <v>108</v>
      </c>
      <c r="F22" s="2">
        <v>-7435.48</v>
      </c>
      <c r="G22" s="2">
        <v>-22618.840000000004</v>
      </c>
      <c r="H22" s="2">
        <v>-4479.42</v>
      </c>
      <c r="I22" s="2">
        <v>-13387.71</v>
      </c>
      <c r="J22" s="2"/>
      <c r="K22" s="2">
        <v>-47921.450000000004</v>
      </c>
      <c r="L22" s="31"/>
    </row>
    <row r="23" spans="1:12" s="1" customFormat="1" x14ac:dyDescent="0.3">
      <c r="A23" s="3"/>
      <c r="D23" s="1">
        <v>29518344</v>
      </c>
      <c r="E23" s="1" t="s">
        <v>109</v>
      </c>
      <c r="F23" s="2"/>
      <c r="G23" s="2"/>
      <c r="H23" s="2"/>
      <c r="I23" s="2">
        <v>-13347.32</v>
      </c>
      <c r="J23" s="2"/>
      <c r="K23" s="2">
        <v>-13347.32</v>
      </c>
      <c r="L23" s="31"/>
    </row>
    <row r="24" spans="1:12" s="1" customFormat="1" x14ac:dyDescent="0.3">
      <c r="A24" s="3"/>
      <c r="D24" s="1">
        <v>65612197</v>
      </c>
      <c r="E24" s="1" t="s">
        <v>110</v>
      </c>
      <c r="F24" s="2"/>
      <c r="G24" s="2"/>
      <c r="H24" s="2"/>
      <c r="I24" s="2">
        <v>-272.86</v>
      </c>
      <c r="J24" s="2"/>
      <c r="K24" s="2">
        <v>-272.86</v>
      </c>
      <c r="L24" s="31"/>
    </row>
    <row r="25" spans="1:12" s="1" customFormat="1" x14ac:dyDescent="0.3">
      <c r="A25" s="3"/>
      <c r="B25" s="1" t="s">
        <v>111</v>
      </c>
      <c r="F25" s="2">
        <v>-257960.03</v>
      </c>
      <c r="G25" s="2">
        <v>-76899.17</v>
      </c>
      <c r="H25" s="2">
        <v>-6932.72</v>
      </c>
      <c r="I25" s="2">
        <v>-60705.47</v>
      </c>
      <c r="J25" s="2"/>
      <c r="K25" s="2">
        <v>-402497.39</v>
      </c>
      <c r="L25" s="31"/>
    </row>
    <row r="28" spans="1:12" s="1" customFormat="1" x14ac:dyDescent="0.3">
      <c r="A28" s="3"/>
      <c r="B28" s="1" t="s">
        <v>112</v>
      </c>
      <c r="C28" s="12" t="s">
        <v>113</v>
      </c>
      <c r="D28" s="12">
        <v>6775781</v>
      </c>
      <c r="E28" s="12" t="s">
        <v>114</v>
      </c>
      <c r="F28" s="13"/>
      <c r="G28" s="13">
        <v>-6969.6</v>
      </c>
      <c r="H28" s="13">
        <v>-273411.29000000004</v>
      </c>
      <c r="I28" s="13">
        <v>-86608.550000000032</v>
      </c>
      <c r="J28" s="13"/>
      <c r="K28" s="13">
        <v>-366989.44000000006</v>
      </c>
      <c r="L28" s="14" t="s">
        <v>115</v>
      </c>
    </row>
    <row r="29" spans="1:12" s="1" customFormat="1" x14ac:dyDescent="0.3">
      <c r="A29" s="3"/>
      <c r="B29" s="1" t="s">
        <v>116</v>
      </c>
      <c r="F29" s="2"/>
      <c r="G29" s="2">
        <v>-6969.6</v>
      </c>
      <c r="H29" s="2">
        <v>-273411.29000000004</v>
      </c>
      <c r="I29" s="2">
        <v>-86608.550000000032</v>
      </c>
      <c r="J29" s="2"/>
      <c r="K29" s="2">
        <v>-366989.44000000006</v>
      </c>
      <c r="L29" s="31"/>
    </row>
    <row r="30" spans="1:12" s="1" customFormat="1" x14ac:dyDescent="0.3">
      <c r="A30" s="3"/>
      <c r="F30" s="2"/>
      <c r="G30" s="2"/>
      <c r="H30" s="2"/>
      <c r="I30" s="2"/>
      <c r="J30" s="2"/>
      <c r="K30" s="2"/>
      <c r="L30" s="31"/>
    </row>
    <row r="31" spans="1:12" s="1" customFormat="1" x14ac:dyDescent="0.3">
      <c r="A31" s="3"/>
      <c r="B31" s="1" t="s">
        <v>117</v>
      </c>
      <c r="C31" s="1" t="s">
        <v>118</v>
      </c>
      <c r="D31" s="1">
        <v>23004691</v>
      </c>
      <c r="E31" s="1" t="s">
        <v>119</v>
      </c>
      <c r="F31" s="2"/>
      <c r="G31" s="2"/>
      <c r="H31" s="2">
        <v>-57134.13</v>
      </c>
      <c r="I31" s="2">
        <v>-14871.48</v>
      </c>
      <c r="J31" s="2"/>
      <c r="K31" s="2">
        <v>-72005.61</v>
      </c>
      <c r="L31" s="31"/>
    </row>
    <row r="32" spans="1:12" s="1" customFormat="1" x14ac:dyDescent="0.3">
      <c r="A32" s="3"/>
      <c r="B32" s="1" t="s">
        <v>120</v>
      </c>
      <c r="F32" s="2"/>
      <c r="G32" s="2"/>
      <c r="H32" s="2">
        <v>-57134.13</v>
      </c>
      <c r="I32" s="2">
        <v>-14871.48</v>
      </c>
      <c r="J32" s="2"/>
      <c r="K32" s="2">
        <v>-72005.61</v>
      </c>
      <c r="L32" s="31"/>
    </row>
    <row r="33" spans="1:12" s="1" customFormat="1" x14ac:dyDescent="0.3">
      <c r="A33" s="3"/>
      <c r="F33" s="2"/>
      <c r="G33" s="2"/>
      <c r="H33" s="2"/>
      <c r="I33" s="2"/>
      <c r="J33" s="2"/>
      <c r="K33" s="2"/>
      <c r="L33" s="31"/>
    </row>
    <row r="34" spans="1:12" s="1" customFormat="1" x14ac:dyDescent="0.3">
      <c r="A34" s="3"/>
      <c r="B34" s="1" t="s">
        <v>121</v>
      </c>
      <c r="C34" s="1" t="s">
        <v>122</v>
      </c>
      <c r="D34" s="1">
        <v>7790398</v>
      </c>
      <c r="E34" s="1" t="s">
        <v>123</v>
      </c>
      <c r="F34" s="2">
        <v>-15838.01</v>
      </c>
      <c r="G34" s="2">
        <v>-18077.120000000003</v>
      </c>
      <c r="H34" s="2">
        <v>-17265.510000000002</v>
      </c>
      <c r="I34" s="2">
        <v>-19422.909999999996</v>
      </c>
      <c r="J34" s="2"/>
      <c r="K34" s="2">
        <v>-70603.55</v>
      </c>
      <c r="L34" s="31"/>
    </row>
    <row r="35" spans="1:12" s="1" customFormat="1" x14ac:dyDescent="0.3">
      <c r="A35" s="3"/>
      <c r="B35" s="1" t="s">
        <v>124</v>
      </c>
      <c r="F35" s="2">
        <v>-15838.01</v>
      </c>
      <c r="G35" s="2">
        <v>-18077.120000000003</v>
      </c>
      <c r="H35" s="2">
        <v>-17265.510000000002</v>
      </c>
      <c r="I35" s="2">
        <v>-19422.909999999996</v>
      </c>
      <c r="J35" s="2"/>
      <c r="K35" s="2">
        <v>-70603.55</v>
      </c>
      <c r="L35" s="31"/>
    </row>
    <row r="36" spans="1:12" s="1" customFormat="1" x14ac:dyDescent="0.3">
      <c r="A36" s="3"/>
      <c r="F36" s="2"/>
      <c r="G36" s="2"/>
      <c r="H36" s="2"/>
      <c r="I36" s="2"/>
      <c r="J36" s="2"/>
      <c r="K36" s="2"/>
      <c r="L36" s="31"/>
    </row>
    <row r="37" spans="1:12" s="1" customFormat="1" x14ac:dyDescent="0.3">
      <c r="A37" s="3"/>
      <c r="B37" s="1" t="s">
        <v>125</v>
      </c>
      <c r="C37" s="1" t="s">
        <v>126</v>
      </c>
      <c r="D37" s="1">
        <v>47116620</v>
      </c>
      <c r="E37" s="1" t="s">
        <v>127</v>
      </c>
      <c r="F37" s="2">
        <v>-3826.52</v>
      </c>
      <c r="G37" s="2">
        <v>-2017.08</v>
      </c>
      <c r="H37" s="2">
        <v>-3459.4199999999996</v>
      </c>
      <c r="I37" s="2">
        <v>-1344.31</v>
      </c>
      <c r="J37" s="2"/>
      <c r="K37" s="2">
        <v>-10647.33</v>
      </c>
      <c r="L37" s="31"/>
    </row>
    <row r="38" spans="1:12" s="1" customFormat="1" x14ac:dyDescent="0.3">
      <c r="A38" s="3"/>
      <c r="D38" s="1">
        <v>70206388</v>
      </c>
      <c r="E38" s="1" t="s">
        <v>128</v>
      </c>
      <c r="F38" s="2">
        <v>-2229.38</v>
      </c>
      <c r="G38" s="2">
        <v>-1862.52</v>
      </c>
      <c r="H38" s="2">
        <v>-2485.56</v>
      </c>
      <c r="I38" s="2">
        <v>-2263.75</v>
      </c>
      <c r="J38" s="2"/>
      <c r="K38" s="2">
        <v>-8841.2099999999991</v>
      </c>
      <c r="L38" s="31"/>
    </row>
    <row r="39" spans="1:12" s="1" customFormat="1" x14ac:dyDescent="0.3">
      <c r="A39" s="3"/>
      <c r="D39" s="1">
        <v>21624217</v>
      </c>
      <c r="E39" s="1" t="s">
        <v>129</v>
      </c>
      <c r="F39" s="2"/>
      <c r="G39" s="2"/>
      <c r="H39" s="2"/>
      <c r="I39" s="2">
        <v>-6573.32</v>
      </c>
      <c r="J39" s="2"/>
      <c r="K39" s="2">
        <v>-6573.32</v>
      </c>
      <c r="L39" s="31"/>
    </row>
    <row r="40" spans="1:12" s="1" customFormat="1" x14ac:dyDescent="0.3">
      <c r="A40" s="3"/>
      <c r="D40" s="1">
        <v>27687698</v>
      </c>
      <c r="E40" s="1" t="s">
        <v>130</v>
      </c>
      <c r="F40" s="2"/>
      <c r="G40" s="2"/>
      <c r="H40" s="2">
        <v>-1560.94</v>
      </c>
      <c r="I40" s="2">
        <v>-1722.05</v>
      </c>
      <c r="J40" s="2"/>
      <c r="K40" s="2">
        <v>-3282.99</v>
      </c>
      <c r="L40" s="31"/>
    </row>
    <row r="41" spans="1:12" s="1" customFormat="1" x14ac:dyDescent="0.3">
      <c r="A41" s="3"/>
      <c r="B41" s="1" t="s">
        <v>131</v>
      </c>
      <c r="F41" s="2">
        <v>-6055.9</v>
      </c>
      <c r="G41" s="2">
        <v>-3879.6</v>
      </c>
      <c r="H41" s="2">
        <v>-7505.92</v>
      </c>
      <c r="I41" s="2">
        <v>-11903.429999999998</v>
      </c>
      <c r="J41" s="2"/>
      <c r="K41" s="2">
        <v>-29344.85</v>
      </c>
      <c r="L41" s="31"/>
    </row>
    <row r="42" spans="1:12" s="1" customFormat="1" x14ac:dyDescent="0.3">
      <c r="A42" s="3"/>
      <c r="F42" s="2"/>
      <c r="G42" s="2"/>
      <c r="H42" s="2"/>
      <c r="I42" s="2"/>
      <c r="J42" s="2"/>
      <c r="K42" s="2"/>
      <c r="L42" s="31"/>
    </row>
    <row r="43" spans="1:12" s="1" customFormat="1" x14ac:dyDescent="0.3">
      <c r="A43" s="3" t="s">
        <v>132</v>
      </c>
      <c r="B43" s="3"/>
      <c r="C43" s="3"/>
      <c r="D43" s="3"/>
      <c r="E43" s="3"/>
      <c r="F43" s="2">
        <v>-448034.48000000004</v>
      </c>
      <c r="G43" s="2">
        <v>-731191.35999999987</v>
      </c>
      <c r="H43" s="2">
        <v>-7111403.4699999988</v>
      </c>
      <c r="I43" s="2">
        <v>-673409.53999999992</v>
      </c>
      <c r="J43" s="2"/>
      <c r="K43" s="2">
        <v>-8964038.8500000015</v>
      </c>
      <c r="L43" s="31"/>
    </row>
    <row r="45" spans="1:12" s="16" customFormat="1" x14ac:dyDescent="0.3">
      <c r="A45" s="15"/>
      <c r="D45" s="16">
        <v>14381325</v>
      </c>
      <c r="E45" s="16" t="s">
        <v>133</v>
      </c>
      <c r="F45" s="17"/>
      <c r="G45" s="17"/>
      <c r="H45" s="17">
        <v>-46218.939999999995</v>
      </c>
      <c r="I45" s="17">
        <v>-8494.7999999999993</v>
      </c>
      <c r="J45" s="17"/>
      <c r="K45" s="17">
        <v>-54713.739999999991</v>
      </c>
      <c r="L45" s="18" t="s">
        <v>134</v>
      </c>
    </row>
    <row r="48" spans="1:12" s="1" customFormat="1" x14ac:dyDescent="0.3">
      <c r="A48" s="3"/>
      <c r="D48" s="1">
        <v>45596524</v>
      </c>
      <c r="E48" s="1" t="s">
        <v>135</v>
      </c>
      <c r="F48" s="2">
        <v>-6351.17</v>
      </c>
      <c r="G48" s="2">
        <v>-15042.089999999998</v>
      </c>
      <c r="H48" s="2">
        <v>-13571.539999999999</v>
      </c>
      <c r="I48" s="2">
        <v>-16357.899999999998</v>
      </c>
      <c r="J48" s="2"/>
      <c r="K48" s="2">
        <v>-51322.7</v>
      </c>
      <c r="L48" s="31" t="s">
        <v>136</v>
      </c>
    </row>
    <row r="49" spans="1:12" s="1" customFormat="1" x14ac:dyDescent="0.3">
      <c r="A49" s="3"/>
      <c r="D49" s="1">
        <v>57729949</v>
      </c>
      <c r="E49" s="1" t="s">
        <v>137</v>
      </c>
      <c r="F49" s="2">
        <v>-30760</v>
      </c>
      <c r="G49" s="2">
        <v>-10700</v>
      </c>
      <c r="H49" s="2">
        <v>-4145</v>
      </c>
      <c r="I49" s="2">
        <v>-3700</v>
      </c>
      <c r="J49" s="2"/>
      <c r="K49" s="2">
        <v>-49305</v>
      </c>
      <c r="L49" s="31" t="s">
        <v>138</v>
      </c>
    </row>
    <row r="50" spans="1:12" s="1" customFormat="1" x14ac:dyDescent="0.3">
      <c r="A50" s="3"/>
      <c r="D50" s="1">
        <v>69283151</v>
      </c>
      <c r="E50" s="1" t="s">
        <v>139</v>
      </c>
      <c r="F50" s="2"/>
      <c r="G50" s="2">
        <v>-42669.15</v>
      </c>
      <c r="H50" s="2">
        <v>-2510.75</v>
      </c>
      <c r="I50" s="2">
        <v>-1179.75</v>
      </c>
      <c r="J50" s="2"/>
      <c r="K50" s="2">
        <v>-46359.65</v>
      </c>
      <c r="L50" s="31" t="s">
        <v>140</v>
      </c>
    </row>
    <row r="51" spans="1:12" s="1" customFormat="1" x14ac:dyDescent="0.3">
      <c r="A51" s="3"/>
      <c r="D51" s="1">
        <v>67162985</v>
      </c>
      <c r="E51" s="1" t="s">
        <v>141</v>
      </c>
      <c r="F51" s="2">
        <v>-25647.64</v>
      </c>
      <c r="G51" s="2">
        <v>-2357.5499999999997</v>
      </c>
      <c r="H51" s="2">
        <v>-1115.75</v>
      </c>
      <c r="I51" s="2">
        <v>-13610.8</v>
      </c>
      <c r="J51" s="2"/>
      <c r="K51" s="2">
        <v>-42731.74</v>
      </c>
      <c r="L51" s="31" t="s">
        <v>142</v>
      </c>
    </row>
    <row r="52" spans="1:12" s="1" customFormat="1" x14ac:dyDescent="0.3">
      <c r="A52" s="3"/>
      <c r="D52" s="1">
        <v>85953836</v>
      </c>
      <c r="E52" s="1" t="s">
        <v>143</v>
      </c>
      <c r="F52" s="2">
        <v>-8207.52</v>
      </c>
      <c r="G52" s="2">
        <v>-13647.989999999998</v>
      </c>
      <c r="H52" s="2">
        <v>-8438.0400000000009</v>
      </c>
      <c r="I52" s="2">
        <v>-8025</v>
      </c>
      <c r="J52" s="2"/>
      <c r="K52" s="2">
        <v>-38318.550000000003</v>
      </c>
      <c r="L52" s="31" t="s">
        <v>144</v>
      </c>
    </row>
    <row r="53" spans="1:12" s="1" customFormat="1" x14ac:dyDescent="0.3">
      <c r="A53" s="3"/>
      <c r="D53" s="1">
        <v>98420218</v>
      </c>
      <c r="E53" s="1" t="s">
        <v>145</v>
      </c>
      <c r="F53" s="2">
        <v>-10309.200000000001</v>
      </c>
      <c r="G53" s="2">
        <v>-12396.450000000006</v>
      </c>
      <c r="H53" s="2">
        <v>-6806.2499999999991</v>
      </c>
      <c r="I53" s="2">
        <v>-8276.4</v>
      </c>
      <c r="J53" s="2"/>
      <c r="K53" s="2">
        <v>-37788.30000000001</v>
      </c>
      <c r="L53" s="31" t="s">
        <v>146</v>
      </c>
    </row>
    <row r="54" spans="1:12" s="1" customFormat="1" x14ac:dyDescent="0.3">
      <c r="A54" s="3"/>
      <c r="D54" s="1">
        <v>67804502</v>
      </c>
      <c r="E54" s="1" t="s">
        <v>147</v>
      </c>
      <c r="F54" s="2">
        <v>-4083.75</v>
      </c>
      <c r="G54" s="2">
        <v>-22754.050000000003</v>
      </c>
      <c r="H54" s="2">
        <v>-8040.45</v>
      </c>
      <c r="I54" s="2">
        <v>-1764.18</v>
      </c>
      <c r="J54" s="2"/>
      <c r="K54" s="2">
        <v>-36642.43</v>
      </c>
      <c r="L54" s="31" t="s">
        <v>148</v>
      </c>
    </row>
    <row r="57" spans="1:12" s="1" customFormat="1" x14ac:dyDescent="0.3">
      <c r="A57" s="3"/>
      <c r="B57" s="1" t="s">
        <v>149</v>
      </c>
      <c r="C57" s="1" t="s">
        <v>150</v>
      </c>
      <c r="D57" s="1">
        <v>25470584</v>
      </c>
      <c r="E57" s="1" t="s">
        <v>151</v>
      </c>
      <c r="F57" s="2">
        <v>-8918.0999999999985</v>
      </c>
      <c r="G57" s="2">
        <v>-6394.2700000000013</v>
      </c>
      <c r="H57" s="2">
        <v>-3437.34</v>
      </c>
      <c r="I57" s="2">
        <v>-3644.85</v>
      </c>
      <c r="J57" s="2"/>
      <c r="K57" s="2">
        <v>-22394.559999999998</v>
      </c>
      <c r="L57" s="31"/>
    </row>
    <row r="58" spans="1:12" s="1" customFormat="1" x14ac:dyDescent="0.3">
      <c r="A58" s="3"/>
      <c r="D58" s="1">
        <v>1041383</v>
      </c>
      <c r="E58" s="1" t="s">
        <v>152</v>
      </c>
      <c r="F58" s="2"/>
      <c r="G58" s="2"/>
      <c r="H58" s="2">
        <v>-2000</v>
      </c>
      <c r="I58" s="2">
        <v>-6835</v>
      </c>
      <c r="J58" s="2"/>
      <c r="K58" s="2">
        <v>-8835</v>
      </c>
      <c r="L58" s="31"/>
    </row>
    <row r="59" spans="1:12" s="1" customFormat="1" x14ac:dyDescent="0.3">
      <c r="A59" s="3"/>
      <c r="D59" s="1">
        <v>59206978</v>
      </c>
      <c r="E59" s="1" t="s">
        <v>153</v>
      </c>
      <c r="F59" s="2"/>
      <c r="G59" s="2"/>
      <c r="H59" s="2">
        <v>-6880</v>
      </c>
      <c r="I59" s="2">
        <v>-98.75</v>
      </c>
      <c r="J59" s="2"/>
      <c r="K59" s="2">
        <v>-6978.75</v>
      </c>
      <c r="L59" s="31"/>
    </row>
    <row r="60" spans="1:12" s="1" customFormat="1" x14ac:dyDescent="0.3">
      <c r="A60" s="3"/>
      <c r="D60" s="1">
        <v>76296</v>
      </c>
      <c r="E60" s="1" t="s">
        <v>154</v>
      </c>
      <c r="F60" s="2"/>
      <c r="G60" s="2"/>
      <c r="H60" s="2">
        <v>-3400</v>
      </c>
      <c r="I60" s="2">
        <v>-3000</v>
      </c>
      <c r="J60" s="2"/>
      <c r="K60" s="2">
        <v>-6400</v>
      </c>
      <c r="L60" s="31"/>
    </row>
    <row r="61" spans="1:12" s="1" customFormat="1" x14ac:dyDescent="0.3">
      <c r="A61" s="3"/>
      <c r="D61" s="1">
        <v>7451173</v>
      </c>
      <c r="E61" s="1" t="s">
        <v>155</v>
      </c>
      <c r="F61" s="2"/>
      <c r="G61" s="2"/>
      <c r="H61" s="2">
        <v>-1996.65</v>
      </c>
      <c r="I61" s="2">
        <v>-1078.6500000000001</v>
      </c>
      <c r="J61" s="2"/>
      <c r="K61" s="2">
        <v>-3075.3</v>
      </c>
      <c r="L61" s="31"/>
    </row>
    <row r="62" spans="1:12" s="1" customFormat="1" x14ac:dyDescent="0.3">
      <c r="A62" s="3"/>
      <c r="D62" s="1">
        <v>25951779</v>
      </c>
      <c r="E62" s="1" t="s">
        <v>156</v>
      </c>
      <c r="F62" s="2"/>
      <c r="G62" s="2"/>
      <c r="H62" s="2">
        <v>-2001.5</v>
      </c>
      <c r="I62" s="2">
        <v>-921</v>
      </c>
      <c r="J62" s="2"/>
      <c r="K62" s="2">
        <v>-2922.5</v>
      </c>
      <c r="L62" s="31"/>
    </row>
    <row r="63" spans="1:12" s="1" customFormat="1" x14ac:dyDescent="0.3">
      <c r="A63" s="3"/>
      <c r="D63" s="1">
        <v>2697128</v>
      </c>
      <c r="E63" s="1" t="s">
        <v>157</v>
      </c>
      <c r="F63" s="2"/>
      <c r="G63" s="2"/>
      <c r="H63" s="2">
        <v>-475.44</v>
      </c>
      <c r="I63" s="2">
        <v>-185</v>
      </c>
      <c r="J63" s="2"/>
      <c r="K63" s="2">
        <v>-660.44</v>
      </c>
      <c r="L63" s="31"/>
    </row>
    <row r="64" spans="1:12" s="1" customFormat="1" x14ac:dyDescent="0.3">
      <c r="A64" s="3"/>
      <c r="D64" s="1">
        <v>5418002</v>
      </c>
      <c r="E64" s="1" t="s">
        <v>158</v>
      </c>
      <c r="F64" s="2"/>
      <c r="G64" s="2"/>
      <c r="H64" s="2"/>
      <c r="I64" s="2">
        <v>-613.45000000000005</v>
      </c>
      <c r="J64" s="2"/>
      <c r="K64" s="2">
        <v>-613.45000000000005</v>
      </c>
      <c r="L64" s="31"/>
    </row>
    <row r="65" spans="1:13" s="1" customFormat="1" x14ac:dyDescent="0.3">
      <c r="A65" s="3"/>
      <c r="B65" s="1" t="s">
        <v>159</v>
      </c>
      <c r="F65" s="2">
        <v>-8918.0999999999985</v>
      </c>
      <c r="G65" s="2">
        <v>-6394.2700000000013</v>
      </c>
      <c r="H65" s="2">
        <v>-20190.93</v>
      </c>
      <c r="I65" s="2">
        <v>-16376.7</v>
      </c>
      <c r="J65" s="2"/>
      <c r="K65" s="2">
        <v>-51880</v>
      </c>
      <c r="L65" s="31"/>
    </row>
    <row r="67" spans="1:13" s="1" customFormat="1" x14ac:dyDescent="0.3">
      <c r="A67" s="3" t="s">
        <v>160</v>
      </c>
      <c r="B67" s="3"/>
      <c r="C67" s="3"/>
      <c r="D67" s="3"/>
      <c r="E67" s="3"/>
      <c r="F67" s="13">
        <v>-1491232.3499999999</v>
      </c>
      <c r="G67" s="13">
        <v>-1851567.1600000001</v>
      </c>
      <c r="H67" s="13">
        <v>-1420624.7399999998</v>
      </c>
      <c r="I67" s="13">
        <v>-1761527.4600000004</v>
      </c>
      <c r="J67" s="13"/>
      <c r="K67" s="13">
        <v>-6524951.7100000018</v>
      </c>
      <c r="L67" s="14" t="s">
        <v>161</v>
      </c>
      <c r="M67" s="12" t="s">
        <v>162</v>
      </c>
    </row>
    <row r="68" spans="1:13" s="1" customFormat="1" x14ac:dyDescent="0.3">
      <c r="A68" s="3" t="s">
        <v>163</v>
      </c>
      <c r="B68" s="1" t="s">
        <v>164</v>
      </c>
      <c r="C68" s="1" t="s">
        <v>165</v>
      </c>
      <c r="D68" s="12">
        <v>12370160</v>
      </c>
      <c r="E68" s="12" t="s">
        <v>166</v>
      </c>
      <c r="F68" s="13">
        <v>-1188107.4899999995</v>
      </c>
      <c r="G68" s="13">
        <v>-1126260.4899999993</v>
      </c>
      <c r="H68" s="13">
        <v>-1024306.6900000003</v>
      </c>
      <c r="I68" s="13">
        <v>-1148623.27</v>
      </c>
      <c r="J68" s="13"/>
      <c r="K68" s="13">
        <v>-4487297.9399999995</v>
      </c>
      <c r="L68" s="14" t="s">
        <v>161</v>
      </c>
      <c r="M68" s="12" t="s">
        <v>162</v>
      </c>
    </row>
    <row r="69" spans="1:13" s="1" customFormat="1" x14ac:dyDescent="0.3">
      <c r="A69" s="3"/>
      <c r="D69" s="12">
        <v>37709382</v>
      </c>
      <c r="E69" s="12" t="s">
        <v>167</v>
      </c>
      <c r="F69" s="13">
        <v>-307496.18000000005</v>
      </c>
      <c r="G69" s="13">
        <v>-235085.49999999994</v>
      </c>
      <c r="H69" s="13">
        <v>-199913.24</v>
      </c>
      <c r="I69" s="13">
        <v>-1732.27</v>
      </c>
      <c r="J69" s="13"/>
      <c r="K69" s="13">
        <v>-744227.19</v>
      </c>
      <c r="L69" s="14" t="s">
        <v>161</v>
      </c>
      <c r="M69" s="12" t="s">
        <v>162</v>
      </c>
    </row>
    <row r="70" spans="1:13" s="1" customFormat="1" ht="13.8" x14ac:dyDescent="0.3">
      <c r="A70" s="3"/>
      <c r="D70" s="12">
        <v>54430381</v>
      </c>
      <c r="E70" s="12" t="s">
        <v>167</v>
      </c>
      <c r="F70" s="13"/>
      <c r="G70" s="13"/>
      <c r="H70" s="13"/>
      <c r="I70" s="13">
        <v>-132049.53999999998</v>
      </c>
      <c r="J70" s="13"/>
      <c r="K70" s="13">
        <v>-132049.53999999998</v>
      </c>
    </row>
    <row r="71" spans="1:13" s="1" customFormat="1" x14ac:dyDescent="0.3">
      <c r="A71" s="3"/>
      <c r="B71" s="1" t="s">
        <v>168</v>
      </c>
      <c r="F71" s="2">
        <v>-1495603.6699999995</v>
      </c>
      <c r="G71" s="2">
        <v>-1361345.9899999993</v>
      </c>
      <c r="H71" s="2">
        <v>-1224219.9300000002</v>
      </c>
      <c r="I71" s="2">
        <v>-1282405.08</v>
      </c>
      <c r="J71" s="2"/>
      <c r="K71" s="2">
        <v>-5363574.669999999</v>
      </c>
      <c r="L71" s="31"/>
    </row>
    <row r="72" spans="1:13" s="1" customFormat="1" x14ac:dyDescent="0.3">
      <c r="A72" s="3"/>
      <c r="F72" s="2"/>
      <c r="G72" s="2"/>
      <c r="H72" s="2"/>
      <c r="I72" s="2"/>
      <c r="J72" s="2"/>
      <c r="K72" s="2"/>
      <c r="L72" s="31"/>
    </row>
    <row r="73" spans="1:13" s="1" customFormat="1" x14ac:dyDescent="0.3">
      <c r="A73" s="3"/>
      <c r="B73" s="1" t="s">
        <v>169</v>
      </c>
      <c r="C73" s="1" t="s">
        <v>170</v>
      </c>
      <c r="D73" s="12">
        <v>87196289</v>
      </c>
      <c r="E73" s="12" t="s">
        <v>171</v>
      </c>
      <c r="F73" s="13"/>
      <c r="G73" s="13"/>
      <c r="H73" s="13">
        <v>-471058.95999999996</v>
      </c>
      <c r="I73" s="13">
        <v>-472514.77000000008</v>
      </c>
      <c r="J73" s="13"/>
      <c r="K73" s="13">
        <v>-943573.73</v>
      </c>
      <c r="L73" s="14" t="s">
        <v>172</v>
      </c>
      <c r="M73" s="12"/>
    </row>
    <row r="74" spans="1:13" s="1" customFormat="1" x14ac:dyDescent="0.3">
      <c r="A74" s="3"/>
      <c r="B74" s="1" t="s">
        <v>173</v>
      </c>
      <c r="F74" s="2"/>
      <c r="G74" s="2"/>
      <c r="H74" s="2">
        <v>-471058.95999999996</v>
      </c>
      <c r="I74" s="2">
        <v>-472514.77000000008</v>
      </c>
      <c r="J74" s="2"/>
      <c r="K74" s="2">
        <v>-943573.73</v>
      </c>
      <c r="L74" s="31"/>
    </row>
    <row r="75" spans="1:13" s="1" customFormat="1" x14ac:dyDescent="0.3">
      <c r="A75" s="3"/>
      <c r="F75" s="2"/>
      <c r="G75" s="2"/>
      <c r="H75" s="2"/>
      <c r="I75" s="2"/>
      <c r="J75" s="2"/>
      <c r="K75" s="2"/>
      <c r="L75" s="31"/>
    </row>
    <row r="76" spans="1:13" s="1" customFormat="1" x14ac:dyDescent="0.3">
      <c r="A76" s="3"/>
      <c r="B76" s="1" t="s">
        <v>174</v>
      </c>
      <c r="C76" s="1" t="s">
        <v>175</v>
      </c>
      <c r="D76" s="1">
        <v>6933776</v>
      </c>
      <c r="E76" s="1" t="s">
        <v>176</v>
      </c>
      <c r="F76" s="2">
        <v>-19317.010000000002</v>
      </c>
      <c r="G76" s="2">
        <v>-50310.71</v>
      </c>
      <c r="H76" s="2">
        <v>-95606.24000000002</v>
      </c>
      <c r="I76" s="2">
        <v>-130029.29000000002</v>
      </c>
      <c r="J76" s="2"/>
      <c r="K76" s="2">
        <v>-295263.25000000006</v>
      </c>
      <c r="L76" s="31"/>
    </row>
    <row r="77" spans="1:13" s="1" customFormat="1" x14ac:dyDescent="0.3">
      <c r="A77" s="3"/>
      <c r="D77" s="1">
        <v>68430983</v>
      </c>
      <c r="E77" s="1" t="s">
        <v>177</v>
      </c>
      <c r="F77" s="2"/>
      <c r="G77" s="2"/>
      <c r="H77" s="2">
        <v>-251221.69</v>
      </c>
      <c r="I77" s="2">
        <v>-12499.2</v>
      </c>
      <c r="J77" s="2"/>
      <c r="K77" s="2">
        <v>-263720.89</v>
      </c>
      <c r="L77" s="31"/>
    </row>
    <row r="78" spans="1:13" s="1" customFormat="1" x14ac:dyDescent="0.3">
      <c r="A78" s="3"/>
      <c r="D78" s="1">
        <v>21268543</v>
      </c>
      <c r="E78" s="1" t="s">
        <v>178</v>
      </c>
      <c r="F78" s="2"/>
      <c r="G78" s="2"/>
      <c r="H78" s="2">
        <v>-1314.3</v>
      </c>
      <c r="I78" s="2">
        <v>-86243.71</v>
      </c>
      <c r="J78" s="2"/>
      <c r="K78" s="2">
        <v>-87558.010000000009</v>
      </c>
      <c r="L78" s="31"/>
    </row>
    <row r="79" spans="1:13" s="1" customFormat="1" x14ac:dyDescent="0.3">
      <c r="A79" s="3"/>
      <c r="D79" s="1">
        <v>6857865</v>
      </c>
      <c r="E79" s="1" t="s">
        <v>179</v>
      </c>
      <c r="F79" s="2">
        <v>-11588.17</v>
      </c>
      <c r="G79" s="2">
        <v>-10873.669999999998</v>
      </c>
      <c r="H79" s="2">
        <v>-11159.229999999998</v>
      </c>
      <c r="I79" s="2">
        <v>-3435.86</v>
      </c>
      <c r="J79" s="2"/>
      <c r="K79" s="2">
        <v>-37056.929999999993</v>
      </c>
      <c r="L79" s="31"/>
    </row>
    <row r="81" spans="1:13" s="1" customFormat="1" x14ac:dyDescent="0.3">
      <c r="A81" s="3"/>
      <c r="D81" s="1">
        <v>95038171</v>
      </c>
      <c r="E81" s="1" t="s">
        <v>180</v>
      </c>
      <c r="F81" s="2">
        <v>-296.88</v>
      </c>
      <c r="G81" s="2">
        <v>-9191.81</v>
      </c>
      <c r="H81" s="2">
        <v>-2138.8199999999997</v>
      </c>
      <c r="I81" s="2">
        <v>-14647.020000000002</v>
      </c>
      <c r="J81" s="2"/>
      <c r="K81" s="2">
        <v>-26274.53</v>
      </c>
      <c r="L81" s="31"/>
    </row>
    <row r="82" spans="1:13" s="1" customFormat="1" x14ac:dyDescent="0.3">
      <c r="A82" s="3"/>
      <c r="D82" s="1">
        <v>1278630</v>
      </c>
      <c r="E82" s="1" t="s">
        <v>181</v>
      </c>
      <c r="F82" s="2">
        <v>-4602.01</v>
      </c>
      <c r="G82" s="2">
        <v>-2616.8000000000002</v>
      </c>
      <c r="H82" s="2">
        <v>-7836.5900000000011</v>
      </c>
      <c r="I82" s="2">
        <v>-8112.4100000000008</v>
      </c>
      <c r="J82" s="2"/>
      <c r="K82" s="2">
        <v>-23167.81</v>
      </c>
      <c r="L82" s="31"/>
    </row>
    <row r="83" spans="1:13" s="1" customFormat="1" x14ac:dyDescent="0.3">
      <c r="A83" s="3"/>
      <c r="D83" s="1">
        <v>43605163</v>
      </c>
      <c r="E83" s="1" t="s">
        <v>182</v>
      </c>
      <c r="F83" s="2"/>
      <c r="G83" s="2"/>
      <c r="H83" s="2">
        <v>-7510.71</v>
      </c>
      <c r="I83" s="2">
        <v>-11765.489999999998</v>
      </c>
      <c r="J83" s="2"/>
      <c r="K83" s="2">
        <v>-19276.199999999997</v>
      </c>
      <c r="L83" s="31"/>
    </row>
    <row r="84" spans="1:13" s="1" customFormat="1" x14ac:dyDescent="0.3">
      <c r="A84" s="3"/>
      <c r="D84" s="1">
        <v>497060</v>
      </c>
      <c r="E84" s="1" t="s">
        <v>183</v>
      </c>
      <c r="F84" s="2">
        <v>-457.47</v>
      </c>
      <c r="G84" s="2">
        <v>-974.92</v>
      </c>
      <c r="H84" s="2">
        <v>-9846.94</v>
      </c>
      <c r="I84" s="2">
        <v>-7835.41</v>
      </c>
      <c r="J84" s="2"/>
      <c r="K84" s="2">
        <v>-19114.739999999998</v>
      </c>
      <c r="L84" s="31"/>
    </row>
    <row r="85" spans="1:13" s="1" customFormat="1" x14ac:dyDescent="0.3">
      <c r="A85" s="3"/>
      <c r="D85" s="1">
        <v>97713640</v>
      </c>
      <c r="E85" s="1" t="s">
        <v>184</v>
      </c>
      <c r="F85" s="2"/>
      <c r="G85" s="2">
        <v>-3131.6499999999996</v>
      </c>
      <c r="H85" s="2">
        <v>-950.4799999999999</v>
      </c>
      <c r="I85" s="2">
        <v>-6036.91</v>
      </c>
      <c r="J85" s="2"/>
      <c r="K85" s="2">
        <v>-10119.039999999999</v>
      </c>
      <c r="L85" s="31"/>
    </row>
    <row r="86" spans="1:13" s="1" customFormat="1" x14ac:dyDescent="0.3">
      <c r="A86" s="3"/>
      <c r="B86" s="1" t="s">
        <v>185</v>
      </c>
      <c r="F86" s="2">
        <v>-36261.54</v>
      </c>
      <c r="G86" s="2">
        <v>-77099.56</v>
      </c>
      <c r="H86" s="2">
        <v>-387585.00000000006</v>
      </c>
      <c r="I86" s="2">
        <v>-280605.30000000005</v>
      </c>
      <c r="J86" s="2"/>
      <c r="K86" s="2">
        <v>-781551.40000000014</v>
      </c>
      <c r="L86" s="31"/>
    </row>
    <row r="89" spans="1:13" s="1" customFormat="1" x14ac:dyDescent="0.3">
      <c r="A89" s="3"/>
      <c r="B89" s="1" t="s">
        <v>186</v>
      </c>
      <c r="C89" s="1" t="s">
        <v>187</v>
      </c>
      <c r="D89" s="12">
        <v>65492165</v>
      </c>
      <c r="E89" s="12" t="s">
        <v>188</v>
      </c>
      <c r="F89" s="13">
        <v>-72667.37</v>
      </c>
      <c r="G89" s="13">
        <v>-90267.6</v>
      </c>
      <c r="H89" s="13">
        <v>-77670.299999999988</v>
      </c>
      <c r="I89" s="13">
        <v>-148056.56000000003</v>
      </c>
      <c r="J89" s="13"/>
      <c r="K89" s="13">
        <v>-388661.83</v>
      </c>
      <c r="L89" s="14" t="s">
        <v>189</v>
      </c>
      <c r="M89" s="12" t="s">
        <v>190</v>
      </c>
    </row>
    <row r="90" spans="1:13" s="1" customFormat="1" x14ac:dyDescent="0.3">
      <c r="A90" s="3"/>
      <c r="B90" s="1" t="s">
        <v>191</v>
      </c>
      <c r="F90" s="2">
        <v>-72667.37</v>
      </c>
      <c r="G90" s="2">
        <v>-90267.6</v>
      </c>
      <c r="H90" s="2">
        <v>-77670.299999999988</v>
      </c>
      <c r="I90" s="2">
        <v>-148056.56000000003</v>
      </c>
      <c r="J90" s="2"/>
      <c r="K90" s="2">
        <v>-388661.83</v>
      </c>
      <c r="L90" s="31"/>
    </row>
    <row r="91" spans="1:13" s="1" customFormat="1" x14ac:dyDescent="0.3">
      <c r="A91" s="3"/>
      <c r="F91" s="2"/>
      <c r="G91" s="2"/>
      <c r="H91" s="2"/>
      <c r="I91" s="2"/>
      <c r="J91" s="2"/>
      <c r="K91" s="2"/>
      <c r="L91" s="31"/>
    </row>
    <row r="92" spans="1:13" s="1" customFormat="1" x14ac:dyDescent="0.3">
      <c r="A92" s="3"/>
      <c r="B92" s="1" t="s">
        <v>192</v>
      </c>
      <c r="C92" s="1" t="s">
        <v>193</v>
      </c>
      <c r="D92" s="1">
        <v>55659560</v>
      </c>
      <c r="E92" s="1" t="s">
        <v>194</v>
      </c>
      <c r="F92" s="2">
        <v>-16278.040000000008</v>
      </c>
      <c r="G92" s="2">
        <v>-28695.010000000006</v>
      </c>
      <c r="H92" s="2">
        <v>-32838.42000000002</v>
      </c>
      <c r="I92" s="2">
        <v>-11059.730000000001</v>
      </c>
      <c r="J92" s="2"/>
      <c r="K92" s="2">
        <v>-88871.200000000026</v>
      </c>
      <c r="L92" s="31"/>
    </row>
    <row r="93" spans="1:13" s="1" customFormat="1" x14ac:dyDescent="0.3">
      <c r="A93" s="3"/>
      <c r="D93" s="1">
        <v>52117546</v>
      </c>
      <c r="E93" s="1" t="s">
        <v>195</v>
      </c>
      <c r="F93" s="2">
        <v>-23989.42</v>
      </c>
      <c r="G93" s="2">
        <v>-21465.55</v>
      </c>
      <c r="H93" s="2">
        <v>-12873.38</v>
      </c>
      <c r="I93" s="2">
        <v>-16428.949999999997</v>
      </c>
      <c r="J93" s="2"/>
      <c r="K93" s="2">
        <v>-74757.299999999988</v>
      </c>
      <c r="L93" s="31"/>
    </row>
    <row r="94" spans="1:13" s="1" customFormat="1" x14ac:dyDescent="0.3">
      <c r="A94" s="3"/>
      <c r="D94" s="1">
        <v>8940867</v>
      </c>
      <c r="E94" s="1" t="s">
        <v>196</v>
      </c>
      <c r="F94" s="2">
        <v>-17109.82</v>
      </c>
      <c r="G94" s="2">
        <v>-10823.499999999996</v>
      </c>
      <c r="H94" s="2">
        <v>-9704.1299999999992</v>
      </c>
      <c r="I94" s="2">
        <v>-9389.090000000002</v>
      </c>
      <c r="J94" s="2"/>
      <c r="K94" s="2">
        <v>-47026.54</v>
      </c>
      <c r="L94" s="31"/>
    </row>
    <row r="95" spans="1:13" s="1" customFormat="1" x14ac:dyDescent="0.3">
      <c r="A95" s="3"/>
      <c r="D95" s="1">
        <v>17410350</v>
      </c>
      <c r="E95" s="1" t="s">
        <v>197</v>
      </c>
      <c r="F95" s="2">
        <v>-10739.890000000001</v>
      </c>
      <c r="G95" s="2">
        <v>-15370.35</v>
      </c>
      <c r="H95" s="2">
        <v>-1759.8999999999999</v>
      </c>
      <c r="I95" s="2">
        <v>-7231.7200000000012</v>
      </c>
      <c r="J95" s="2"/>
      <c r="K95" s="2">
        <v>-35101.86</v>
      </c>
      <c r="L95" s="31"/>
    </row>
    <row r="96" spans="1:13" s="1" customFormat="1" x14ac:dyDescent="0.3">
      <c r="A96" s="3"/>
      <c r="D96" s="1">
        <v>53725817</v>
      </c>
      <c r="E96" s="1" t="s">
        <v>198</v>
      </c>
      <c r="F96" s="2">
        <v>-11543.550000000001</v>
      </c>
      <c r="G96" s="2">
        <v>-10093.599999999999</v>
      </c>
      <c r="H96" s="2">
        <v>-5029.3000000000011</v>
      </c>
      <c r="I96" s="2">
        <v>-495.89000000000004</v>
      </c>
      <c r="J96" s="2"/>
      <c r="K96" s="2">
        <v>-27162.340000000004</v>
      </c>
      <c r="L96" s="31"/>
    </row>
    <row r="97" spans="1:12" s="1" customFormat="1" x14ac:dyDescent="0.3">
      <c r="A97" s="3"/>
      <c r="D97" s="1">
        <v>32331875</v>
      </c>
      <c r="E97" s="1" t="s">
        <v>199</v>
      </c>
      <c r="F97" s="2"/>
      <c r="G97" s="2"/>
      <c r="H97" s="2">
        <v>-6394.3300000000017</v>
      </c>
      <c r="I97" s="2">
        <v>-5477.75</v>
      </c>
      <c r="J97" s="2"/>
      <c r="K97" s="2">
        <v>-11872.080000000002</v>
      </c>
      <c r="L97" s="31"/>
    </row>
    <row r="98" spans="1:12" s="1" customFormat="1" x14ac:dyDescent="0.3">
      <c r="A98" s="3"/>
      <c r="D98" s="1">
        <v>52317642</v>
      </c>
      <c r="E98" s="1" t="s">
        <v>195</v>
      </c>
      <c r="F98" s="2">
        <v>-2951.099999999999</v>
      </c>
      <c r="G98" s="2">
        <v>-2392.9999999999995</v>
      </c>
      <c r="H98" s="2">
        <v>-2420.6199999999994</v>
      </c>
      <c r="I98" s="2">
        <v>-195.80000000000007</v>
      </c>
      <c r="J98" s="2"/>
      <c r="K98" s="2">
        <v>-7960.5199999999977</v>
      </c>
      <c r="L98" s="31"/>
    </row>
    <row r="99" spans="1:12" s="1" customFormat="1" x14ac:dyDescent="0.3">
      <c r="A99" s="3"/>
      <c r="D99" s="1">
        <v>55386734</v>
      </c>
      <c r="E99" s="1" t="s">
        <v>200</v>
      </c>
      <c r="F99" s="2"/>
      <c r="G99" s="2"/>
      <c r="H99" s="2">
        <v>-2563.98</v>
      </c>
      <c r="I99" s="2">
        <v>-4864.9799999999996</v>
      </c>
      <c r="J99" s="2"/>
      <c r="K99" s="2">
        <v>-7428.9599999999991</v>
      </c>
      <c r="L99" s="31"/>
    </row>
    <row r="100" spans="1:12" s="1" customFormat="1" x14ac:dyDescent="0.3">
      <c r="A100" s="3"/>
      <c r="D100" s="1">
        <v>921574</v>
      </c>
      <c r="E100" s="1" t="s">
        <v>201</v>
      </c>
      <c r="F100" s="2"/>
      <c r="G100" s="2">
        <v>-894.92000000000007</v>
      </c>
      <c r="H100" s="2">
        <v>-1175.45</v>
      </c>
      <c r="I100" s="2">
        <v>-5077.2</v>
      </c>
      <c r="J100" s="2"/>
      <c r="K100" s="2">
        <v>-7147.57</v>
      </c>
      <c r="L100" s="31"/>
    </row>
    <row r="101" spans="1:12" s="1" customFormat="1" x14ac:dyDescent="0.3">
      <c r="A101" s="3"/>
      <c r="D101" s="1">
        <v>28894729</v>
      </c>
      <c r="E101" s="1" t="s">
        <v>202</v>
      </c>
      <c r="F101" s="2"/>
      <c r="G101" s="2"/>
      <c r="H101" s="2"/>
      <c r="I101" s="2">
        <v>-5840.04</v>
      </c>
      <c r="J101" s="2"/>
      <c r="K101" s="2">
        <v>-5840.04</v>
      </c>
      <c r="L101" s="31"/>
    </row>
    <row r="102" spans="1:12" s="1" customFormat="1" x14ac:dyDescent="0.3">
      <c r="A102" s="3"/>
      <c r="D102" s="1">
        <v>83373628</v>
      </c>
      <c r="E102" s="1" t="s">
        <v>203</v>
      </c>
      <c r="F102" s="2"/>
      <c r="G102" s="2"/>
      <c r="H102" s="2"/>
      <c r="I102" s="2">
        <v>-5715.41</v>
      </c>
      <c r="J102" s="2"/>
      <c r="K102" s="2">
        <v>-5715.41</v>
      </c>
      <c r="L102" s="31"/>
    </row>
    <row r="103" spans="1:12" s="1" customFormat="1" x14ac:dyDescent="0.3">
      <c r="A103" s="3"/>
      <c r="D103" s="1">
        <v>20846365</v>
      </c>
      <c r="E103" s="1" t="s">
        <v>204</v>
      </c>
      <c r="F103" s="2"/>
      <c r="G103" s="2"/>
      <c r="H103" s="2"/>
      <c r="I103" s="2">
        <v>-4929.04</v>
      </c>
      <c r="J103" s="2"/>
      <c r="K103" s="2">
        <v>-4929.04</v>
      </c>
      <c r="L103" s="31"/>
    </row>
    <row r="104" spans="1:12" s="1" customFormat="1" x14ac:dyDescent="0.3">
      <c r="A104" s="3"/>
      <c r="D104" s="1">
        <v>7694445</v>
      </c>
      <c r="E104" s="1" t="s">
        <v>205</v>
      </c>
      <c r="F104" s="2"/>
      <c r="G104" s="2"/>
      <c r="H104" s="2"/>
      <c r="I104" s="2">
        <v>-4888.3999999999996</v>
      </c>
      <c r="J104" s="2"/>
      <c r="K104" s="2">
        <v>-4888.3999999999996</v>
      </c>
      <c r="L104" s="31"/>
    </row>
    <row r="105" spans="1:12" s="1" customFormat="1" x14ac:dyDescent="0.3">
      <c r="A105" s="3"/>
      <c r="D105" s="1">
        <v>28589523</v>
      </c>
      <c r="E105" s="1" t="s">
        <v>206</v>
      </c>
      <c r="F105" s="2"/>
      <c r="G105" s="2"/>
      <c r="H105" s="2"/>
      <c r="I105" s="2">
        <v>-4822.2400000000007</v>
      </c>
      <c r="J105" s="2"/>
      <c r="K105" s="2">
        <v>-4822.2400000000007</v>
      </c>
      <c r="L105" s="31"/>
    </row>
    <row r="106" spans="1:12" s="1" customFormat="1" x14ac:dyDescent="0.3">
      <c r="A106" s="3"/>
      <c r="D106" s="1">
        <v>59613255</v>
      </c>
      <c r="E106" s="1" t="s">
        <v>207</v>
      </c>
      <c r="F106" s="2"/>
      <c r="G106" s="2"/>
      <c r="H106" s="2"/>
      <c r="I106" s="2">
        <v>-3440</v>
      </c>
      <c r="J106" s="2"/>
      <c r="K106" s="2">
        <v>-3440</v>
      </c>
      <c r="L106" s="31"/>
    </row>
    <row r="107" spans="1:12" s="1" customFormat="1" x14ac:dyDescent="0.3">
      <c r="A107" s="3"/>
      <c r="D107" s="1">
        <v>37058003</v>
      </c>
      <c r="E107" s="1" t="s">
        <v>208</v>
      </c>
      <c r="F107" s="2"/>
      <c r="G107" s="2"/>
      <c r="H107" s="2"/>
      <c r="I107" s="2">
        <v>-2850.5</v>
      </c>
      <c r="J107" s="2"/>
      <c r="K107" s="2">
        <v>-2850.5</v>
      </c>
      <c r="L107" s="31"/>
    </row>
    <row r="108" spans="1:12" s="1" customFormat="1" x14ac:dyDescent="0.3">
      <c r="A108" s="3"/>
      <c r="B108" s="1" t="s">
        <v>209</v>
      </c>
      <c r="F108" s="2">
        <v>-82611.820000000007</v>
      </c>
      <c r="G108" s="2">
        <v>-89735.93</v>
      </c>
      <c r="H108" s="2">
        <v>-74759.510000000038</v>
      </c>
      <c r="I108" s="2">
        <v>-92706.739999999991</v>
      </c>
      <c r="J108" s="2"/>
      <c r="K108" s="2">
        <v>-339813.99999999994</v>
      </c>
      <c r="L108" s="31"/>
    </row>
    <row r="110" spans="1:12" s="1" customFormat="1" x14ac:dyDescent="0.3">
      <c r="A110" s="3"/>
      <c r="B110" s="1" t="s">
        <v>210</v>
      </c>
      <c r="C110" s="1" t="s">
        <v>211</v>
      </c>
      <c r="D110" s="12">
        <v>81754907</v>
      </c>
      <c r="E110" s="12" t="s">
        <v>212</v>
      </c>
      <c r="F110" s="13">
        <v>-38394.790000000023</v>
      </c>
      <c r="G110" s="13">
        <v>-54504.139999999992</v>
      </c>
      <c r="H110" s="13">
        <v>-74562.679999999978</v>
      </c>
      <c r="I110" s="13">
        <v>-68552.37000000001</v>
      </c>
      <c r="J110" s="13"/>
      <c r="K110" s="13">
        <v>-236013.97999999998</v>
      </c>
      <c r="L110" s="14" t="s">
        <v>213</v>
      </c>
    </row>
    <row r="111" spans="1:12" s="1" customFormat="1" x14ac:dyDescent="0.3">
      <c r="A111" s="3"/>
      <c r="D111" s="1">
        <v>186800</v>
      </c>
      <c r="E111" s="1" t="s">
        <v>214</v>
      </c>
      <c r="F111" s="2">
        <v>-8924.6500000000015</v>
      </c>
      <c r="G111" s="2">
        <v>-9138.2300000000014</v>
      </c>
      <c r="H111" s="2">
        <v>-9446.7000000000007</v>
      </c>
      <c r="I111" s="2">
        <v>-7542.5400000000009</v>
      </c>
      <c r="J111" s="2"/>
      <c r="K111" s="2">
        <v>-35052.12000000001</v>
      </c>
      <c r="L111" s="31"/>
    </row>
    <row r="112" spans="1:12" s="1" customFormat="1" x14ac:dyDescent="0.3">
      <c r="A112" s="3"/>
      <c r="D112" s="1">
        <v>59410494</v>
      </c>
      <c r="E112" s="1" t="s">
        <v>215</v>
      </c>
      <c r="F112" s="2">
        <v>-1941.38</v>
      </c>
      <c r="G112" s="2">
        <v>-4875.4799999999996</v>
      </c>
      <c r="H112" s="2">
        <v>-8337.3700000000008</v>
      </c>
      <c r="I112" s="2">
        <v>-6174.4299999999994</v>
      </c>
      <c r="J112" s="2"/>
      <c r="K112" s="2">
        <v>-21328.66</v>
      </c>
      <c r="L112" s="31"/>
    </row>
    <row r="113" spans="1:13" s="1" customFormat="1" x14ac:dyDescent="0.3">
      <c r="A113" s="3"/>
      <c r="B113" s="1" t="s">
        <v>216</v>
      </c>
      <c r="E113" s="16"/>
      <c r="F113" s="2">
        <v>-49260.820000000022</v>
      </c>
      <c r="G113" s="2">
        <v>-68517.849999999991</v>
      </c>
      <c r="H113" s="2">
        <v>-92346.749999999971</v>
      </c>
      <c r="I113" s="2">
        <v>-82269.340000000011</v>
      </c>
      <c r="J113" s="2"/>
      <c r="K113" s="2">
        <v>-292394.76</v>
      </c>
      <c r="L113" s="31"/>
    </row>
    <row r="114" spans="1:13" s="1" customFormat="1" x14ac:dyDescent="0.3">
      <c r="A114" s="3"/>
      <c r="F114" s="2"/>
      <c r="G114" s="2"/>
      <c r="H114" s="2"/>
      <c r="I114" s="2"/>
      <c r="J114" s="2"/>
      <c r="K114" s="2"/>
      <c r="L114" s="31"/>
    </row>
    <row r="115" spans="1:13" s="1" customFormat="1" x14ac:dyDescent="0.3">
      <c r="A115" s="3"/>
      <c r="B115" s="1" t="s">
        <v>217</v>
      </c>
      <c r="C115" s="1" t="s">
        <v>218</v>
      </c>
      <c r="D115" s="12">
        <v>7925585</v>
      </c>
      <c r="E115" s="12" t="s">
        <v>219</v>
      </c>
      <c r="F115" s="13"/>
      <c r="G115" s="13"/>
      <c r="H115" s="13">
        <v>-63104.540000000008</v>
      </c>
      <c r="I115" s="13">
        <v>-99420.080000000031</v>
      </c>
      <c r="J115" s="13"/>
      <c r="K115" s="13">
        <v>-162524.62000000005</v>
      </c>
      <c r="L115" s="14" t="s">
        <v>220</v>
      </c>
      <c r="M115" s="12" t="s">
        <v>221</v>
      </c>
    </row>
    <row r="116" spans="1:13" s="1" customFormat="1" x14ac:dyDescent="0.3">
      <c r="A116" s="3"/>
      <c r="D116" s="1">
        <v>1052189</v>
      </c>
      <c r="E116" s="1" t="s">
        <v>222</v>
      </c>
      <c r="F116" s="2">
        <v>-22963.759999999998</v>
      </c>
      <c r="G116" s="2">
        <v>-22351.78</v>
      </c>
      <c r="H116" s="2">
        <v>-10803.68</v>
      </c>
      <c r="I116" s="2">
        <v>7740.53</v>
      </c>
      <c r="J116" s="2"/>
      <c r="K116" s="2">
        <v>-48378.689999999995</v>
      </c>
      <c r="L116" s="31"/>
    </row>
    <row r="117" spans="1:13" s="1" customFormat="1" x14ac:dyDescent="0.3">
      <c r="A117" s="3"/>
      <c r="D117" s="1">
        <v>52253229</v>
      </c>
      <c r="E117" s="1" t="s">
        <v>223</v>
      </c>
      <c r="F117" s="2">
        <v>-13804.369999999999</v>
      </c>
      <c r="G117" s="2">
        <v>-11717.3</v>
      </c>
      <c r="H117" s="2">
        <v>-9766.2000000000007</v>
      </c>
      <c r="I117" s="2">
        <v>-724.55</v>
      </c>
      <c r="J117" s="2"/>
      <c r="K117" s="2">
        <v>-36012.42</v>
      </c>
      <c r="L117" s="31"/>
    </row>
    <row r="118" spans="1:13" s="1" customFormat="1" x14ac:dyDescent="0.3">
      <c r="A118" s="3"/>
      <c r="B118" s="1" t="s">
        <v>224</v>
      </c>
      <c r="F118" s="2">
        <v>-36768.129999999997</v>
      </c>
      <c r="G118" s="2">
        <v>-34069.08</v>
      </c>
      <c r="H118" s="2">
        <v>-83674.42</v>
      </c>
      <c r="I118" s="2">
        <v>-92404.100000000035</v>
      </c>
      <c r="J118" s="2"/>
      <c r="K118" s="2">
        <v>-246915.73000000004</v>
      </c>
      <c r="L118" s="31"/>
    </row>
    <row r="120" spans="1:13" s="1" customFormat="1" x14ac:dyDescent="0.3">
      <c r="A120" s="3"/>
      <c r="F120" s="2"/>
      <c r="G120" s="2"/>
      <c r="H120" s="2"/>
      <c r="I120" s="2"/>
      <c r="J120" s="2"/>
      <c r="K120" s="2"/>
      <c r="L120" s="31"/>
    </row>
    <row r="121" spans="1:13" s="1" customFormat="1" x14ac:dyDescent="0.3">
      <c r="A121" s="3"/>
      <c r="B121" s="1" t="s">
        <v>225</v>
      </c>
      <c r="C121" s="1" t="s">
        <v>226</v>
      </c>
      <c r="D121" s="12">
        <v>33097659</v>
      </c>
      <c r="E121" s="12" t="s">
        <v>227</v>
      </c>
      <c r="F121" s="13">
        <v>-1709.13</v>
      </c>
      <c r="G121" s="13">
        <v>-3678.41</v>
      </c>
      <c r="H121" s="13">
        <v>-163604.47</v>
      </c>
      <c r="I121" s="13">
        <v>-70238.289999999994</v>
      </c>
      <c r="J121" s="13"/>
      <c r="K121" s="13">
        <v>-239230.3</v>
      </c>
      <c r="L121" s="14" t="s">
        <v>228</v>
      </c>
      <c r="M121" s="12" t="s">
        <v>229</v>
      </c>
    </row>
    <row r="122" spans="1:13" s="1" customFormat="1" x14ac:dyDescent="0.3">
      <c r="A122" s="3"/>
      <c r="B122" s="1" t="s">
        <v>230</v>
      </c>
      <c r="F122" s="2">
        <v>-1709.13</v>
      </c>
      <c r="G122" s="2">
        <v>-3678.41</v>
      </c>
      <c r="H122" s="2">
        <v>-163604.47</v>
      </c>
      <c r="I122" s="2">
        <v>-70238.289999999994</v>
      </c>
      <c r="J122" s="2"/>
      <c r="K122" s="2">
        <v>-239230.3</v>
      </c>
      <c r="L122" s="31"/>
    </row>
    <row r="124" spans="1:13" s="1" customFormat="1" x14ac:dyDescent="0.3">
      <c r="A124" s="3"/>
      <c r="B124" s="1" t="s">
        <v>231</v>
      </c>
      <c r="C124" s="1" t="s">
        <v>232</v>
      </c>
      <c r="D124" s="1">
        <v>358717</v>
      </c>
      <c r="E124" s="1" t="s">
        <v>233</v>
      </c>
      <c r="F124" s="2">
        <v>-33100.680000000015</v>
      </c>
      <c r="G124" s="2">
        <v>-24876.830000000005</v>
      </c>
      <c r="H124" s="2">
        <v>-19403.150000000001</v>
      </c>
      <c r="I124" s="2">
        <v>-14179.33</v>
      </c>
      <c r="J124" s="2"/>
      <c r="K124" s="2">
        <v>-91559.990000000034</v>
      </c>
      <c r="L124" s="31" t="s">
        <v>234</v>
      </c>
    </row>
    <row r="125" spans="1:13" s="1" customFormat="1" x14ac:dyDescent="0.3">
      <c r="A125" s="3"/>
      <c r="D125" s="1">
        <v>56198969</v>
      </c>
      <c r="E125" s="1" t="s">
        <v>235</v>
      </c>
      <c r="F125" s="2">
        <v>-11583.029999999999</v>
      </c>
      <c r="G125" s="2">
        <v>-12584.470000000001</v>
      </c>
      <c r="H125" s="2">
        <v>-12810.490000000002</v>
      </c>
      <c r="I125" s="2">
        <v>-1158.8100000000002</v>
      </c>
      <c r="J125" s="2"/>
      <c r="K125" s="2">
        <v>-38136.800000000003</v>
      </c>
      <c r="L125" s="31"/>
    </row>
    <row r="126" spans="1:13" s="1" customFormat="1" x14ac:dyDescent="0.3">
      <c r="A126" s="3"/>
      <c r="D126" s="1">
        <v>3276404</v>
      </c>
      <c r="E126" s="1" t="s">
        <v>236</v>
      </c>
      <c r="F126" s="2"/>
      <c r="G126" s="2">
        <v>-6689.94</v>
      </c>
      <c r="H126" s="2">
        <v>-14715.949999999999</v>
      </c>
      <c r="I126" s="2">
        <v>-9940.85</v>
      </c>
      <c r="J126" s="2"/>
      <c r="K126" s="2">
        <v>-31346.739999999998</v>
      </c>
      <c r="L126" s="31"/>
    </row>
    <row r="127" spans="1:13" s="1" customFormat="1" x14ac:dyDescent="0.3">
      <c r="A127" s="3"/>
      <c r="D127" s="1">
        <v>32024913</v>
      </c>
      <c r="E127" s="1" t="s">
        <v>237</v>
      </c>
      <c r="F127" s="2">
        <v>-3245.85</v>
      </c>
      <c r="G127" s="2">
        <v>-2978.16</v>
      </c>
      <c r="H127" s="2">
        <v>-2635.9999999999995</v>
      </c>
      <c r="I127" s="2">
        <v>-5317.47</v>
      </c>
      <c r="J127" s="2"/>
      <c r="K127" s="2">
        <v>-14177.48</v>
      </c>
      <c r="L127" s="31"/>
    </row>
    <row r="128" spans="1:13" s="1" customFormat="1" x14ac:dyDescent="0.3">
      <c r="A128" s="3"/>
      <c r="D128" s="1">
        <v>98817057</v>
      </c>
      <c r="E128" s="1" t="s">
        <v>238</v>
      </c>
      <c r="F128" s="2"/>
      <c r="G128" s="2"/>
      <c r="H128" s="2"/>
      <c r="I128" s="2">
        <v>-5140</v>
      </c>
      <c r="J128" s="2"/>
      <c r="K128" s="2">
        <v>-5140</v>
      </c>
      <c r="L128" s="31"/>
    </row>
    <row r="129" spans="1:12" s="1" customFormat="1" x14ac:dyDescent="0.3">
      <c r="A129" s="3"/>
      <c r="D129" s="1">
        <v>40321563</v>
      </c>
      <c r="E129" s="1" t="s">
        <v>239</v>
      </c>
      <c r="F129" s="2"/>
      <c r="G129" s="2"/>
      <c r="H129" s="2"/>
      <c r="I129" s="2">
        <v>-3904.3999999999996</v>
      </c>
      <c r="J129" s="2"/>
      <c r="K129" s="2">
        <v>-3904.3999999999996</v>
      </c>
      <c r="L129" s="31"/>
    </row>
    <row r="130" spans="1:12" s="1" customFormat="1" x14ac:dyDescent="0.3">
      <c r="A130" s="3"/>
      <c r="B130" s="1" t="s">
        <v>240</v>
      </c>
      <c r="F130" s="2">
        <v>-47929.560000000012</v>
      </c>
      <c r="G130" s="2">
        <v>-47129.400000000009</v>
      </c>
      <c r="H130" s="2">
        <v>-49565.59</v>
      </c>
      <c r="I130" s="2">
        <v>-39640.86</v>
      </c>
      <c r="J130" s="2"/>
      <c r="K130" s="2">
        <v>-184265.41000000003</v>
      </c>
      <c r="L130" s="31"/>
    </row>
    <row r="133" spans="1:12" s="1" customFormat="1" x14ac:dyDescent="0.3">
      <c r="A133" s="3"/>
      <c r="F133" s="2"/>
      <c r="G133" s="2"/>
      <c r="H133" s="2"/>
      <c r="I133" s="2"/>
      <c r="J133" s="2"/>
      <c r="K133" s="2"/>
      <c r="L133" s="31"/>
    </row>
    <row r="134" spans="1:12" s="1" customFormat="1" x14ac:dyDescent="0.3">
      <c r="A134" s="3"/>
      <c r="B134" s="1" t="s">
        <v>241</v>
      </c>
      <c r="C134" s="1" t="s">
        <v>242</v>
      </c>
      <c r="D134" s="12">
        <v>81410981</v>
      </c>
      <c r="E134" s="12" t="s">
        <v>243</v>
      </c>
      <c r="F134" s="13">
        <v>-30709.499999999996</v>
      </c>
      <c r="G134" s="13">
        <v>-17300.580000000002</v>
      </c>
      <c r="H134" s="13">
        <v>-4435.8599999999997</v>
      </c>
      <c r="I134" s="13">
        <v>-10322.07</v>
      </c>
      <c r="J134" s="13"/>
      <c r="K134" s="13">
        <v>-62768.01</v>
      </c>
      <c r="L134" s="14" t="s">
        <v>244</v>
      </c>
    </row>
    <row r="135" spans="1:12" s="1" customFormat="1" x14ac:dyDescent="0.3">
      <c r="A135" s="3"/>
      <c r="D135" s="12">
        <v>48675220</v>
      </c>
      <c r="E135" s="12" t="s">
        <v>245</v>
      </c>
      <c r="F135" s="13">
        <v>-42900.24</v>
      </c>
      <c r="G135" s="13">
        <v>-11585.76</v>
      </c>
      <c r="H135" s="13"/>
      <c r="I135" s="13">
        <v>-48.41</v>
      </c>
      <c r="J135" s="13"/>
      <c r="K135" s="13">
        <v>-54534.41</v>
      </c>
      <c r="L135" s="31"/>
    </row>
    <row r="136" spans="1:12" s="1" customFormat="1" x14ac:dyDescent="0.3">
      <c r="A136" s="3"/>
      <c r="D136" s="12">
        <v>56981067</v>
      </c>
      <c r="E136" s="12" t="s">
        <v>246</v>
      </c>
      <c r="F136" s="13">
        <v>-4846.05</v>
      </c>
      <c r="G136" s="13"/>
      <c r="H136" s="13">
        <v>-2994.75</v>
      </c>
      <c r="I136" s="13">
        <v>-14999.16</v>
      </c>
      <c r="J136" s="13"/>
      <c r="K136" s="13">
        <v>-22839.96</v>
      </c>
      <c r="L136" s="31"/>
    </row>
    <row r="137" spans="1:12" s="1" customFormat="1" x14ac:dyDescent="0.3">
      <c r="A137" s="3"/>
      <c r="D137" s="12">
        <v>3710299</v>
      </c>
      <c r="E137" s="12" t="s">
        <v>247</v>
      </c>
      <c r="F137" s="13">
        <v>-5771.5999999999995</v>
      </c>
      <c r="G137" s="13">
        <v>-2658.42</v>
      </c>
      <c r="H137" s="13">
        <v>-5035.9800000000005</v>
      </c>
      <c r="I137" s="13">
        <v>-7447.2</v>
      </c>
      <c r="J137" s="13"/>
      <c r="K137" s="13">
        <v>-20913.2</v>
      </c>
      <c r="L137" s="31"/>
    </row>
    <row r="138" spans="1:12" s="1" customFormat="1" x14ac:dyDescent="0.3">
      <c r="A138" s="3"/>
      <c r="B138" s="1" t="s">
        <v>248</v>
      </c>
      <c r="D138" s="12"/>
      <c r="E138" s="12"/>
      <c r="F138" s="13">
        <v>-84227.39</v>
      </c>
      <c r="G138" s="13">
        <v>-31544.760000000002</v>
      </c>
      <c r="H138" s="13">
        <v>-12466.59</v>
      </c>
      <c r="I138" s="13">
        <v>-32816.839999999997</v>
      </c>
      <c r="J138" s="13"/>
      <c r="K138" s="13">
        <v>-161055.58000000002</v>
      </c>
      <c r="L138" s="31"/>
    </row>
    <row r="139" spans="1:12" s="1" customFormat="1" x14ac:dyDescent="0.3">
      <c r="A139" s="3"/>
      <c r="F139" s="2"/>
      <c r="G139" s="2"/>
      <c r="H139" s="2"/>
      <c r="I139" s="2"/>
      <c r="J139" s="2"/>
      <c r="K139" s="2"/>
      <c r="L139" s="31"/>
    </row>
    <row r="141" spans="1:12" s="1" customFormat="1" x14ac:dyDescent="0.3">
      <c r="A141" s="3"/>
      <c r="B141" s="1" t="s">
        <v>249</v>
      </c>
      <c r="C141" s="1" t="s">
        <v>250</v>
      </c>
      <c r="D141" s="1">
        <v>212838</v>
      </c>
      <c r="E141" s="1" t="s">
        <v>251</v>
      </c>
      <c r="F141" s="2">
        <v>-1833.6799999999998</v>
      </c>
      <c r="G141" s="2">
        <v>-15308.180000000008</v>
      </c>
      <c r="H141" s="2">
        <v>-22847.699999999993</v>
      </c>
      <c r="I141" s="2">
        <v>-39290.039999999994</v>
      </c>
      <c r="J141" s="2"/>
      <c r="K141" s="2">
        <v>-79279.599999999991</v>
      </c>
      <c r="L141" s="31"/>
    </row>
    <row r="142" spans="1:12" s="1" customFormat="1" x14ac:dyDescent="0.3">
      <c r="A142" s="3"/>
      <c r="D142" s="1">
        <v>9104857</v>
      </c>
      <c r="E142" s="1" t="s">
        <v>252</v>
      </c>
      <c r="F142" s="2">
        <v>-12945.08</v>
      </c>
      <c r="G142" s="2">
        <v>-12209.669999999996</v>
      </c>
      <c r="H142" s="2">
        <v>-11372.23</v>
      </c>
      <c r="I142" s="2">
        <v>-17433.16</v>
      </c>
      <c r="J142" s="2"/>
      <c r="K142" s="2">
        <v>-53960.14</v>
      </c>
      <c r="L142" s="31"/>
    </row>
    <row r="143" spans="1:12" s="1" customFormat="1" x14ac:dyDescent="0.3">
      <c r="A143" s="3"/>
      <c r="D143" s="1">
        <v>17939355</v>
      </c>
      <c r="E143" s="1" t="s">
        <v>253</v>
      </c>
      <c r="F143" s="2"/>
      <c r="G143" s="2">
        <v>-472.99</v>
      </c>
      <c r="H143" s="2">
        <v>-3791.7299999999996</v>
      </c>
      <c r="I143" s="2">
        <v>-10262.139999999998</v>
      </c>
      <c r="J143" s="2"/>
      <c r="K143" s="2">
        <v>-14526.859999999997</v>
      </c>
      <c r="L143" s="31"/>
    </row>
    <row r="144" spans="1:12" s="1" customFormat="1" x14ac:dyDescent="0.3">
      <c r="A144" s="3"/>
      <c r="B144" s="1" t="s">
        <v>254</v>
      </c>
      <c r="F144" s="2">
        <v>-14778.76</v>
      </c>
      <c r="G144" s="2">
        <v>-27990.840000000007</v>
      </c>
      <c r="H144" s="2">
        <v>-38011.659999999989</v>
      </c>
      <c r="I144" s="2">
        <v>-66985.34</v>
      </c>
      <c r="J144" s="2"/>
      <c r="K144" s="2">
        <v>-147766.59999999998</v>
      </c>
      <c r="L144" s="31"/>
    </row>
    <row r="145" spans="1:12" s="1" customFormat="1" x14ac:dyDescent="0.3">
      <c r="A145" s="3"/>
      <c r="F145" s="2"/>
      <c r="G145" s="2"/>
      <c r="H145" s="2"/>
      <c r="I145" s="2"/>
      <c r="J145" s="2"/>
      <c r="K145" s="2"/>
      <c r="L145" s="31"/>
    </row>
    <row r="146" spans="1:12" s="1" customFormat="1" x14ac:dyDescent="0.3">
      <c r="A146" s="3"/>
      <c r="B146" s="1" t="s">
        <v>255</v>
      </c>
      <c r="C146" s="1" t="s">
        <v>256</v>
      </c>
      <c r="D146" s="1">
        <v>13274</v>
      </c>
      <c r="E146" s="1" t="s">
        <v>257</v>
      </c>
      <c r="F146" s="2">
        <v>-31935.439999999999</v>
      </c>
      <c r="G146" s="2">
        <v>-20652.259999999998</v>
      </c>
      <c r="H146" s="2">
        <v>-22164.059999999998</v>
      </c>
      <c r="I146" s="2">
        <v>-17070.86</v>
      </c>
      <c r="J146" s="2"/>
      <c r="K146" s="2">
        <v>-91822.62</v>
      </c>
      <c r="L146" s="31"/>
    </row>
    <row r="147" spans="1:12" s="1" customFormat="1" x14ac:dyDescent="0.3">
      <c r="A147" s="3"/>
      <c r="D147" s="1">
        <v>73927318</v>
      </c>
      <c r="E147" s="1" t="s">
        <v>258</v>
      </c>
      <c r="F147" s="2">
        <v>-4567.2899999999991</v>
      </c>
      <c r="G147" s="2">
        <v>-8538.98</v>
      </c>
      <c r="H147" s="2">
        <v>-1253.01</v>
      </c>
      <c r="I147" s="2">
        <v>-5741.2</v>
      </c>
      <c r="J147" s="2"/>
      <c r="K147" s="2">
        <v>-20100.48</v>
      </c>
      <c r="L147" s="31"/>
    </row>
    <row r="148" spans="1:12" s="1" customFormat="1" x14ac:dyDescent="0.3">
      <c r="A148" s="3"/>
      <c r="D148" s="1">
        <v>6930172</v>
      </c>
      <c r="E148" s="1" t="s">
        <v>259</v>
      </c>
      <c r="F148" s="2"/>
      <c r="G148" s="2">
        <v>-1342.3799999999999</v>
      </c>
      <c r="H148" s="2">
        <v>-3551.32</v>
      </c>
      <c r="I148" s="2">
        <v>-6924.1699999999973</v>
      </c>
      <c r="J148" s="2"/>
      <c r="K148" s="2">
        <v>-11817.869999999997</v>
      </c>
      <c r="L148" s="31"/>
    </row>
    <row r="149" spans="1:12" s="1" customFormat="1" x14ac:dyDescent="0.3">
      <c r="A149" s="3"/>
      <c r="D149" s="1">
        <v>52153018</v>
      </c>
      <c r="E149" s="1" t="s">
        <v>260</v>
      </c>
      <c r="F149" s="2">
        <v>-153.94999999999999</v>
      </c>
      <c r="G149" s="2"/>
      <c r="H149" s="2">
        <v>-4462.46</v>
      </c>
      <c r="I149" s="2">
        <v>-3648.63</v>
      </c>
      <c r="J149" s="2"/>
      <c r="K149" s="2">
        <v>-8265.0400000000009</v>
      </c>
      <c r="L149" s="31"/>
    </row>
    <row r="150" spans="1:12" s="1" customFormat="1" x14ac:dyDescent="0.3">
      <c r="A150" s="3"/>
      <c r="D150" s="1">
        <v>68966050</v>
      </c>
      <c r="E150" s="1" t="s">
        <v>261</v>
      </c>
      <c r="F150" s="2"/>
      <c r="G150" s="2"/>
      <c r="H150" s="2"/>
      <c r="I150" s="2">
        <v>-8040.09</v>
      </c>
      <c r="J150" s="2"/>
      <c r="K150" s="2">
        <v>-8040.09</v>
      </c>
      <c r="L150" s="31"/>
    </row>
    <row r="151" spans="1:12" s="1" customFormat="1" x14ac:dyDescent="0.3">
      <c r="A151" s="3"/>
      <c r="D151" s="1">
        <v>10839967</v>
      </c>
      <c r="E151" s="1" t="s">
        <v>262</v>
      </c>
      <c r="F151" s="2"/>
      <c r="G151" s="2"/>
      <c r="H151" s="2">
        <v>-3371.6</v>
      </c>
      <c r="I151" s="2">
        <v>-3773.1499999999996</v>
      </c>
      <c r="J151" s="2"/>
      <c r="K151" s="2">
        <v>-7144.75</v>
      </c>
      <c r="L151" s="31"/>
    </row>
    <row r="152" spans="1:12" s="1" customFormat="1" x14ac:dyDescent="0.3">
      <c r="A152" s="3"/>
      <c r="B152" s="1" t="s">
        <v>263</v>
      </c>
      <c r="F152" s="2">
        <v>-36656.68</v>
      </c>
      <c r="G152" s="2">
        <v>-30533.62</v>
      </c>
      <c r="H152" s="2">
        <v>-34802.449999999997</v>
      </c>
      <c r="I152" s="2">
        <v>-45198.1</v>
      </c>
      <c r="J152" s="2"/>
      <c r="K152" s="2">
        <v>-147190.85</v>
      </c>
      <c r="L152" s="31"/>
    </row>
    <row r="153" spans="1:12" s="1" customFormat="1" x14ac:dyDescent="0.3">
      <c r="A153" s="3"/>
      <c r="F153" s="2"/>
      <c r="G153" s="2"/>
      <c r="H153" s="2"/>
      <c r="I153" s="2"/>
      <c r="J153" s="2"/>
      <c r="K153" s="2"/>
      <c r="L153" s="31"/>
    </row>
    <row r="154" spans="1:12" s="1" customFormat="1" x14ac:dyDescent="0.3">
      <c r="A154" s="3"/>
      <c r="B154" s="1" t="s">
        <v>264</v>
      </c>
      <c r="C154" s="19" t="s">
        <v>265</v>
      </c>
      <c r="D154" s="1">
        <v>19436353</v>
      </c>
      <c r="E154" s="1" t="s">
        <v>266</v>
      </c>
      <c r="F154" s="2">
        <v>-3925.08</v>
      </c>
      <c r="G154" s="2">
        <v>-13902.7</v>
      </c>
      <c r="H154" s="2">
        <v>-3715.7799999999997</v>
      </c>
      <c r="I154" s="2">
        <v>-28197.360000000001</v>
      </c>
      <c r="J154" s="2"/>
      <c r="K154" s="2">
        <v>-49740.92</v>
      </c>
      <c r="L154" s="20"/>
    </row>
    <row r="155" spans="1:12" s="1" customFormat="1" x14ac:dyDescent="0.3">
      <c r="A155" s="3"/>
      <c r="D155" s="1">
        <v>40327871</v>
      </c>
      <c r="E155" s="1" t="s">
        <v>267</v>
      </c>
      <c r="F155" s="2">
        <v>-7251.44</v>
      </c>
      <c r="G155" s="2">
        <v>-3891.64</v>
      </c>
      <c r="H155" s="2">
        <v>-18814.400000000001</v>
      </c>
      <c r="I155" s="2">
        <v>-18185.5</v>
      </c>
      <c r="J155" s="2"/>
      <c r="K155" s="2">
        <v>-48142.98</v>
      </c>
      <c r="L155" s="31"/>
    </row>
    <row r="156" spans="1:12" s="1" customFormat="1" x14ac:dyDescent="0.3">
      <c r="A156" s="3"/>
      <c r="D156" s="1">
        <v>8242927</v>
      </c>
      <c r="E156" s="1" t="s">
        <v>268</v>
      </c>
      <c r="F156" s="2">
        <v>-25472.32</v>
      </c>
      <c r="G156" s="2">
        <v>-2989.0499999999997</v>
      </c>
      <c r="H156" s="2">
        <v>-1277.26</v>
      </c>
      <c r="I156" s="2">
        <v>-1496.6</v>
      </c>
      <c r="J156" s="2"/>
      <c r="K156" s="2">
        <v>-31235.229999999996</v>
      </c>
      <c r="L156" s="31"/>
    </row>
    <row r="157" spans="1:12" s="1" customFormat="1" x14ac:dyDescent="0.3">
      <c r="A157" s="3"/>
      <c r="D157" s="1">
        <v>18206560</v>
      </c>
      <c r="E157" s="1" t="s">
        <v>269</v>
      </c>
      <c r="F157" s="2"/>
      <c r="G157" s="2">
        <v>-21.75</v>
      </c>
      <c r="H157" s="2">
        <v>-8883.130000000001</v>
      </c>
      <c r="I157" s="2">
        <v>-6719.1399999999994</v>
      </c>
      <c r="J157" s="2"/>
      <c r="K157" s="2">
        <v>-15624.02</v>
      </c>
      <c r="L157" s="31"/>
    </row>
    <row r="158" spans="1:12" s="1" customFormat="1" x14ac:dyDescent="0.3">
      <c r="A158" s="3"/>
      <c r="B158" s="1" t="s">
        <v>270</v>
      </c>
      <c r="F158" s="2">
        <v>-36648.840000000004</v>
      </c>
      <c r="G158" s="2">
        <v>-20805.14</v>
      </c>
      <c r="H158" s="2">
        <v>-32690.570000000003</v>
      </c>
      <c r="I158" s="2">
        <v>-54598.6</v>
      </c>
      <c r="J158" s="2"/>
      <c r="K158" s="2">
        <v>-144743.15</v>
      </c>
      <c r="L158" s="31"/>
    </row>
    <row r="159" spans="1:12" s="1" customFormat="1" x14ac:dyDescent="0.3">
      <c r="A159" s="3"/>
      <c r="F159" s="2"/>
      <c r="G159" s="2"/>
      <c r="H159" s="2"/>
      <c r="I159" s="2"/>
      <c r="J159" s="2"/>
      <c r="K159" s="2"/>
      <c r="L159" s="31"/>
    </row>
    <row r="160" spans="1:12" s="1" customFormat="1" x14ac:dyDescent="0.3">
      <c r="A160" s="3"/>
      <c r="B160" s="1" t="s">
        <v>271</v>
      </c>
      <c r="C160" s="1" t="s">
        <v>272</v>
      </c>
      <c r="D160" s="1">
        <v>70552283</v>
      </c>
      <c r="E160" s="1" t="s">
        <v>273</v>
      </c>
      <c r="F160" s="2">
        <v>-27359.890000000003</v>
      </c>
      <c r="G160" s="2">
        <v>-786.5</v>
      </c>
      <c r="H160" s="2">
        <v>-1684.32</v>
      </c>
      <c r="I160" s="2">
        <v>-1748.4499999999998</v>
      </c>
      <c r="J160" s="2"/>
      <c r="K160" s="2">
        <v>-31579.160000000003</v>
      </c>
      <c r="L160" s="31"/>
    </row>
    <row r="161" spans="1:12" s="1" customFormat="1" x14ac:dyDescent="0.3">
      <c r="A161" s="3"/>
      <c r="D161" s="1">
        <v>83229253</v>
      </c>
      <c r="E161" s="1" t="s">
        <v>274</v>
      </c>
      <c r="F161" s="2">
        <v>-210.44</v>
      </c>
      <c r="G161" s="2">
        <v>-1170.9299999999998</v>
      </c>
      <c r="H161" s="2">
        <v>-2457.58</v>
      </c>
      <c r="I161" s="2">
        <v>-26107.570000000003</v>
      </c>
      <c r="J161" s="2"/>
      <c r="K161" s="2">
        <v>-29946.520000000004</v>
      </c>
      <c r="L161" s="31"/>
    </row>
    <row r="162" spans="1:12" s="1" customFormat="1" x14ac:dyDescent="0.3">
      <c r="A162" s="3"/>
      <c r="D162" s="1">
        <v>83419846</v>
      </c>
      <c r="E162" s="1" t="s">
        <v>275</v>
      </c>
      <c r="F162" s="2">
        <v>-8181.91</v>
      </c>
      <c r="G162" s="2">
        <v>-889.36</v>
      </c>
      <c r="H162" s="2">
        <v>-7565.5300000000007</v>
      </c>
      <c r="I162" s="2">
        <v>-5680.5</v>
      </c>
      <c r="J162" s="2"/>
      <c r="K162" s="2">
        <v>-22317.300000000003</v>
      </c>
      <c r="L162" s="31"/>
    </row>
    <row r="163" spans="1:12" s="1" customFormat="1" x14ac:dyDescent="0.3">
      <c r="A163" s="3"/>
      <c r="D163" s="1">
        <v>4527889</v>
      </c>
      <c r="E163" s="1" t="s">
        <v>276</v>
      </c>
      <c r="F163" s="2">
        <v>-3388.6</v>
      </c>
      <c r="G163" s="2">
        <v>-5566</v>
      </c>
      <c r="H163" s="2">
        <v>-4477</v>
      </c>
      <c r="I163" s="2">
        <v>-8240.1099999999988</v>
      </c>
      <c r="J163" s="2"/>
      <c r="K163" s="2">
        <v>-21671.71</v>
      </c>
      <c r="L163" s="31"/>
    </row>
    <row r="164" spans="1:12" s="1" customFormat="1" x14ac:dyDescent="0.3">
      <c r="A164" s="3"/>
      <c r="D164" s="1">
        <v>79715327</v>
      </c>
      <c r="E164" s="1" t="s">
        <v>277</v>
      </c>
      <c r="F164" s="2">
        <v>-4898.1499999999996</v>
      </c>
      <c r="G164" s="2">
        <v>-3240.05</v>
      </c>
      <c r="H164" s="2">
        <v>-5864.83</v>
      </c>
      <c r="I164" s="2">
        <v>-7170.47</v>
      </c>
      <c r="J164" s="2"/>
      <c r="K164" s="2">
        <v>-21173.5</v>
      </c>
      <c r="L164" s="31"/>
    </row>
    <row r="165" spans="1:12" s="1" customFormat="1" x14ac:dyDescent="0.3">
      <c r="A165" s="3"/>
      <c r="D165" s="1">
        <v>55501151</v>
      </c>
      <c r="E165" s="1" t="s">
        <v>278</v>
      </c>
      <c r="F165" s="2"/>
      <c r="G165" s="2"/>
      <c r="H165" s="2">
        <v>-3845.75</v>
      </c>
      <c r="I165" s="2">
        <v>-5297.93</v>
      </c>
      <c r="J165" s="2"/>
      <c r="K165" s="2">
        <v>-9143.68</v>
      </c>
      <c r="L165" s="31"/>
    </row>
    <row r="166" spans="1:12" s="1" customFormat="1" x14ac:dyDescent="0.3">
      <c r="A166" s="3"/>
      <c r="D166" s="1">
        <v>46930268</v>
      </c>
      <c r="E166" s="1" t="s">
        <v>279</v>
      </c>
      <c r="F166" s="2"/>
      <c r="G166" s="2"/>
      <c r="H166" s="2">
        <v>-424.71</v>
      </c>
      <c r="I166" s="2">
        <v>-3900.68</v>
      </c>
      <c r="J166" s="2"/>
      <c r="K166" s="2">
        <v>-4325.3899999999994</v>
      </c>
      <c r="L166" s="31"/>
    </row>
    <row r="167" spans="1:12" s="1" customFormat="1" x14ac:dyDescent="0.3">
      <c r="A167" s="3"/>
      <c r="B167" s="1" t="s">
        <v>280</v>
      </c>
      <c r="F167" s="2">
        <v>-44038.990000000005</v>
      </c>
      <c r="G167" s="2">
        <v>-11652.84</v>
      </c>
      <c r="H167" s="2">
        <v>-26319.72</v>
      </c>
      <c r="I167" s="2">
        <v>-58145.710000000006</v>
      </c>
      <c r="J167" s="2"/>
      <c r="K167" s="2">
        <v>-140157.26</v>
      </c>
      <c r="L167" s="31"/>
    </row>
    <row r="168" spans="1:12" s="1" customFormat="1" x14ac:dyDescent="0.3">
      <c r="A168" s="3"/>
      <c r="F168" s="2"/>
      <c r="G168" s="2"/>
      <c r="H168" s="2"/>
      <c r="I168" s="2"/>
      <c r="J168" s="2"/>
      <c r="K168" s="2"/>
      <c r="L168" s="31"/>
    </row>
    <row r="169" spans="1:12" s="1" customFormat="1" x14ac:dyDescent="0.3">
      <c r="A169" s="3"/>
      <c r="B169" s="1" t="s">
        <v>281</v>
      </c>
      <c r="C169" s="1" t="s">
        <v>282</v>
      </c>
      <c r="D169" s="1">
        <v>57014517</v>
      </c>
      <c r="E169" s="1" t="s">
        <v>283</v>
      </c>
      <c r="F169" s="2">
        <v>-11871.319999999998</v>
      </c>
      <c r="G169" s="2">
        <v>-12312.679999999998</v>
      </c>
      <c r="H169" s="2">
        <v>-16496</v>
      </c>
      <c r="I169" s="2">
        <v>-8931.69</v>
      </c>
      <c r="J169" s="2"/>
      <c r="K169" s="2">
        <v>-49611.69</v>
      </c>
      <c r="L169" s="31"/>
    </row>
    <row r="170" spans="1:12" s="1" customFormat="1" x14ac:dyDescent="0.3">
      <c r="A170" s="3"/>
      <c r="D170" s="1">
        <v>86799508</v>
      </c>
      <c r="E170" s="1" t="s">
        <v>284</v>
      </c>
      <c r="F170" s="2">
        <v>-12057.660000000002</v>
      </c>
      <c r="G170" s="2">
        <v>-11416.36</v>
      </c>
      <c r="H170" s="2">
        <v>-13234.54</v>
      </c>
      <c r="I170" s="2">
        <v>-8600.98</v>
      </c>
      <c r="J170" s="2"/>
      <c r="K170" s="2">
        <v>-45309.540000000008</v>
      </c>
      <c r="L170" s="31"/>
    </row>
    <row r="171" spans="1:12" s="1" customFormat="1" x14ac:dyDescent="0.3">
      <c r="A171" s="3"/>
      <c r="D171" s="1">
        <v>41327700</v>
      </c>
      <c r="E171" s="1" t="s">
        <v>285</v>
      </c>
      <c r="F171" s="2">
        <v>-5957.96</v>
      </c>
      <c r="G171" s="2">
        <v>-6502.8399999999992</v>
      </c>
      <c r="H171" s="2">
        <v>-13325.610000000006</v>
      </c>
      <c r="I171" s="2">
        <v>-13427.370000000008</v>
      </c>
      <c r="J171" s="2"/>
      <c r="K171" s="2">
        <v>-39213.780000000013</v>
      </c>
      <c r="L171" s="31"/>
    </row>
    <row r="172" spans="1:12" s="1" customFormat="1" x14ac:dyDescent="0.3">
      <c r="A172" s="3"/>
      <c r="B172" s="1" t="s">
        <v>286</v>
      </c>
      <c r="F172" s="2">
        <v>-29886.940000000002</v>
      </c>
      <c r="G172" s="2">
        <v>-30231.879999999997</v>
      </c>
      <c r="H172" s="2">
        <v>-43056.150000000009</v>
      </c>
      <c r="I172" s="2">
        <v>-30960.040000000008</v>
      </c>
      <c r="J172" s="2"/>
      <c r="K172" s="2">
        <v>-134135.01</v>
      </c>
      <c r="L172" s="31"/>
    </row>
    <row r="173" spans="1:12" s="1" customFormat="1" x14ac:dyDescent="0.3">
      <c r="A173" s="3"/>
      <c r="F173" s="2"/>
      <c r="G173" s="2"/>
      <c r="H173" s="2"/>
      <c r="I173" s="2"/>
      <c r="J173" s="2"/>
      <c r="K173" s="2"/>
      <c r="L173" s="31"/>
    </row>
    <row r="174" spans="1:12" s="1" customFormat="1" ht="13.8" x14ac:dyDescent="0.3">
      <c r="A174" s="3"/>
      <c r="B174" s="1" t="s">
        <v>287</v>
      </c>
      <c r="C174" s="1" t="s">
        <v>288</v>
      </c>
      <c r="D174" s="1">
        <v>85612597</v>
      </c>
      <c r="E174" s="1" t="s">
        <v>289</v>
      </c>
      <c r="F174" s="2"/>
      <c r="G174" s="2"/>
      <c r="H174" s="2">
        <v>-13477.710000000001</v>
      </c>
      <c r="I174" s="2">
        <v>-46369.780000000028</v>
      </c>
      <c r="J174" s="2"/>
      <c r="K174" s="2">
        <v>-59847.490000000027</v>
      </c>
      <c r="L174" s="2"/>
    </row>
    <row r="175" spans="1:12" s="1" customFormat="1" x14ac:dyDescent="0.3">
      <c r="A175" s="3"/>
      <c r="D175" s="1">
        <v>2493368</v>
      </c>
      <c r="E175" s="1" t="s">
        <v>290</v>
      </c>
      <c r="F175" s="2"/>
      <c r="G175" s="2">
        <v>-3938.5999999999995</v>
      </c>
      <c r="H175" s="2">
        <v>-13850.419999999993</v>
      </c>
      <c r="I175" s="2">
        <v>-16431.610000000004</v>
      </c>
      <c r="J175" s="2"/>
      <c r="K175" s="2">
        <v>-34220.629999999997</v>
      </c>
      <c r="L175" s="31"/>
    </row>
    <row r="176" spans="1:12" s="1" customFormat="1" x14ac:dyDescent="0.3">
      <c r="A176" s="3"/>
      <c r="D176" s="1">
        <v>95654041</v>
      </c>
      <c r="E176" s="1" t="s">
        <v>291</v>
      </c>
      <c r="F176" s="2"/>
      <c r="G176" s="2"/>
      <c r="H176" s="2"/>
      <c r="I176" s="2">
        <v>-28551.629999999997</v>
      </c>
      <c r="J176" s="2"/>
      <c r="K176" s="2">
        <v>-28551.629999999997</v>
      </c>
      <c r="L176" s="31"/>
    </row>
    <row r="177" spans="1:12" s="1" customFormat="1" x14ac:dyDescent="0.3">
      <c r="A177" s="3"/>
      <c r="D177" s="1">
        <v>18558021</v>
      </c>
      <c r="E177" s="1" t="s">
        <v>292</v>
      </c>
      <c r="F177" s="2"/>
      <c r="G177" s="2"/>
      <c r="H177" s="2"/>
      <c r="I177" s="2">
        <v>-3942.1099999999997</v>
      </c>
      <c r="J177" s="2"/>
      <c r="K177" s="2">
        <v>-3942.1099999999997</v>
      </c>
      <c r="L177" s="31"/>
    </row>
    <row r="178" spans="1:12" s="1" customFormat="1" x14ac:dyDescent="0.3">
      <c r="A178" s="3"/>
      <c r="B178" s="1" t="s">
        <v>293</v>
      </c>
      <c r="F178" s="2"/>
      <c r="G178" s="2">
        <v>-3938.5999999999995</v>
      </c>
      <c r="H178" s="2">
        <v>-27328.129999999994</v>
      </c>
      <c r="I178" s="2">
        <v>-95295.130000000034</v>
      </c>
      <c r="J178" s="2"/>
      <c r="K178" s="2">
        <v>-126561.86000000002</v>
      </c>
      <c r="L178" s="31"/>
    </row>
    <row r="180" spans="1:12" s="1" customFormat="1" x14ac:dyDescent="0.3">
      <c r="A180" s="3"/>
      <c r="B180" s="1" t="s">
        <v>294</v>
      </c>
      <c r="C180" s="1" t="s">
        <v>295</v>
      </c>
      <c r="D180" s="1">
        <v>37043324</v>
      </c>
      <c r="E180" s="1" t="s">
        <v>296</v>
      </c>
      <c r="F180" s="2">
        <v>-3428.48</v>
      </c>
      <c r="G180" s="2">
        <v>-4736.87</v>
      </c>
      <c r="H180" s="2">
        <v>-117582.04999999999</v>
      </c>
      <c r="I180" s="2">
        <v>-3007.2599999999998</v>
      </c>
      <c r="J180" s="2"/>
      <c r="K180" s="2">
        <v>-128754.65999999999</v>
      </c>
      <c r="L180" s="31" t="s">
        <v>297</v>
      </c>
    </row>
    <row r="181" spans="1:12" s="1" customFormat="1" x14ac:dyDescent="0.3">
      <c r="A181" s="3"/>
      <c r="B181" s="1" t="s">
        <v>298</v>
      </c>
      <c r="F181" s="2">
        <v>-3428.48</v>
      </c>
      <c r="G181" s="2">
        <v>-4736.87</v>
      </c>
      <c r="H181" s="2">
        <v>-117582.04999999999</v>
      </c>
      <c r="I181" s="2">
        <v>-3007.2599999999998</v>
      </c>
      <c r="J181" s="2"/>
      <c r="K181" s="2">
        <v>-128754.65999999999</v>
      </c>
      <c r="L181" s="31"/>
    </row>
    <row r="182" spans="1:12" s="1" customFormat="1" x14ac:dyDescent="0.3">
      <c r="A182" s="3"/>
      <c r="F182" s="2"/>
      <c r="G182" s="2"/>
      <c r="H182" s="2"/>
      <c r="I182" s="2"/>
      <c r="J182" s="2"/>
      <c r="K182" s="2"/>
      <c r="L182" s="31"/>
    </row>
    <row r="183" spans="1:12" s="1" customFormat="1" x14ac:dyDescent="0.3">
      <c r="A183" s="3"/>
      <c r="F183" s="2"/>
      <c r="G183" s="2"/>
      <c r="H183" s="2"/>
      <c r="I183" s="2"/>
      <c r="J183" s="2"/>
      <c r="K183" s="2"/>
      <c r="L183" s="31"/>
    </row>
    <row r="184" spans="1:12" s="22" customFormat="1" x14ac:dyDescent="0.3">
      <c r="A184" s="21"/>
      <c r="B184" s="22" t="s">
        <v>299</v>
      </c>
      <c r="C184" s="22" t="s">
        <v>300</v>
      </c>
      <c r="D184" s="22">
        <v>14966761</v>
      </c>
      <c r="E184" s="22" t="s">
        <v>301</v>
      </c>
      <c r="F184" s="23">
        <v>-9521.07</v>
      </c>
      <c r="G184" s="23">
        <v>-11696.59</v>
      </c>
      <c r="H184" s="23">
        <v>-15912.17</v>
      </c>
      <c r="I184" s="23">
        <v>-19873.27</v>
      </c>
      <c r="J184" s="23"/>
      <c r="K184" s="23">
        <v>-57003.100000000006</v>
      </c>
      <c r="L184" s="24"/>
    </row>
    <row r="185" spans="1:12" s="1" customFormat="1" x14ac:dyDescent="0.3">
      <c r="A185" s="3"/>
      <c r="D185" s="1">
        <v>946149</v>
      </c>
      <c r="E185" s="1" t="s">
        <v>302</v>
      </c>
      <c r="F185" s="2">
        <v>-11811</v>
      </c>
      <c r="G185" s="2">
        <v>-10802</v>
      </c>
      <c r="H185" s="2">
        <v>-9782.5</v>
      </c>
      <c r="I185" s="2">
        <v>-11222</v>
      </c>
      <c r="J185" s="2"/>
      <c r="K185" s="2">
        <v>-43617.5</v>
      </c>
      <c r="L185" s="31"/>
    </row>
    <row r="186" spans="1:12" s="1" customFormat="1" x14ac:dyDescent="0.3">
      <c r="A186" s="3"/>
      <c r="B186" s="1" t="s">
        <v>303</v>
      </c>
      <c r="F186" s="2">
        <v>-21332.07</v>
      </c>
      <c r="G186" s="2">
        <v>-22498.59</v>
      </c>
      <c r="H186" s="2">
        <v>-25694.67</v>
      </c>
      <c r="I186" s="2">
        <v>-31095.27</v>
      </c>
      <c r="J186" s="2"/>
      <c r="K186" s="2">
        <v>-100620.6</v>
      </c>
      <c r="L186" s="31"/>
    </row>
    <row r="187" spans="1:12" s="1" customFormat="1" x14ac:dyDescent="0.3">
      <c r="A187" s="3"/>
      <c r="F187" s="2"/>
      <c r="G187" s="2"/>
      <c r="H187" s="2"/>
      <c r="I187" s="2"/>
      <c r="J187" s="2"/>
      <c r="K187" s="2"/>
      <c r="L187" s="31"/>
    </row>
    <row r="188" spans="1:12" s="1" customFormat="1" x14ac:dyDescent="0.3">
      <c r="A188" s="3"/>
      <c r="B188" s="1" t="s">
        <v>304</v>
      </c>
      <c r="C188" s="1" t="s">
        <v>305</v>
      </c>
      <c r="D188" s="1">
        <v>13975538</v>
      </c>
      <c r="E188" s="1" t="s">
        <v>306</v>
      </c>
      <c r="F188" s="2">
        <v>-45191.470000000016</v>
      </c>
      <c r="G188" s="2">
        <v>-32720.690000000002</v>
      </c>
      <c r="H188" s="2">
        <v>-12607.84</v>
      </c>
      <c r="I188" s="2">
        <v>-8745.27</v>
      </c>
      <c r="J188" s="2"/>
      <c r="K188" s="2">
        <v>-99265.270000000019</v>
      </c>
      <c r="L188" s="31"/>
    </row>
    <row r="189" spans="1:12" s="1" customFormat="1" x14ac:dyDescent="0.3">
      <c r="A189" s="3"/>
      <c r="B189" s="1" t="s">
        <v>307</v>
      </c>
      <c r="F189" s="2">
        <v>-45191.470000000016</v>
      </c>
      <c r="G189" s="2">
        <v>-32720.690000000002</v>
      </c>
      <c r="H189" s="2">
        <v>-12607.84</v>
      </c>
      <c r="I189" s="2">
        <v>-8745.27</v>
      </c>
      <c r="J189" s="2"/>
      <c r="K189" s="2">
        <v>-99265.270000000019</v>
      </c>
      <c r="L189" s="31"/>
    </row>
    <row r="190" spans="1:12" s="1" customFormat="1" x14ac:dyDescent="0.3">
      <c r="A190" s="3"/>
      <c r="F190" s="2"/>
      <c r="G190" s="2"/>
      <c r="H190" s="2"/>
      <c r="I190" s="2"/>
      <c r="J190" s="2"/>
      <c r="K190" s="2"/>
      <c r="L190" s="31"/>
    </row>
    <row r="191" spans="1:12" s="1" customFormat="1" x14ac:dyDescent="0.3">
      <c r="A191" s="3"/>
      <c r="B191" s="1" t="s">
        <v>308</v>
      </c>
      <c r="C191" s="1" t="s">
        <v>309</v>
      </c>
      <c r="D191" s="1">
        <v>60629683</v>
      </c>
      <c r="E191" s="1" t="s">
        <v>310</v>
      </c>
      <c r="F191" s="2"/>
      <c r="G191" s="2">
        <v>-14436.81</v>
      </c>
      <c r="H191" s="2">
        <v>-20450.009999999998</v>
      </c>
      <c r="I191" s="2">
        <v>-35574</v>
      </c>
      <c r="J191" s="2"/>
      <c r="K191" s="2">
        <v>-70460.820000000007</v>
      </c>
      <c r="L191" s="31"/>
    </row>
    <row r="192" spans="1:12" s="1" customFormat="1" x14ac:dyDescent="0.3">
      <c r="A192" s="3"/>
      <c r="B192" s="1" t="s">
        <v>311</v>
      </c>
      <c r="F192" s="2"/>
      <c r="G192" s="2">
        <v>-14436.81</v>
      </c>
      <c r="H192" s="2">
        <v>-20450.009999999998</v>
      </c>
      <c r="I192" s="2">
        <v>-35574</v>
      </c>
      <c r="J192" s="2"/>
      <c r="K192" s="2">
        <v>-70460.820000000007</v>
      </c>
      <c r="L192" s="31"/>
    </row>
    <row r="193" spans="1:12" s="1" customFormat="1" x14ac:dyDescent="0.3">
      <c r="A193" s="3"/>
      <c r="F193" s="2"/>
      <c r="G193" s="2"/>
      <c r="H193" s="2"/>
      <c r="I193" s="2"/>
      <c r="J193" s="2"/>
      <c r="K193" s="2"/>
      <c r="L193" s="31"/>
    </row>
    <row r="194" spans="1:12" s="1" customFormat="1" x14ac:dyDescent="0.3">
      <c r="A194" s="3"/>
      <c r="B194" s="1" t="s">
        <v>312</v>
      </c>
      <c r="C194" s="1" t="s">
        <v>313</v>
      </c>
      <c r="D194" s="1">
        <v>2033581</v>
      </c>
      <c r="E194" s="1" t="s">
        <v>314</v>
      </c>
      <c r="F194" s="2">
        <v>-943.8</v>
      </c>
      <c r="G194" s="2">
        <v>-17737.169999999998</v>
      </c>
      <c r="H194" s="2">
        <v>-12478.13</v>
      </c>
      <c r="I194" s="2">
        <v>-4144.8500000000004</v>
      </c>
      <c r="J194" s="2"/>
      <c r="K194" s="2">
        <v>-35303.949999999997</v>
      </c>
      <c r="L194" s="31"/>
    </row>
    <row r="195" spans="1:12" s="1" customFormat="1" x14ac:dyDescent="0.3">
      <c r="A195" s="3"/>
      <c r="D195" s="1">
        <v>93515228</v>
      </c>
      <c r="E195" s="1" t="s">
        <v>315</v>
      </c>
      <c r="F195" s="2">
        <v>-11596.58</v>
      </c>
      <c r="G195" s="2">
        <v>-5896.93</v>
      </c>
      <c r="H195" s="2">
        <v>-8818.16</v>
      </c>
      <c r="I195" s="2">
        <v>-5755.95</v>
      </c>
      <c r="J195" s="2"/>
      <c r="K195" s="2">
        <v>-32067.620000000003</v>
      </c>
      <c r="L195" s="31"/>
    </row>
    <row r="196" spans="1:12" s="1" customFormat="1" x14ac:dyDescent="0.3">
      <c r="A196" s="3"/>
      <c r="B196" s="1" t="s">
        <v>316</v>
      </c>
      <c r="F196" s="2">
        <v>-12540.38</v>
      </c>
      <c r="G196" s="2">
        <v>-23634.1</v>
      </c>
      <c r="H196" s="2">
        <v>-21296.29</v>
      </c>
      <c r="I196" s="2">
        <v>-9900.7999999999993</v>
      </c>
      <c r="J196" s="2"/>
      <c r="K196" s="2">
        <v>-67371.570000000007</v>
      </c>
      <c r="L196" s="31"/>
    </row>
    <row r="197" spans="1:12" s="1" customFormat="1" x14ac:dyDescent="0.3">
      <c r="A197" s="3"/>
      <c r="F197" s="2"/>
      <c r="G197" s="2"/>
      <c r="H197" s="2"/>
      <c r="I197" s="2"/>
      <c r="J197" s="2"/>
      <c r="K197" s="2"/>
      <c r="L197" s="31"/>
    </row>
    <row r="198" spans="1:12" s="1" customFormat="1" x14ac:dyDescent="0.3">
      <c r="A198" s="3"/>
      <c r="B198" s="1" t="s">
        <v>317</v>
      </c>
      <c r="C198" s="1" t="s">
        <v>318</v>
      </c>
      <c r="D198" s="1">
        <v>4984485</v>
      </c>
      <c r="E198" s="1" t="s">
        <v>319</v>
      </c>
      <c r="F198" s="2">
        <v>-12563.93</v>
      </c>
      <c r="G198" s="2">
        <v>-33460.380000000005</v>
      </c>
      <c r="H198" s="2">
        <v>-3832.37</v>
      </c>
      <c r="I198" s="2">
        <v>-12004.84</v>
      </c>
      <c r="J198" s="2"/>
      <c r="K198" s="2">
        <v>-61861.520000000004</v>
      </c>
      <c r="L198" s="31"/>
    </row>
    <row r="199" spans="1:12" s="1" customFormat="1" x14ac:dyDescent="0.3">
      <c r="A199" s="3"/>
      <c r="B199" s="1" t="s">
        <v>320</v>
      </c>
      <c r="F199" s="2">
        <v>-12563.93</v>
      </c>
      <c r="G199" s="2">
        <v>-33460.380000000005</v>
      </c>
      <c r="H199" s="2">
        <v>-3832.37</v>
      </c>
      <c r="I199" s="2">
        <v>-12004.84</v>
      </c>
      <c r="J199" s="2"/>
      <c r="K199" s="2">
        <v>-61861.520000000004</v>
      </c>
      <c r="L199" s="31"/>
    </row>
    <row r="200" spans="1:12" s="1" customFormat="1" x14ac:dyDescent="0.3">
      <c r="A200" s="3"/>
      <c r="F200" s="2"/>
      <c r="G200" s="2"/>
      <c r="H200" s="2"/>
      <c r="I200" s="2"/>
      <c r="J200" s="2"/>
      <c r="K200" s="2"/>
      <c r="L200" s="31"/>
    </row>
    <row r="201" spans="1:12" s="1" customFormat="1" x14ac:dyDescent="0.3">
      <c r="A201" s="3"/>
      <c r="B201" s="1" t="s">
        <v>321</v>
      </c>
      <c r="C201" s="1" t="s">
        <v>322</v>
      </c>
      <c r="D201" s="1">
        <v>41522637</v>
      </c>
      <c r="E201" s="1" t="s">
        <v>323</v>
      </c>
      <c r="F201" s="2">
        <v>-10849.29</v>
      </c>
      <c r="G201" s="2">
        <v>-8084.97</v>
      </c>
      <c r="H201" s="2">
        <v>-9712.08</v>
      </c>
      <c r="I201" s="2">
        <v>-7631.4000000000005</v>
      </c>
      <c r="J201" s="2"/>
      <c r="K201" s="2">
        <v>-36277.740000000005</v>
      </c>
      <c r="L201" s="31"/>
    </row>
    <row r="202" spans="1:12" s="1" customFormat="1" x14ac:dyDescent="0.3">
      <c r="A202" s="3"/>
      <c r="D202" s="1">
        <v>65110324</v>
      </c>
      <c r="E202" s="1" t="s">
        <v>324</v>
      </c>
      <c r="F202" s="2">
        <v>-1526.42</v>
      </c>
      <c r="G202" s="2">
        <v>-15793.630000000001</v>
      </c>
      <c r="H202" s="2">
        <v>-3569.87</v>
      </c>
      <c r="I202" s="2">
        <v>-1649.23</v>
      </c>
      <c r="J202" s="2"/>
      <c r="K202" s="2">
        <v>-22539.15</v>
      </c>
      <c r="L202" s="31"/>
    </row>
    <row r="203" spans="1:12" s="1" customFormat="1" x14ac:dyDescent="0.3">
      <c r="A203" s="3"/>
      <c r="B203" s="1" t="s">
        <v>325</v>
      </c>
      <c r="F203" s="2">
        <v>-12375.710000000001</v>
      </c>
      <c r="G203" s="2">
        <v>-23878.600000000002</v>
      </c>
      <c r="H203" s="2">
        <v>-13281.95</v>
      </c>
      <c r="I203" s="2">
        <v>-9280.630000000001</v>
      </c>
      <c r="J203" s="2"/>
      <c r="K203" s="2">
        <v>-58816.890000000007</v>
      </c>
      <c r="L203" s="31"/>
    </row>
    <row r="204" spans="1:12" s="1" customFormat="1" x14ac:dyDescent="0.3">
      <c r="A204" s="3"/>
      <c r="F204" s="2"/>
      <c r="G204" s="2"/>
      <c r="H204" s="2"/>
      <c r="I204" s="2"/>
      <c r="J204" s="2"/>
      <c r="K204" s="2"/>
      <c r="L204" s="31"/>
    </row>
    <row r="205" spans="1:12" s="1" customFormat="1" x14ac:dyDescent="0.3">
      <c r="A205" s="3"/>
      <c r="B205" s="1" t="s">
        <v>326</v>
      </c>
      <c r="C205" s="1" t="s">
        <v>327</v>
      </c>
      <c r="D205" s="1">
        <v>95690838</v>
      </c>
      <c r="E205" s="1" t="s">
        <v>328</v>
      </c>
      <c r="F205" s="2">
        <v>-12647.810000000001</v>
      </c>
      <c r="G205" s="2">
        <v>-10795.04</v>
      </c>
      <c r="H205" s="2">
        <v>-12680.87</v>
      </c>
      <c r="I205" s="2">
        <v>-389.91999999999996</v>
      </c>
      <c r="J205" s="2"/>
      <c r="K205" s="2">
        <v>-36513.64</v>
      </c>
      <c r="L205" s="31"/>
    </row>
    <row r="206" spans="1:12" s="1" customFormat="1" x14ac:dyDescent="0.3">
      <c r="A206" s="3"/>
      <c r="D206" s="1">
        <v>50518858</v>
      </c>
      <c r="E206" s="1" t="s">
        <v>329</v>
      </c>
      <c r="F206" s="2">
        <v>-2950.9900000000002</v>
      </c>
      <c r="G206" s="2">
        <v>-2925.4500000000003</v>
      </c>
      <c r="H206" s="2">
        <v>-3481.96</v>
      </c>
      <c r="I206" s="2">
        <v>-4475.4800000000005</v>
      </c>
      <c r="J206" s="2"/>
      <c r="K206" s="2">
        <v>-13833.880000000001</v>
      </c>
      <c r="L206" s="31"/>
    </row>
    <row r="207" spans="1:12" s="1" customFormat="1" x14ac:dyDescent="0.3">
      <c r="A207" s="3"/>
      <c r="D207" s="1">
        <v>23204554</v>
      </c>
      <c r="E207" s="1" t="s">
        <v>330</v>
      </c>
      <c r="F207" s="2"/>
      <c r="G207" s="2"/>
      <c r="H207" s="2"/>
      <c r="I207" s="2">
        <v>-5112.3999999999996</v>
      </c>
      <c r="J207" s="2"/>
      <c r="K207" s="2">
        <v>-5112.3999999999996</v>
      </c>
      <c r="L207" s="31"/>
    </row>
    <row r="208" spans="1:12" s="1" customFormat="1" x14ac:dyDescent="0.3">
      <c r="A208" s="3"/>
      <c r="D208" s="1">
        <v>8263528</v>
      </c>
      <c r="E208" s="1" t="s">
        <v>331</v>
      </c>
      <c r="F208" s="2"/>
      <c r="G208" s="2"/>
      <c r="H208" s="2"/>
      <c r="I208" s="2">
        <v>-1875.5</v>
      </c>
      <c r="J208" s="2"/>
      <c r="K208" s="2">
        <v>-1875.5</v>
      </c>
      <c r="L208" s="31"/>
    </row>
    <row r="209" spans="1:13" s="1" customFormat="1" x14ac:dyDescent="0.3">
      <c r="A209" s="3"/>
      <c r="D209" s="1">
        <v>19777865</v>
      </c>
      <c r="E209" s="1" t="s">
        <v>332</v>
      </c>
      <c r="F209" s="2"/>
      <c r="G209" s="2"/>
      <c r="H209" s="2"/>
      <c r="I209" s="2">
        <v>-1374.66</v>
      </c>
      <c r="J209" s="2"/>
      <c r="K209" s="2">
        <v>-1374.66</v>
      </c>
      <c r="L209" s="31"/>
    </row>
    <row r="210" spans="1:13" s="1" customFormat="1" x14ac:dyDescent="0.3">
      <c r="A210" s="3"/>
      <c r="B210" s="1" t="s">
        <v>333</v>
      </c>
      <c r="F210" s="2">
        <v>-15598.800000000001</v>
      </c>
      <c r="G210" s="2">
        <v>-13720.490000000002</v>
      </c>
      <c r="H210" s="2">
        <v>-16162.830000000002</v>
      </c>
      <c r="I210" s="2">
        <v>-13227.960000000001</v>
      </c>
      <c r="J210" s="2"/>
      <c r="K210" s="2">
        <v>-58710.080000000002</v>
      </c>
      <c r="L210" s="31"/>
    </row>
    <row r="213" spans="1:13" s="1" customFormat="1" x14ac:dyDescent="0.3">
      <c r="A213" s="3"/>
      <c r="B213" s="1" t="s">
        <v>334</v>
      </c>
      <c r="C213" s="1" t="s">
        <v>335</v>
      </c>
      <c r="D213" s="1">
        <v>95029493</v>
      </c>
      <c r="E213" s="1" t="s">
        <v>336</v>
      </c>
      <c r="F213" s="2"/>
      <c r="G213" s="2">
        <v>-46295.350000000006</v>
      </c>
      <c r="H213" s="2">
        <v>-114382.73999999999</v>
      </c>
      <c r="I213" s="2">
        <v>-50450.009999999995</v>
      </c>
      <c r="J213" s="2"/>
      <c r="K213" s="2">
        <v>-211128.09999999998</v>
      </c>
      <c r="L213" s="31" t="s">
        <v>337</v>
      </c>
    </row>
    <row r="214" spans="1:13" s="1" customFormat="1" x14ac:dyDescent="0.3">
      <c r="A214" s="3"/>
      <c r="B214" s="1" t="s">
        <v>338</v>
      </c>
      <c r="F214" s="2"/>
      <c r="G214" s="2">
        <v>-46295.350000000006</v>
      </c>
      <c r="H214" s="2">
        <v>-114382.73999999999</v>
      </c>
      <c r="I214" s="2">
        <v>-50450.009999999995</v>
      </c>
      <c r="J214" s="2"/>
      <c r="K214" s="2">
        <v>-211128.09999999998</v>
      </c>
      <c r="L214" s="31"/>
    </row>
    <row r="215" spans="1:13" s="1" customFormat="1" ht="15" customHeight="1" x14ac:dyDescent="0.3">
      <c r="A215" s="3"/>
      <c r="F215" s="2"/>
      <c r="G215" s="2"/>
      <c r="H215" s="2"/>
      <c r="I215" s="2"/>
      <c r="J215" s="2"/>
      <c r="K215" s="2"/>
      <c r="L215" s="31"/>
    </row>
    <row r="216" spans="1:13" s="1" customFormat="1" x14ac:dyDescent="0.3">
      <c r="A216" s="3"/>
      <c r="F216" s="2"/>
      <c r="G216" s="2"/>
      <c r="H216" s="2"/>
      <c r="I216" s="2"/>
      <c r="J216" s="2"/>
      <c r="K216" s="2"/>
      <c r="L216" s="31"/>
    </row>
    <row r="217" spans="1:13" s="1" customFormat="1" x14ac:dyDescent="0.3">
      <c r="A217" s="3"/>
      <c r="B217" s="1" t="s">
        <v>339</v>
      </c>
      <c r="C217" s="1" t="s">
        <v>340</v>
      </c>
      <c r="D217" s="1">
        <v>19371374</v>
      </c>
      <c r="E217" s="1" t="s">
        <v>341</v>
      </c>
      <c r="F217" s="2">
        <v>-7595.09</v>
      </c>
      <c r="G217" s="2">
        <v>-6442.92</v>
      </c>
      <c r="H217" s="2">
        <v>-20255.16</v>
      </c>
      <c r="I217" s="2">
        <v>-9033.1400000000012</v>
      </c>
      <c r="J217" s="2"/>
      <c r="K217" s="2">
        <v>-43326.31</v>
      </c>
      <c r="L217" s="31"/>
    </row>
    <row r="218" spans="1:13" s="1" customFormat="1" x14ac:dyDescent="0.3">
      <c r="A218" s="3"/>
      <c r="B218" s="1" t="s">
        <v>342</v>
      </c>
      <c r="F218" s="2">
        <v>-7595.09</v>
      </c>
      <c r="G218" s="2">
        <v>-6442.92</v>
      </c>
      <c r="H218" s="2">
        <v>-20255.16</v>
      </c>
      <c r="I218" s="2">
        <v>-9033.1400000000012</v>
      </c>
      <c r="J218" s="2"/>
      <c r="K218" s="2">
        <v>-43326.31</v>
      </c>
      <c r="L218" s="31"/>
    </row>
    <row r="219" spans="1:13" s="1" customFormat="1" x14ac:dyDescent="0.3">
      <c r="A219" s="3"/>
      <c r="F219" s="2"/>
      <c r="G219" s="2"/>
      <c r="H219" s="2"/>
      <c r="I219" s="2"/>
      <c r="J219" s="2"/>
      <c r="K219" s="2"/>
      <c r="L219" s="31"/>
    </row>
    <row r="220" spans="1:13" s="1" customFormat="1" x14ac:dyDescent="0.3">
      <c r="A220" s="3"/>
      <c r="B220" s="1" t="s">
        <v>343</v>
      </c>
      <c r="C220" s="1" t="s">
        <v>344</v>
      </c>
      <c r="D220" s="12">
        <v>82425559</v>
      </c>
      <c r="E220" s="12" t="s">
        <v>345</v>
      </c>
      <c r="F220" s="13">
        <v>-13091.380000000001</v>
      </c>
      <c r="G220" s="13">
        <v>-6482.9699999999993</v>
      </c>
      <c r="H220" s="13">
        <v>-15505.09</v>
      </c>
      <c r="I220" s="13">
        <v>-2213.14</v>
      </c>
      <c r="J220" s="13"/>
      <c r="K220" s="13">
        <v>-37292.58</v>
      </c>
      <c r="L220" s="14" t="s">
        <v>346</v>
      </c>
      <c r="M220" s="12" t="s">
        <v>347</v>
      </c>
    </row>
    <row r="221" spans="1:13" s="1" customFormat="1" x14ac:dyDescent="0.3">
      <c r="A221" s="3"/>
      <c r="B221" s="1" t="s">
        <v>348</v>
      </c>
      <c r="F221" s="2">
        <v>-13091.380000000001</v>
      </c>
      <c r="G221" s="2">
        <v>-6482.9699999999993</v>
      </c>
      <c r="H221" s="2">
        <v>-15505.09</v>
      </c>
      <c r="I221" s="2">
        <v>-2213.14</v>
      </c>
      <c r="J221" s="2"/>
      <c r="K221" s="2">
        <v>-37292.58</v>
      </c>
      <c r="L221" s="31"/>
    </row>
    <row r="222" spans="1:13" s="1" customFormat="1" x14ac:dyDescent="0.3">
      <c r="A222" s="3"/>
      <c r="F222" s="2"/>
      <c r="G222" s="2"/>
      <c r="H222" s="2"/>
      <c r="I222" s="2"/>
      <c r="J222" s="2"/>
      <c r="K222" s="2"/>
      <c r="L222" s="31"/>
    </row>
    <row r="223" spans="1:13" s="1" customFormat="1" x14ac:dyDescent="0.3">
      <c r="A223" s="3"/>
      <c r="B223" s="1" t="s">
        <v>349</v>
      </c>
      <c r="C223" s="1" t="s">
        <v>313</v>
      </c>
      <c r="D223" s="1">
        <v>44029162</v>
      </c>
      <c r="E223" s="1" t="s">
        <v>350</v>
      </c>
      <c r="F223" s="2">
        <v>-4567.93</v>
      </c>
      <c r="G223" s="2">
        <v>-4231.9199999999992</v>
      </c>
      <c r="H223" s="2">
        <v>-7483.0799999999981</v>
      </c>
      <c r="I223" s="2">
        <v>-7395.21</v>
      </c>
      <c r="J223" s="2"/>
      <c r="K223" s="2">
        <v>-23678.139999999996</v>
      </c>
      <c r="L223" s="31"/>
    </row>
    <row r="224" spans="1:13" s="1" customFormat="1" x14ac:dyDescent="0.3">
      <c r="A224" s="3"/>
      <c r="D224" s="1">
        <v>42209376</v>
      </c>
      <c r="E224" s="1" t="s">
        <v>351</v>
      </c>
      <c r="F224" s="2">
        <v>-3777.02</v>
      </c>
      <c r="G224" s="2"/>
      <c r="H224" s="2"/>
      <c r="I224" s="2">
        <v>-7273.62</v>
      </c>
      <c r="J224" s="2"/>
      <c r="K224" s="2">
        <v>-11050.64</v>
      </c>
      <c r="L224" s="31"/>
    </row>
    <row r="225" spans="1:12" s="1" customFormat="1" x14ac:dyDescent="0.3">
      <c r="A225" s="3"/>
      <c r="D225" s="1">
        <v>28263519</v>
      </c>
      <c r="E225" s="1" t="s">
        <v>352</v>
      </c>
      <c r="F225" s="2"/>
      <c r="G225" s="2"/>
      <c r="H225" s="2"/>
      <c r="I225" s="2">
        <v>-1835.72</v>
      </c>
      <c r="J225" s="2"/>
      <c r="K225" s="2">
        <v>-1835.72</v>
      </c>
      <c r="L225" s="31"/>
    </row>
    <row r="226" spans="1:12" s="1" customFormat="1" x14ac:dyDescent="0.3">
      <c r="A226" s="3"/>
      <c r="B226" s="1" t="s">
        <v>353</v>
      </c>
      <c r="F226" s="2">
        <v>-8344.9500000000007</v>
      </c>
      <c r="G226" s="2">
        <v>-4231.9199999999992</v>
      </c>
      <c r="H226" s="2">
        <v>-7483.0799999999981</v>
      </c>
      <c r="I226" s="2">
        <v>-16504.55</v>
      </c>
      <c r="J226" s="2"/>
      <c r="K226" s="2">
        <v>-36564.499999999993</v>
      </c>
      <c r="L226" s="31"/>
    </row>
    <row r="228" spans="1:12" s="1" customFormat="1" x14ac:dyDescent="0.3">
      <c r="A228" s="3"/>
      <c r="D228" s="1">
        <v>82605883</v>
      </c>
      <c r="E228" s="1" t="s">
        <v>354</v>
      </c>
      <c r="F228" s="2">
        <v>-18561.400000000001</v>
      </c>
      <c r="G228" s="2"/>
      <c r="H228" s="2">
        <v>-28819.93</v>
      </c>
      <c r="I228" s="2">
        <v>-25296</v>
      </c>
      <c r="J228" s="2"/>
      <c r="K228" s="2">
        <v>-72677.33</v>
      </c>
      <c r="L228" s="31" t="s">
        <v>355</v>
      </c>
    </row>
    <row r="229" spans="1:12" s="1" customFormat="1" x14ac:dyDescent="0.3">
      <c r="A229" s="3"/>
      <c r="D229" s="1">
        <v>59483632</v>
      </c>
      <c r="E229" s="1" t="s">
        <v>356</v>
      </c>
      <c r="F229" s="2">
        <v>-14742.17</v>
      </c>
      <c r="G229" s="2">
        <v>-7950.0499999999993</v>
      </c>
      <c r="H229" s="2">
        <v>-6084.2</v>
      </c>
      <c r="I229" s="2">
        <v>-8438.2999999999993</v>
      </c>
      <c r="J229" s="2"/>
      <c r="K229" s="2">
        <v>-37214.720000000001</v>
      </c>
      <c r="L229" s="31"/>
    </row>
    <row r="230" spans="1:12" s="1" customFormat="1" x14ac:dyDescent="0.3">
      <c r="A230" s="3"/>
      <c r="D230" s="1">
        <v>66196370</v>
      </c>
      <c r="E230" s="1" t="s">
        <v>357</v>
      </c>
      <c r="F230" s="2">
        <v>-3384.9700000000003</v>
      </c>
      <c r="G230" s="2">
        <v>-7976.2200000000021</v>
      </c>
      <c r="H230" s="2">
        <v>-4602.83</v>
      </c>
      <c r="I230" s="2">
        <v>-5470.920000000001</v>
      </c>
      <c r="J230" s="2"/>
      <c r="K230" s="2">
        <v>-21434.940000000002</v>
      </c>
      <c r="L230" s="31"/>
    </row>
    <row r="231" spans="1:12" s="1" customFormat="1" x14ac:dyDescent="0.3">
      <c r="A231" s="3"/>
      <c r="D231" s="1">
        <v>69991168</v>
      </c>
      <c r="E231" s="1" t="s">
        <v>358</v>
      </c>
      <c r="F231" s="2"/>
      <c r="G231" s="2">
        <v>-871.2</v>
      </c>
      <c r="H231" s="2"/>
      <c r="I231" s="2">
        <v>-10316.76</v>
      </c>
      <c r="J231" s="2"/>
      <c r="K231" s="2">
        <v>-11187.960000000001</v>
      </c>
      <c r="L231" s="31"/>
    </row>
    <row r="232" spans="1:12" s="1" customFormat="1" x14ac:dyDescent="0.3">
      <c r="A232" s="3"/>
      <c r="B232" s="1" t="s">
        <v>359</v>
      </c>
      <c r="F232" s="2">
        <v>-66894.140000000014</v>
      </c>
      <c r="G232" s="2">
        <v>-47012.22</v>
      </c>
      <c r="H232" s="2">
        <v>-51331.29</v>
      </c>
      <c r="I232" s="2">
        <v>-57181.86</v>
      </c>
      <c r="J232" s="2"/>
      <c r="K232" s="2">
        <v>-222419.51</v>
      </c>
      <c r="L232" s="31"/>
    </row>
    <row r="233" spans="1:12" s="1" customFormat="1" x14ac:dyDescent="0.3">
      <c r="A233" s="3"/>
      <c r="F233" s="2"/>
      <c r="G233" s="2"/>
      <c r="H233" s="2"/>
      <c r="I233" s="2"/>
      <c r="J233" s="2"/>
      <c r="K233" s="2"/>
      <c r="L233" s="31"/>
    </row>
    <row r="234" spans="1:12" s="1" customFormat="1" x14ac:dyDescent="0.3">
      <c r="A234" s="3"/>
      <c r="B234" s="1" t="s">
        <v>360</v>
      </c>
      <c r="C234" s="1" t="s">
        <v>361</v>
      </c>
      <c r="D234" s="1">
        <v>8206570</v>
      </c>
      <c r="E234" s="1" t="s">
        <v>362</v>
      </c>
      <c r="F234" s="2">
        <v>-29173.56</v>
      </c>
      <c r="G234" s="2">
        <v>-61550.709999999992</v>
      </c>
      <c r="H234" s="2">
        <v>-77226.989999999991</v>
      </c>
      <c r="I234" s="2">
        <v>-52718.85</v>
      </c>
      <c r="J234" s="2"/>
      <c r="K234" s="2">
        <v>-220670.11</v>
      </c>
      <c r="L234" s="31"/>
    </row>
    <row r="235" spans="1:12" s="1" customFormat="1" x14ac:dyDescent="0.3">
      <c r="A235" s="3"/>
      <c r="B235" s="1" t="s">
        <v>363</v>
      </c>
      <c r="F235" s="2">
        <v>-29173.56</v>
      </c>
      <c r="G235" s="2">
        <v>-61550.709999999992</v>
      </c>
      <c r="H235" s="2">
        <v>-77226.989999999991</v>
      </c>
      <c r="I235" s="2">
        <v>-52718.85</v>
      </c>
      <c r="J235" s="2"/>
      <c r="K235" s="2">
        <v>-220670.11</v>
      </c>
      <c r="L235" s="31"/>
    </row>
    <row r="236" spans="1:12" s="1" customFormat="1" x14ac:dyDescent="0.3">
      <c r="A236" s="3"/>
      <c r="F236" s="2"/>
      <c r="G236" s="2"/>
      <c r="H236" s="2"/>
      <c r="I236" s="2"/>
      <c r="J236" s="2"/>
      <c r="K236" s="2"/>
      <c r="L236" s="31"/>
    </row>
    <row r="238" spans="1:12" s="1" customFormat="1" ht="16.95" customHeight="1" x14ac:dyDescent="0.3">
      <c r="A238" s="3"/>
      <c r="F238" s="2"/>
      <c r="G238" s="2"/>
      <c r="H238" s="2"/>
      <c r="I238" s="2"/>
      <c r="J238" s="2"/>
      <c r="K238" s="2"/>
      <c r="L238" s="31"/>
    </row>
    <row r="239" spans="1:12" s="1" customFormat="1" ht="16.95" customHeight="1" x14ac:dyDescent="0.3">
      <c r="A239" s="3"/>
      <c r="B239" s="1" t="s">
        <v>364</v>
      </c>
      <c r="C239" s="1" t="s">
        <v>365</v>
      </c>
      <c r="D239" s="1">
        <v>6277759</v>
      </c>
      <c r="E239" s="1" t="s">
        <v>366</v>
      </c>
      <c r="F239" s="2"/>
      <c r="G239" s="2">
        <v>-2069.46</v>
      </c>
      <c r="H239" s="2">
        <v>-8519.41</v>
      </c>
      <c r="I239" s="2">
        <v>-23207.68</v>
      </c>
      <c r="J239" s="2"/>
      <c r="K239" s="2">
        <v>-33796.550000000003</v>
      </c>
      <c r="L239" s="31"/>
    </row>
    <row r="240" spans="1:12" s="1" customFormat="1" ht="16.95" customHeight="1" x14ac:dyDescent="0.3">
      <c r="A240" s="3"/>
      <c r="B240" s="1" t="s">
        <v>367</v>
      </c>
      <c r="F240" s="2"/>
      <c r="G240" s="2">
        <v>-2069.46</v>
      </c>
      <c r="H240" s="2">
        <v>-8519.41</v>
      </c>
      <c r="I240" s="2">
        <v>-23207.68</v>
      </c>
      <c r="J240" s="2"/>
      <c r="K240" s="2">
        <v>-33796.550000000003</v>
      </c>
      <c r="L240" s="31"/>
    </row>
    <row r="241" spans="1:12" s="1" customFormat="1" ht="16.95" customHeight="1" x14ac:dyDescent="0.3">
      <c r="A241" s="3"/>
      <c r="F241" s="2"/>
      <c r="G241" s="2"/>
      <c r="H241" s="2"/>
      <c r="I241" s="2"/>
      <c r="J241" s="2"/>
      <c r="K241" s="2"/>
      <c r="L241" s="31"/>
    </row>
    <row r="242" spans="1:12" s="1" customFormat="1" ht="16.95" customHeight="1" x14ac:dyDescent="0.3">
      <c r="A242" s="3"/>
      <c r="B242" s="1" t="s">
        <v>368</v>
      </c>
      <c r="C242" s="1" t="s">
        <v>369</v>
      </c>
      <c r="D242" s="1">
        <v>10079322</v>
      </c>
      <c r="E242" s="1" t="s">
        <v>370</v>
      </c>
      <c r="F242" s="2"/>
      <c r="G242" s="2"/>
      <c r="H242" s="2">
        <v>-31663.42</v>
      </c>
      <c r="I242" s="2">
        <v>-1548.8</v>
      </c>
      <c r="J242" s="2"/>
      <c r="K242" s="2">
        <v>-33212.22</v>
      </c>
      <c r="L242" s="31"/>
    </row>
    <row r="243" spans="1:12" s="1" customFormat="1" ht="16.95" customHeight="1" x14ac:dyDescent="0.3">
      <c r="A243" s="3"/>
      <c r="B243" s="1" t="s">
        <v>371</v>
      </c>
      <c r="F243" s="2"/>
      <c r="G243" s="2"/>
      <c r="H243" s="2">
        <v>-31663.42</v>
      </c>
      <c r="I243" s="2">
        <v>-1548.8</v>
      </c>
      <c r="J243" s="2"/>
      <c r="K243" s="2">
        <v>-33212.22</v>
      </c>
      <c r="L243" s="31"/>
    </row>
    <row r="244" spans="1:12" s="1" customFormat="1" ht="16.95" customHeight="1" x14ac:dyDescent="0.3">
      <c r="A244" s="3"/>
      <c r="F244" s="2"/>
      <c r="G244" s="2"/>
      <c r="H244" s="2"/>
      <c r="I244" s="2"/>
      <c r="J244" s="2"/>
      <c r="K244" s="2"/>
      <c r="L244" s="31"/>
    </row>
    <row r="245" spans="1:12" s="1" customFormat="1" ht="16.95" customHeight="1" x14ac:dyDescent="0.3">
      <c r="A245" s="3"/>
      <c r="B245" s="1" t="s">
        <v>372</v>
      </c>
      <c r="C245" s="1" t="s">
        <v>373</v>
      </c>
      <c r="D245" s="1">
        <v>803476</v>
      </c>
      <c r="E245" s="1" t="s">
        <v>374</v>
      </c>
      <c r="F245" s="2"/>
      <c r="G245" s="2"/>
      <c r="H245" s="2">
        <v>-15863.1</v>
      </c>
      <c r="I245" s="2">
        <v>-15857.05</v>
      </c>
      <c r="J245" s="2"/>
      <c r="K245" s="2">
        <v>-31720.15</v>
      </c>
      <c r="L245" s="31"/>
    </row>
    <row r="246" spans="1:12" s="1" customFormat="1" ht="16.95" customHeight="1" x14ac:dyDescent="0.3">
      <c r="A246" s="3"/>
      <c r="B246" s="1" t="s">
        <v>375</v>
      </c>
      <c r="F246" s="2"/>
      <c r="G246" s="2"/>
      <c r="H246" s="2">
        <v>-15863.1</v>
      </c>
      <c r="I246" s="2">
        <v>-15857.05</v>
      </c>
      <c r="J246" s="2"/>
      <c r="K246" s="2">
        <v>-31720.15</v>
      </c>
      <c r="L246" s="31"/>
    </row>
    <row r="247" spans="1:12" s="1" customFormat="1" ht="16.95" customHeight="1" x14ac:dyDescent="0.3">
      <c r="A247" s="3"/>
      <c r="F247" s="2"/>
      <c r="G247" s="2"/>
      <c r="H247" s="2"/>
      <c r="I247" s="2"/>
      <c r="J247" s="2"/>
      <c r="K247" s="2"/>
      <c r="L247" s="31"/>
    </row>
    <row r="248" spans="1:12" s="1" customFormat="1" ht="16.95" customHeight="1" x14ac:dyDescent="0.3">
      <c r="A248" s="3"/>
      <c r="B248" s="1" t="s">
        <v>376</v>
      </c>
      <c r="C248" s="1" t="s">
        <v>377</v>
      </c>
      <c r="D248" s="1">
        <v>26472942</v>
      </c>
      <c r="E248" s="1" t="s">
        <v>378</v>
      </c>
      <c r="F248" s="2">
        <v>-7715.77</v>
      </c>
      <c r="G248" s="2">
        <v>-5783.699999999998</v>
      </c>
      <c r="H248" s="2">
        <v>-8832.2500000000018</v>
      </c>
      <c r="I248" s="2">
        <v>-5462.88</v>
      </c>
      <c r="J248" s="2"/>
      <c r="K248" s="2">
        <v>-27794.600000000002</v>
      </c>
      <c r="L248" s="31"/>
    </row>
    <row r="249" spans="1:12" s="1" customFormat="1" ht="16.95" customHeight="1" x14ac:dyDescent="0.3">
      <c r="A249" s="3"/>
      <c r="B249" s="1" t="s">
        <v>379</v>
      </c>
      <c r="F249" s="2">
        <v>-7715.77</v>
      </c>
      <c r="G249" s="2">
        <v>-5783.699999999998</v>
      </c>
      <c r="H249" s="2">
        <v>-8832.2500000000018</v>
      </c>
      <c r="I249" s="2">
        <v>-5462.88</v>
      </c>
      <c r="J249" s="2"/>
      <c r="K249" s="2">
        <v>-27794.600000000002</v>
      </c>
      <c r="L249" s="31"/>
    </row>
    <row r="250" spans="1:12" s="1" customFormat="1" ht="16.95" customHeight="1" x14ac:dyDescent="0.3">
      <c r="A250" s="3"/>
      <c r="F250" s="2"/>
      <c r="G250" s="2"/>
      <c r="H250" s="2"/>
      <c r="I250" s="2"/>
      <c r="J250" s="2"/>
      <c r="K250" s="2"/>
      <c r="L250" s="31"/>
    </row>
    <row r="251" spans="1:12" s="1" customFormat="1" ht="16.95" customHeight="1" x14ac:dyDescent="0.3">
      <c r="A251" s="3"/>
      <c r="B251" s="1" t="s">
        <v>380</v>
      </c>
      <c r="C251" s="1" t="s">
        <v>381</v>
      </c>
      <c r="D251" s="1">
        <v>29370428</v>
      </c>
      <c r="E251" s="1" t="s">
        <v>382</v>
      </c>
      <c r="F251" s="2">
        <v>-1218.47</v>
      </c>
      <c r="G251" s="2">
        <v>-2193.3100000000004</v>
      </c>
      <c r="H251" s="2">
        <v>-1637.13</v>
      </c>
      <c r="I251" s="2">
        <v>-2993.3900000000003</v>
      </c>
      <c r="J251" s="2"/>
      <c r="K251" s="2">
        <v>-8042.3000000000011</v>
      </c>
      <c r="L251" s="31"/>
    </row>
    <row r="252" spans="1:12" s="1" customFormat="1" ht="16.95" customHeight="1" x14ac:dyDescent="0.3">
      <c r="A252" s="3"/>
      <c r="D252" s="1">
        <v>7971620</v>
      </c>
      <c r="E252" s="1" t="s">
        <v>383</v>
      </c>
      <c r="F252" s="2"/>
      <c r="G252" s="2"/>
      <c r="H252" s="2">
        <v>-269.36</v>
      </c>
      <c r="I252" s="2">
        <v>-2291.65</v>
      </c>
      <c r="J252" s="2"/>
      <c r="K252" s="2">
        <v>-2561.0100000000002</v>
      </c>
      <c r="L252" s="31"/>
    </row>
    <row r="253" spans="1:12" s="1" customFormat="1" ht="16.95" customHeight="1" x14ac:dyDescent="0.3">
      <c r="A253" s="3"/>
      <c r="B253" s="1" t="s">
        <v>384</v>
      </c>
      <c r="F253" s="2">
        <v>-1218.47</v>
      </c>
      <c r="G253" s="2">
        <v>-2193.3100000000004</v>
      </c>
      <c r="H253" s="2">
        <v>-1906.4900000000002</v>
      </c>
      <c r="I253" s="2">
        <v>-5285.0400000000009</v>
      </c>
      <c r="J253" s="2"/>
      <c r="K253" s="2">
        <v>-10603.310000000001</v>
      </c>
      <c r="L253" s="31"/>
    </row>
    <row r="254" spans="1:12" s="1" customFormat="1" ht="16.95" customHeight="1" x14ac:dyDescent="0.3">
      <c r="A254" s="3"/>
      <c r="F254" s="2"/>
      <c r="G254" s="2"/>
      <c r="H254" s="2"/>
      <c r="I254" s="2"/>
      <c r="J254" s="2"/>
      <c r="K254" s="2"/>
      <c r="L254" s="31"/>
    </row>
    <row r="255" spans="1:12" s="1" customFormat="1" ht="16.95" customHeight="1" x14ac:dyDescent="0.3">
      <c r="A255" s="3"/>
      <c r="B255" s="1" t="s">
        <v>385</v>
      </c>
      <c r="C255" s="1" t="s">
        <v>386</v>
      </c>
      <c r="D255" s="1">
        <v>93614366</v>
      </c>
      <c r="E255" s="1" t="s">
        <v>387</v>
      </c>
      <c r="F255" s="2"/>
      <c r="G255" s="2">
        <v>-1801.95</v>
      </c>
      <c r="H255" s="2">
        <v>-587.09</v>
      </c>
      <c r="I255" s="2">
        <v>-3926.27</v>
      </c>
      <c r="J255" s="2"/>
      <c r="K255" s="2">
        <v>-6315.3099999999995</v>
      </c>
      <c r="L255" s="31"/>
    </row>
    <row r="256" spans="1:12" s="1" customFormat="1" ht="16.95" customHeight="1" x14ac:dyDescent="0.3">
      <c r="A256" s="3"/>
      <c r="B256" s="1" t="s">
        <v>388</v>
      </c>
      <c r="F256" s="2"/>
      <c r="G256" s="2">
        <v>-1801.95</v>
      </c>
      <c r="H256" s="2">
        <v>-587.09</v>
      </c>
      <c r="I256" s="2">
        <v>-3926.27</v>
      </c>
      <c r="J256" s="2"/>
      <c r="K256" s="2">
        <v>-6315.3099999999995</v>
      </c>
      <c r="L256" s="31"/>
    </row>
    <row r="257" spans="1:13" s="1" customFormat="1" ht="16.95" customHeight="1" x14ac:dyDescent="0.3">
      <c r="A257" s="3"/>
      <c r="F257" s="2"/>
      <c r="G257" s="2"/>
      <c r="H257" s="2"/>
      <c r="I257" s="2"/>
      <c r="J257" s="2"/>
      <c r="K257" s="2"/>
      <c r="L257" s="31"/>
    </row>
    <row r="258" spans="1:13" s="1" customFormat="1" ht="16.95" customHeight="1" x14ac:dyDescent="0.3">
      <c r="A258" s="3"/>
      <c r="B258" s="1" t="s">
        <v>389</v>
      </c>
      <c r="C258" s="1" t="s">
        <v>390</v>
      </c>
      <c r="D258" s="1">
        <v>79480885</v>
      </c>
      <c r="E258" s="1" t="s">
        <v>391</v>
      </c>
      <c r="F258" s="2"/>
      <c r="G258" s="2"/>
      <c r="H258" s="2"/>
      <c r="I258" s="2">
        <v>-3786.09</v>
      </c>
      <c r="J258" s="2"/>
      <c r="K258" s="2">
        <v>-3786.09</v>
      </c>
      <c r="L258" s="31"/>
    </row>
    <row r="259" spans="1:13" s="1" customFormat="1" ht="16.95" customHeight="1" x14ac:dyDescent="0.3">
      <c r="A259" s="3"/>
      <c r="B259" s="1" t="s">
        <v>392</v>
      </c>
      <c r="F259" s="2"/>
      <c r="G259" s="2"/>
      <c r="H259" s="2"/>
      <c r="I259" s="2">
        <v>-3786.09</v>
      </c>
      <c r="J259" s="2"/>
      <c r="K259" s="2">
        <v>-3786.09</v>
      </c>
      <c r="L259" s="31"/>
    </row>
    <row r="260" spans="1:13" s="1" customFormat="1" ht="16.95" customHeight="1" x14ac:dyDescent="0.3">
      <c r="A260" s="3"/>
      <c r="F260" s="2"/>
      <c r="G260" s="2"/>
      <c r="H260" s="2"/>
      <c r="I260" s="2"/>
      <c r="J260" s="2"/>
      <c r="K260" s="2"/>
      <c r="L260" s="31"/>
    </row>
    <row r="261" spans="1:13" s="1" customFormat="1" ht="16.95" customHeight="1" x14ac:dyDescent="0.3">
      <c r="A261" s="3" t="s">
        <v>393</v>
      </c>
      <c r="B261" s="3"/>
      <c r="C261" s="3"/>
      <c r="D261" s="3"/>
      <c r="E261" s="3"/>
      <c r="F261" s="2">
        <v>-2821131.2999999989</v>
      </c>
      <c r="G261" s="2">
        <v>-2854726.08</v>
      </c>
      <c r="H261" s="2">
        <v>-4007409.3299999987</v>
      </c>
      <c r="I261" s="2">
        <v>-3921626.4900000007</v>
      </c>
      <c r="J261" s="2"/>
      <c r="K261" s="2">
        <v>-13604893.200000003</v>
      </c>
      <c r="L261" s="31"/>
    </row>
    <row r="262" spans="1:13" s="1" customFormat="1" ht="16.95" customHeight="1" x14ac:dyDescent="0.3">
      <c r="A262" s="3" t="s">
        <v>394</v>
      </c>
      <c r="B262" s="1" t="s">
        <v>395</v>
      </c>
      <c r="C262" s="1" t="s">
        <v>396</v>
      </c>
      <c r="D262" s="12">
        <v>7611283</v>
      </c>
      <c r="E262" s="12" t="s">
        <v>397</v>
      </c>
      <c r="F262" s="13">
        <v>-1148265.4500000004</v>
      </c>
      <c r="G262" s="13">
        <v>-1157200.2899999998</v>
      </c>
      <c r="H262" s="13">
        <v>-1085168.0500000005</v>
      </c>
      <c r="I262" s="13">
        <v>-1368353.1699999997</v>
      </c>
      <c r="J262" s="13"/>
      <c r="K262" s="13">
        <v>-4758986.9600000009</v>
      </c>
      <c r="L262" s="14" t="s">
        <v>398</v>
      </c>
      <c r="M262" s="12" t="s">
        <v>399</v>
      </c>
    </row>
    <row r="263" spans="1:13" s="1" customFormat="1" ht="16.95" customHeight="1" x14ac:dyDescent="0.3">
      <c r="A263" s="3"/>
      <c r="B263" s="1" t="s">
        <v>400</v>
      </c>
      <c r="F263" s="2">
        <v>-1148265.4500000004</v>
      </c>
      <c r="G263" s="2">
        <v>-1157200.2899999998</v>
      </c>
      <c r="H263" s="2">
        <v>-1085168.0500000005</v>
      </c>
      <c r="I263" s="2">
        <v>-1368353.1699999997</v>
      </c>
      <c r="J263" s="2"/>
      <c r="K263" s="2">
        <v>-4758986.9600000009</v>
      </c>
      <c r="L263" s="31"/>
    </row>
    <row r="264" spans="1:13" s="1" customFormat="1" ht="16.95" customHeight="1" x14ac:dyDescent="0.3">
      <c r="A264" s="3"/>
      <c r="F264" s="2"/>
      <c r="G264" s="2"/>
      <c r="H264" s="2"/>
      <c r="I264" s="2"/>
      <c r="J264" s="2"/>
      <c r="K264" s="2"/>
      <c r="L264" s="31"/>
    </row>
    <row r="265" spans="1:13" s="1" customFormat="1" ht="16.95" customHeight="1" x14ac:dyDescent="0.3">
      <c r="A265" s="3"/>
      <c r="B265" s="1" t="s">
        <v>401</v>
      </c>
      <c r="C265" s="1" t="s">
        <v>402</v>
      </c>
      <c r="D265" s="12">
        <v>22258517</v>
      </c>
      <c r="E265" s="12" t="s">
        <v>403</v>
      </c>
      <c r="F265" s="13">
        <v>-788614.11000000034</v>
      </c>
      <c r="G265" s="13">
        <v>-1338642.1500000001</v>
      </c>
      <c r="H265" s="13">
        <v>-1160528.040000001</v>
      </c>
      <c r="I265" s="13">
        <v>-842866.26000000036</v>
      </c>
      <c r="J265" s="13"/>
      <c r="K265" s="13">
        <v>-4130650.5600000019</v>
      </c>
      <c r="L265" s="14" t="s">
        <v>404</v>
      </c>
      <c r="M265" s="12" t="s">
        <v>405</v>
      </c>
    </row>
    <row r="266" spans="1:13" s="1" customFormat="1" ht="16.95" customHeight="1" x14ac:dyDescent="0.3">
      <c r="A266" s="3"/>
      <c r="B266" s="1" t="s">
        <v>406</v>
      </c>
      <c r="F266" s="2">
        <v>-788614.11000000034</v>
      </c>
      <c r="G266" s="2">
        <v>-1338642.1500000001</v>
      </c>
      <c r="H266" s="2">
        <v>-1160528.040000001</v>
      </c>
      <c r="I266" s="2">
        <v>-842866.26000000036</v>
      </c>
      <c r="J266" s="2"/>
      <c r="K266" s="2">
        <v>-4130650.5600000019</v>
      </c>
      <c r="L266" s="31"/>
    </row>
    <row r="267" spans="1:13" s="1" customFormat="1" ht="16.95" customHeight="1" x14ac:dyDescent="0.3">
      <c r="A267" s="3"/>
      <c r="F267" s="2"/>
      <c r="G267" s="2"/>
      <c r="H267" s="2"/>
      <c r="I267" s="2"/>
      <c r="J267" s="2"/>
      <c r="K267" s="2"/>
      <c r="L267" s="31"/>
    </row>
    <row r="268" spans="1:13" s="1" customFormat="1" x14ac:dyDescent="0.3">
      <c r="A268" s="3"/>
      <c r="B268" s="1" t="s">
        <v>407</v>
      </c>
      <c r="C268" s="1" t="s">
        <v>408</v>
      </c>
      <c r="D268" s="1">
        <v>25099561</v>
      </c>
      <c r="E268" s="1" t="s">
        <v>409</v>
      </c>
      <c r="F268" s="2">
        <v>-95800.92</v>
      </c>
      <c r="G268" s="2">
        <v>-100457.87000000001</v>
      </c>
      <c r="H268" s="2">
        <v>-129431.94</v>
      </c>
      <c r="I268" s="2">
        <v>-167248.61000000002</v>
      </c>
      <c r="J268" s="2"/>
      <c r="K268" s="2">
        <v>-492939.33999999997</v>
      </c>
      <c r="L268" s="31"/>
    </row>
    <row r="269" spans="1:13" s="1" customFormat="1" x14ac:dyDescent="0.3">
      <c r="A269" s="3"/>
      <c r="B269" s="1" t="s">
        <v>410</v>
      </c>
      <c r="F269" s="2">
        <v>-95800.92</v>
      </c>
      <c r="G269" s="2">
        <v>-100457.87000000001</v>
      </c>
      <c r="H269" s="2">
        <v>-129431.94</v>
      </c>
      <c r="I269" s="2">
        <v>-167248.61000000002</v>
      </c>
      <c r="J269" s="2"/>
      <c r="K269" s="2">
        <v>-492939.33999999997</v>
      </c>
      <c r="L269" s="31"/>
    </row>
    <row r="270" spans="1:13" s="1" customFormat="1" x14ac:dyDescent="0.3">
      <c r="A270" s="3"/>
      <c r="F270" s="2"/>
      <c r="G270" s="2"/>
      <c r="H270" s="2"/>
      <c r="I270" s="2"/>
      <c r="J270" s="2"/>
      <c r="K270" s="2"/>
      <c r="L270" s="31"/>
    </row>
    <row r="271" spans="1:13" s="1" customFormat="1" x14ac:dyDescent="0.3">
      <c r="A271" s="3"/>
      <c r="B271" s="1" t="s">
        <v>411</v>
      </c>
      <c r="C271" s="1" t="s">
        <v>412</v>
      </c>
      <c r="D271" s="12">
        <v>86150929</v>
      </c>
      <c r="E271" s="12" t="s">
        <v>331</v>
      </c>
      <c r="F271" s="13">
        <v>-115330.52000000002</v>
      </c>
      <c r="G271" s="13">
        <v>-127962.85999999997</v>
      </c>
      <c r="H271" s="13">
        <v>-108938.45000000003</v>
      </c>
      <c r="I271" s="13">
        <v>-57976.329999999987</v>
      </c>
      <c r="J271" s="13"/>
      <c r="K271" s="13">
        <v>-410208.16000000003</v>
      </c>
      <c r="L271" s="14" t="s">
        <v>413</v>
      </c>
      <c r="M271" s="12" t="s">
        <v>414</v>
      </c>
    </row>
    <row r="272" spans="1:13" s="1" customFormat="1" x14ac:dyDescent="0.3">
      <c r="A272" s="3"/>
      <c r="D272" s="12">
        <v>728269</v>
      </c>
      <c r="E272" s="12" t="s">
        <v>415</v>
      </c>
      <c r="F272" s="13"/>
      <c r="G272" s="13"/>
      <c r="H272" s="13"/>
      <c r="I272" s="13">
        <v>-42132.810000000019</v>
      </c>
      <c r="J272" s="13"/>
      <c r="K272" s="13">
        <v>-42132.810000000019</v>
      </c>
      <c r="L272" s="14" t="s">
        <v>413</v>
      </c>
      <c r="M272" s="12" t="s">
        <v>414</v>
      </c>
    </row>
    <row r="273" spans="1:13" s="1" customFormat="1" x14ac:dyDescent="0.3">
      <c r="A273" s="3"/>
      <c r="B273" s="1" t="s">
        <v>416</v>
      </c>
      <c r="F273" s="2">
        <v>-115330.52000000002</v>
      </c>
      <c r="G273" s="2">
        <v>-127962.85999999997</v>
      </c>
      <c r="H273" s="2">
        <v>-108938.45000000003</v>
      </c>
      <c r="I273" s="2">
        <v>-100109.14000000001</v>
      </c>
      <c r="J273" s="2"/>
      <c r="K273" s="2">
        <v>-452340.97000000003</v>
      </c>
      <c r="L273" s="31"/>
    </row>
    <row r="274" spans="1:13" s="1" customFormat="1" x14ac:dyDescent="0.3">
      <c r="A274" s="3"/>
      <c r="F274" s="2"/>
      <c r="G274" s="2"/>
      <c r="H274" s="2"/>
      <c r="I274" s="2"/>
      <c r="J274" s="2"/>
      <c r="K274" s="2"/>
      <c r="L274" s="31"/>
    </row>
    <row r="275" spans="1:13" s="1" customFormat="1" x14ac:dyDescent="0.3">
      <c r="A275" s="3"/>
      <c r="B275" s="1" t="s">
        <v>417</v>
      </c>
      <c r="C275" s="1" t="s">
        <v>418</v>
      </c>
      <c r="D275" s="1">
        <v>77805773</v>
      </c>
      <c r="E275" s="1" t="s">
        <v>419</v>
      </c>
      <c r="F275" s="2">
        <v>-122605.66999999997</v>
      </c>
      <c r="G275" s="2">
        <v>-131213.60999999996</v>
      </c>
      <c r="H275" s="2">
        <v>-82269.11</v>
      </c>
      <c r="I275" s="2">
        <v>-115976.69999999998</v>
      </c>
      <c r="J275" s="2"/>
      <c r="K275" s="2">
        <v>-452065.08999999985</v>
      </c>
      <c r="L275" s="31"/>
    </row>
    <row r="276" spans="1:13" s="1" customFormat="1" x14ac:dyDescent="0.3">
      <c r="A276" s="3"/>
      <c r="B276" s="1" t="s">
        <v>420</v>
      </c>
      <c r="F276" s="2">
        <v>-122605.66999999997</v>
      </c>
      <c r="G276" s="2">
        <v>-131213.60999999996</v>
      </c>
      <c r="H276" s="2">
        <v>-82269.11</v>
      </c>
      <c r="I276" s="2">
        <v>-115976.69999999998</v>
      </c>
      <c r="J276" s="2"/>
      <c r="K276" s="2">
        <v>-452065.08999999985</v>
      </c>
      <c r="L276" s="31"/>
    </row>
    <row r="277" spans="1:13" s="1" customFormat="1" x14ac:dyDescent="0.3">
      <c r="A277" s="3"/>
      <c r="F277" s="2"/>
      <c r="G277" s="2"/>
      <c r="H277" s="2"/>
      <c r="I277" s="2"/>
      <c r="J277" s="2"/>
      <c r="K277" s="2"/>
      <c r="L277" s="31"/>
    </row>
    <row r="278" spans="1:13" s="1" customFormat="1" x14ac:dyDescent="0.3">
      <c r="A278" s="3"/>
      <c r="B278" s="1" t="s">
        <v>421</v>
      </c>
      <c r="C278" s="1" t="s">
        <v>422</v>
      </c>
      <c r="D278" s="12">
        <v>60101786</v>
      </c>
      <c r="E278" s="12" t="s">
        <v>423</v>
      </c>
      <c r="F278" s="13">
        <v>-22989.35</v>
      </c>
      <c r="G278" s="13">
        <v>-54245.29</v>
      </c>
      <c r="H278" s="13">
        <v>-67001.02</v>
      </c>
      <c r="I278" s="13">
        <v>-16083.1</v>
      </c>
      <c r="J278" s="13"/>
      <c r="K278" s="13">
        <v>-160318.76</v>
      </c>
      <c r="L278" s="14" t="s">
        <v>424</v>
      </c>
      <c r="M278" s="12"/>
    </row>
    <row r="279" spans="1:13" s="1" customFormat="1" x14ac:dyDescent="0.3">
      <c r="A279" s="3"/>
      <c r="D279" s="1">
        <v>65168791</v>
      </c>
      <c r="E279" s="1" t="s">
        <v>425</v>
      </c>
      <c r="F279" s="2">
        <v>-16619.52</v>
      </c>
      <c r="G279" s="2">
        <v>-18902.120000000003</v>
      </c>
      <c r="H279" s="2">
        <v>-25701.510000000002</v>
      </c>
      <c r="I279" s="2">
        <v>-6676.86</v>
      </c>
      <c r="J279" s="2"/>
      <c r="K279" s="2">
        <v>-67900.009999999995</v>
      </c>
      <c r="L279" s="31"/>
    </row>
    <row r="280" spans="1:13" s="1" customFormat="1" x14ac:dyDescent="0.3">
      <c r="A280" s="3"/>
      <c r="D280" s="1">
        <v>27679954</v>
      </c>
      <c r="E280" s="1" t="s">
        <v>426</v>
      </c>
      <c r="F280" s="2">
        <v>-16182.34</v>
      </c>
      <c r="G280" s="2">
        <v>-10132.299999999999</v>
      </c>
      <c r="H280" s="2">
        <v>-6131.5</v>
      </c>
      <c r="I280" s="2">
        <v>-5506</v>
      </c>
      <c r="J280" s="2"/>
      <c r="K280" s="2">
        <v>-37952.14</v>
      </c>
      <c r="L280" s="31"/>
    </row>
    <row r="281" spans="1:13" s="1" customFormat="1" x14ac:dyDescent="0.3">
      <c r="A281" s="3"/>
      <c r="D281" s="1">
        <v>42270253</v>
      </c>
      <c r="E281" s="1" t="s">
        <v>427</v>
      </c>
      <c r="F281" s="2">
        <v>-6516.23</v>
      </c>
      <c r="G281" s="2">
        <v>-13586.87</v>
      </c>
      <c r="H281" s="2">
        <v>-7048.5300000000016</v>
      </c>
      <c r="I281" s="2">
        <v>-1391.81</v>
      </c>
      <c r="J281" s="2"/>
      <c r="K281" s="2">
        <v>-28543.440000000002</v>
      </c>
      <c r="L281" s="31"/>
    </row>
    <row r="282" spans="1:13" s="1" customFormat="1" x14ac:dyDescent="0.3">
      <c r="A282" s="3"/>
      <c r="D282" s="1">
        <v>57176034</v>
      </c>
      <c r="E282" s="1" t="s">
        <v>428</v>
      </c>
      <c r="F282" s="2"/>
      <c r="G282" s="2">
        <v>-8559.5300000000007</v>
      </c>
      <c r="H282" s="2">
        <v>-7763.36</v>
      </c>
      <c r="I282" s="2">
        <v>-4433.4399999999996</v>
      </c>
      <c r="J282" s="2"/>
      <c r="K282" s="2">
        <v>-20756.329999999998</v>
      </c>
      <c r="L282" s="31"/>
    </row>
    <row r="283" spans="1:13" s="1" customFormat="1" x14ac:dyDescent="0.3">
      <c r="A283" s="3"/>
      <c r="D283" s="1">
        <v>1699585</v>
      </c>
      <c r="E283" s="1" t="s">
        <v>429</v>
      </c>
      <c r="F283" s="2">
        <v>-2158.52</v>
      </c>
      <c r="G283" s="2">
        <v>-3268.2099999999996</v>
      </c>
      <c r="H283" s="2">
        <v>-1268.72</v>
      </c>
      <c r="I283" s="2">
        <v>-9088.98</v>
      </c>
      <c r="J283" s="2"/>
      <c r="K283" s="2">
        <v>-15784.43</v>
      </c>
      <c r="L283" s="31"/>
    </row>
    <row r="284" spans="1:13" s="1" customFormat="1" x14ac:dyDescent="0.3">
      <c r="A284" s="3"/>
      <c r="B284" s="1" t="s">
        <v>430</v>
      </c>
      <c r="F284" s="2">
        <v>-64465.960000000006</v>
      </c>
      <c r="G284" s="2">
        <v>-108694.32</v>
      </c>
      <c r="H284" s="2">
        <v>-114914.64000000001</v>
      </c>
      <c r="I284" s="2">
        <v>-43180.19</v>
      </c>
      <c r="J284" s="2"/>
      <c r="K284" s="2">
        <v>-331255.11000000004</v>
      </c>
      <c r="L284" s="31"/>
    </row>
    <row r="285" spans="1:13" s="1" customFormat="1" x14ac:dyDescent="0.3">
      <c r="A285" s="3"/>
      <c r="F285" s="2"/>
      <c r="G285" s="2"/>
      <c r="H285" s="2"/>
      <c r="I285" s="2"/>
      <c r="J285" s="2"/>
      <c r="K285" s="2"/>
      <c r="L285" s="31"/>
    </row>
    <row r="286" spans="1:13" s="1" customFormat="1" x14ac:dyDescent="0.3">
      <c r="A286" s="3"/>
      <c r="B286" s="1" t="s">
        <v>431</v>
      </c>
      <c r="C286" s="1" t="s">
        <v>432</v>
      </c>
      <c r="D286" s="1">
        <v>37394780</v>
      </c>
      <c r="E286" s="1" t="s">
        <v>433</v>
      </c>
      <c r="F286" s="2">
        <v>-29368.199999999997</v>
      </c>
      <c r="G286" s="2">
        <v>-37112.840000000004</v>
      </c>
      <c r="H286" s="2">
        <v>-46241.94</v>
      </c>
      <c r="I286" s="2">
        <v>-56114.229999999996</v>
      </c>
      <c r="J286" s="2"/>
      <c r="K286" s="2">
        <v>-168837.21000000002</v>
      </c>
      <c r="L286" s="31"/>
    </row>
    <row r="287" spans="1:13" s="1" customFormat="1" x14ac:dyDescent="0.3">
      <c r="A287" s="3"/>
      <c r="D287" s="1">
        <v>11727034</v>
      </c>
      <c r="E287" s="1" t="s">
        <v>434</v>
      </c>
      <c r="F287" s="2"/>
      <c r="G287" s="2"/>
      <c r="H287" s="2"/>
      <c r="I287" s="2">
        <v>-77529.98</v>
      </c>
      <c r="J287" s="2"/>
      <c r="K287" s="2">
        <v>-77529.98</v>
      </c>
      <c r="L287" s="31"/>
    </row>
    <row r="288" spans="1:13" s="1" customFormat="1" x14ac:dyDescent="0.3">
      <c r="A288" s="3"/>
      <c r="D288" s="1">
        <v>30290799</v>
      </c>
      <c r="E288" s="1" t="s">
        <v>435</v>
      </c>
      <c r="F288" s="2">
        <v>-4852.7</v>
      </c>
      <c r="G288" s="2">
        <v>-4858.21</v>
      </c>
      <c r="H288" s="2">
        <v>-4698.55</v>
      </c>
      <c r="I288" s="2">
        <v>-4542.0300000000007</v>
      </c>
      <c r="J288" s="2"/>
      <c r="K288" s="2">
        <v>-18951.489999999998</v>
      </c>
      <c r="L288" s="31"/>
    </row>
    <row r="289" spans="1:13" s="1" customFormat="1" x14ac:dyDescent="0.3">
      <c r="A289" s="3"/>
      <c r="B289" s="1" t="s">
        <v>436</v>
      </c>
      <c r="F289" s="2">
        <v>-34220.899999999994</v>
      </c>
      <c r="G289" s="2">
        <v>-41971.05</v>
      </c>
      <c r="H289" s="2">
        <v>-50940.490000000005</v>
      </c>
      <c r="I289" s="2">
        <v>-138186.23999999999</v>
      </c>
      <c r="J289" s="2"/>
      <c r="K289" s="2">
        <v>-265318.68000000005</v>
      </c>
      <c r="L289" s="31"/>
    </row>
    <row r="290" spans="1:13" s="1" customFormat="1" x14ac:dyDescent="0.3">
      <c r="A290" s="3"/>
      <c r="F290" s="2"/>
      <c r="G290" s="2"/>
      <c r="H290" s="2"/>
      <c r="I290" s="2"/>
      <c r="J290" s="2"/>
      <c r="K290" s="2"/>
      <c r="L290" s="31"/>
    </row>
    <row r="291" spans="1:13" s="1" customFormat="1" x14ac:dyDescent="0.3">
      <c r="A291" s="3"/>
      <c r="B291" s="1" t="s">
        <v>437</v>
      </c>
      <c r="C291" s="1" t="s">
        <v>438</v>
      </c>
      <c r="D291" s="12" t="s">
        <v>439</v>
      </c>
      <c r="E291" s="12" t="s">
        <v>440</v>
      </c>
      <c r="F291" s="13">
        <v>-73565.710000000006</v>
      </c>
      <c r="G291" s="13">
        <v>-70088.949999999983</v>
      </c>
      <c r="H291" s="13">
        <v>-61433.94</v>
      </c>
      <c r="I291" s="13">
        <v>-56212.869999999995</v>
      </c>
      <c r="J291" s="13"/>
      <c r="K291" s="13">
        <v>-261301.46999999997</v>
      </c>
      <c r="L291" s="14" t="s">
        <v>441</v>
      </c>
      <c r="M291" s="12" t="s">
        <v>442</v>
      </c>
    </row>
    <row r="292" spans="1:13" s="1" customFormat="1" x14ac:dyDescent="0.3">
      <c r="A292" s="3"/>
      <c r="B292" s="1" t="s">
        <v>443</v>
      </c>
      <c r="F292" s="2">
        <v>-73565.710000000006</v>
      </c>
      <c r="G292" s="2">
        <v>-70088.949999999983</v>
      </c>
      <c r="H292" s="2">
        <v>-61433.94</v>
      </c>
      <c r="I292" s="2">
        <v>-56212.869999999995</v>
      </c>
      <c r="J292" s="2"/>
      <c r="K292" s="2">
        <v>-261301.46999999997</v>
      </c>
      <c r="L292" s="31"/>
    </row>
    <row r="293" spans="1:13" s="1" customFormat="1" x14ac:dyDescent="0.3">
      <c r="A293" s="3"/>
      <c r="F293" s="2"/>
      <c r="G293" s="2"/>
      <c r="H293" s="2"/>
      <c r="I293" s="2"/>
      <c r="J293" s="2"/>
      <c r="K293" s="2"/>
      <c r="L293" s="31"/>
    </row>
    <row r="294" spans="1:13" s="1" customFormat="1" x14ac:dyDescent="0.3">
      <c r="A294" s="3"/>
      <c r="B294" s="1" t="s">
        <v>444</v>
      </c>
      <c r="C294" s="1" t="s">
        <v>445</v>
      </c>
      <c r="D294" s="1">
        <v>93436115</v>
      </c>
      <c r="E294" s="1" t="s">
        <v>446</v>
      </c>
      <c r="F294" s="2">
        <v>-50182.33</v>
      </c>
      <c r="G294" s="2">
        <v>-66090.2</v>
      </c>
      <c r="H294" s="2">
        <v>-91126.93</v>
      </c>
      <c r="I294" s="2">
        <v>-50144.36</v>
      </c>
      <c r="J294" s="2"/>
      <c r="K294" s="2">
        <v>-257543.82</v>
      </c>
      <c r="L294" s="31"/>
    </row>
    <row r="295" spans="1:13" s="1" customFormat="1" x14ac:dyDescent="0.3">
      <c r="A295" s="3"/>
      <c r="B295" s="1" t="s">
        <v>447</v>
      </c>
      <c r="F295" s="2">
        <v>-50182.33</v>
      </c>
      <c r="G295" s="2">
        <v>-66090.2</v>
      </c>
      <c r="H295" s="2">
        <v>-91126.93</v>
      </c>
      <c r="I295" s="2">
        <v>-50144.36</v>
      </c>
      <c r="J295" s="2"/>
      <c r="K295" s="2">
        <v>-257543.82</v>
      </c>
      <c r="L295" s="31"/>
    </row>
    <row r="296" spans="1:13" s="1" customFormat="1" x14ac:dyDescent="0.3">
      <c r="A296" s="3"/>
      <c r="F296" s="2"/>
      <c r="G296" s="2"/>
      <c r="H296" s="2"/>
      <c r="I296" s="2"/>
      <c r="J296" s="2"/>
      <c r="K296" s="2"/>
      <c r="L296" s="31"/>
    </row>
    <row r="297" spans="1:13" s="1" customFormat="1" x14ac:dyDescent="0.3">
      <c r="A297" s="3"/>
      <c r="B297" s="1" t="s">
        <v>448</v>
      </c>
      <c r="C297" s="1" t="s">
        <v>449</v>
      </c>
      <c r="D297" s="1">
        <v>4265847</v>
      </c>
      <c r="E297" s="1" t="s">
        <v>450</v>
      </c>
      <c r="F297" s="2">
        <v>-45241.15</v>
      </c>
      <c r="G297" s="2">
        <v>-58415.98</v>
      </c>
      <c r="H297" s="2">
        <v>-33577.81</v>
      </c>
      <c r="I297" s="2">
        <v>-12450.919999999996</v>
      </c>
      <c r="J297" s="2"/>
      <c r="K297" s="2">
        <v>-149685.85999999999</v>
      </c>
      <c r="L297" s="31"/>
    </row>
    <row r="299" spans="1:13" s="1" customFormat="1" x14ac:dyDescent="0.3">
      <c r="A299" s="3"/>
      <c r="D299" s="1">
        <v>7858598</v>
      </c>
      <c r="E299" s="1" t="s">
        <v>451</v>
      </c>
      <c r="F299" s="2"/>
      <c r="G299" s="2"/>
      <c r="H299" s="2"/>
      <c r="I299" s="2">
        <v>-4205</v>
      </c>
      <c r="J299" s="2"/>
      <c r="K299" s="2">
        <v>-4205</v>
      </c>
      <c r="L299" s="31"/>
    </row>
    <row r="300" spans="1:13" s="1" customFormat="1" x14ac:dyDescent="0.3">
      <c r="A300" s="3"/>
      <c r="B300" s="1" t="s">
        <v>452</v>
      </c>
      <c r="F300" s="2">
        <v>-35443.86</v>
      </c>
      <c r="G300" s="2">
        <v>-46359.69</v>
      </c>
      <c r="H300" s="2">
        <v>-100983.81999999999</v>
      </c>
      <c r="I300" s="2">
        <v>-52487.14</v>
      </c>
      <c r="J300" s="2"/>
      <c r="K300" s="2">
        <v>-235274.51</v>
      </c>
      <c r="L300" s="31"/>
    </row>
    <row r="301" spans="1:13" s="1" customFormat="1" x14ac:dyDescent="0.3">
      <c r="A301" s="3"/>
      <c r="F301" s="2"/>
      <c r="G301" s="2"/>
      <c r="H301" s="2"/>
      <c r="I301" s="2"/>
      <c r="J301" s="2"/>
      <c r="K301" s="2"/>
      <c r="L301" s="31"/>
    </row>
    <row r="302" spans="1:13" s="1" customFormat="1" x14ac:dyDescent="0.3">
      <c r="A302" s="3"/>
      <c r="B302" s="1" t="s">
        <v>453</v>
      </c>
      <c r="C302" s="1" t="s">
        <v>454</v>
      </c>
      <c r="D302" s="12">
        <v>3126164</v>
      </c>
      <c r="E302" s="12" t="s">
        <v>455</v>
      </c>
      <c r="F302" s="13"/>
      <c r="G302" s="13">
        <v>-26008.85</v>
      </c>
      <c r="H302" s="13">
        <v>-72894.950000000012</v>
      </c>
      <c r="I302" s="13">
        <v>-58262.85000000002</v>
      </c>
      <c r="J302" s="13"/>
      <c r="K302" s="13">
        <v>-157166.65000000002</v>
      </c>
      <c r="L302" s="14" t="s">
        <v>456</v>
      </c>
      <c r="M302" s="12" t="s">
        <v>457</v>
      </c>
    </row>
    <row r="303" spans="1:13" s="1" customFormat="1" x14ac:dyDescent="0.3">
      <c r="A303" s="3"/>
      <c r="D303" s="12">
        <v>27995716</v>
      </c>
      <c r="E303" s="12" t="s">
        <v>458</v>
      </c>
      <c r="F303" s="13">
        <v>-12680.769999999999</v>
      </c>
      <c r="G303" s="13">
        <v>-13657.409999999998</v>
      </c>
      <c r="H303" s="13">
        <v>-15712.999999999998</v>
      </c>
      <c r="I303" s="13">
        <v>-12948.330000000002</v>
      </c>
      <c r="J303" s="13"/>
      <c r="K303" s="13">
        <v>-54999.509999999995</v>
      </c>
      <c r="L303" s="14" t="s">
        <v>456</v>
      </c>
      <c r="M303" s="12" t="s">
        <v>457</v>
      </c>
    </row>
    <row r="304" spans="1:13" s="1" customFormat="1" x14ac:dyDescent="0.3">
      <c r="A304" s="3"/>
      <c r="D304" s="12">
        <v>72938014</v>
      </c>
      <c r="E304" s="12" t="s">
        <v>459</v>
      </c>
      <c r="F304" s="13">
        <v>-3074.7800000000007</v>
      </c>
      <c r="G304" s="13">
        <v>-2978.6000000000004</v>
      </c>
      <c r="H304" s="13">
        <v>-3390.579999999999</v>
      </c>
      <c r="I304" s="13">
        <v>-3694.7199999999993</v>
      </c>
      <c r="J304" s="13"/>
      <c r="K304" s="13">
        <v>-13138.679999999998</v>
      </c>
      <c r="L304" s="14" t="s">
        <v>456</v>
      </c>
      <c r="M304" s="12" t="s">
        <v>457</v>
      </c>
    </row>
    <row r="305" spans="1:13" s="1" customFormat="1" x14ac:dyDescent="0.3">
      <c r="A305" s="3"/>
      <c r="D305" s="12">
        <v>26505519</v>
      </c>
      <c r="E305" s="12" t="s">
        <v>460</v>
      </c>
      <c r="F305" s="13">
        <v>-309.54999999999995</v>
      </c>
      <c r="G305" s="13">
        <v>-1053.08</v>
      </c>
      <c r="H305" s="13">
        <v>-1913.7800000000002</v>
      </c>
      <c r="I305" s="13">
        <v>-1875.08</v>
      </c>
      <c r="J305" s="13"/>
      <c r="K305" s="13">
        <v>-5151.49</v>
      </c>
      <c r="L305" s="14" t="s">
        <v>456</v>
      </c>
      <c r="M305" s="12" t="s">
        <v>457</v>
      </c>
    </row>
    <row r="306" spans="1:13" s="1" customFormat="1" x14ac:dyDescent="0.3">
      <c r="A306" s="3"/>
      <c r="B306" s="1" t="s">
        <v>461</v>
      </c>
      <c r="F306" s="2">
        <v>-16065.099999999999</v>
      </c>
      <c r="G306" s="2">
        <v>-43697.939999999995</v>
      </c>
      <c r="H306" s="2">
        <v>-93912.310000000012</v>
      </c>
      <c r="I306" s="2">
        <v>-76780.980000000025</v>
      </c>
      <c r="J306" s="2"/>
      <c r="K306" s="2">
        <v>-230456.33000000002</v>
      </c>
      <c r="L306" s="31"/>
    </row>
    <row r="307" spans="1:13" s="1" customFormat="1" x14ac:dyDescent="0.3">
      <c r="A307" s="3"/>
      <c r="F307" s="2"/>
      <c r="G307" s="2"/>
      <c r="H307" s="2"/>
      <c r="I307" s="2"/>
      <c r="J307" s="2"/>
      <c r="K307" s="2"/>
      <c r="L307" s="31"/>
    </row>
    <row r="308" spans="1:13" s="1" customFormat="1" x14ac:dyDescent="0.3">
      <c r="A308" s="3"/>
      <c r="B308" s="1" t="s">
        <v>462</v>
      </c>
      <c r="C308" s="1" t="s">
        <v>463</v>
      </c>
      <c r="D308" s="1">
        <v>13823886</v>
      </c>
      <c r="E308" s="1" t="s">
        <v>464</v>
      </c>
      <c r="F308" s="2">
        <v>-35897.299999999996</v>
      </c>
      <c r="G308" s="2">
        <v>-59274.61</v>
      </c>
      <c r="H308" s="2">
        <v>-97901.94</v>
      </c>
      <c r="I308" s="2">
        <v>-35787.839999999997</v>
      </c>
      <c r="J308" s="2"/>
      <c r="K308" s="2">
        <v>-228861.69</v>
      </c>
      <c r="L308" s="31"/>
    </row>
    <row r="309" spans="1:13" s="1" customFormat="1" x14ac:dyDescent="0.3">
      <c r="A309" s="3"/>
      <c r="B309" s="1" t="s">
        <v>465</v>
      </c>
      <c r="F309" s="2">
        <v>-35897.299999999996</v>
      </c>
      <c r="G309" s="2">
        <v>-59274.61</v>
      </c>
      <c r="H309" s="2">
        <v>-97901.94</v>
      </c>
      <c r="I309" s="2">
        <v>-35787.839999999997</v>
      </c>
      <c r="J309" s="2"/>
      <c r="K309" s="2">
        <v>-228861.69</v>
      </c>
      <c r="L309" s="31"/>
    </row>
    <row r="310" spans="1:13" s="1" customFormat="1" x14ac:dyDescent="0.3">
      <c r="A310" s="3"/>
      <c r="F310" s="2"/>
      <c r="G310" s="2"/>
      <c r="H310" s="2"/>
      <c r="I310" s="2"/>
      <c r="J310" s="2"/>
      <c r="K310" s="2"/>
      <c r="L310" s="31"/>
    </row>
    <row r="311" spans="1:13" s="1" customFormat="1" x14ac:dyDescent="0.3">
      <c r="A311" s="3"/>
      <c r="B311" s="1" t="s">
        <v>466</v>
      </c>
      <c r="C311" s="1" t="s">
        <v>467</v>
      </c>
      <c r="D311" s="1">
        <v>7485236</v>
      </c>
      <c r="E311" s="1" t="s">
        <v>468</v>
      </c>
      <c r="F311" s="2">
        <v>-49627.750000000007</v>
      </c>
      <c r="G311" s="2">
        <v>-39530</v>
      </c>
      <c r="H311" s="2">
        <v>-38435</v>
      </c>
      <c r="I311" s="2">
        <v>-44220</v>
      </c>
      <c r="J311" s="2"/>
      <c r="K311" s="2">
        <v>-171812.75</v>
      </c>
      <c r="L311" s="31"/>
    </row>
    <row r="312" spans="1:13" s="1" customFormat="1" x14ac:dyDescent="0.3">
      <c r="A312" s="3"/>
      <c r="D312" s="1">
        <v>30771669</v>
      </c>
      <c r="E312" s="1" t="s">
        <v>469</v>
      </c>
      <c r="F312" s="2">
        <v>-11460.15</v>
      </c>
      <c r="G312" s="2">
        <v>-10296.94</v>
      </c>
      <c r="H312" s="2">
        <v>-3352.18</v>
      </c>
      <c r="I312" s="2">
        <v>-23095.690000000002</v>
      </c>
      <c r="J312" s="2"/>
      <c r="K312" s="2">
        <v>-48204.960000000006</v>
      </c>
      <c r="L312" s="31"/>
    </row>
    <row r="313" spans="1:13" s="1" customFormat="1" x14ac:dyDescent="0.3">
      <c r="A313" s="3"/>
      <c r="B313" s="1" t="s">
        <v>470</v>
      </c>
      <c r="F313" s="2">
        <v>-61087.900000000009</v>
      </c>
      <c r="G313" s="2">
        <v>-49826.94</v>
      </c>
      <c r="H313" s="2">
        <v>-41787.18</v>
      </c>
      <c r="I313" s="2">
        <v>-67315.69</v>
      </c>
      <c r="J313" s="2"/>
      <c r="K313" s="2">
        <v>-220017.71000000002</v>
      </c>
      <c r="L313" s="31"/>
    </row>
    <row r="314" spans="1:13" s="1" customFormat="1" x14ac:dyDescent="0.3">
      <c r="A314" s="3"/>
      <c r="F314" s="2"/>
      <c r="G314" s="2"/>
      <c r="H314" s="2"/>
      <c r="I314" s="2"/>
      <c r="J314" s="2"/>
      <c r="K314" s="2"/>
      <c r="L314" s="31"/>
    </row>
    <row r="315" spans="1:13" s="1" customFormat="1" x14ac:dyDescent="0.3">
      <c r="A315" s="3"/>
      <c r="B315" s="1" t="s">
        <v>471</v>
      </c>
      <c r="C315" s="1" t="s">
        <v>472</v>
      </c>
      <c r="D315" s="1">
        <v>21658066</v>
      </c>
      <c r="E315" s="1" t="s">
        <v>473</v>
      </c>
      <c r="F315" s="2">
        <v>-45601.31</v>
      </c>
      <c r="G315" s="2">
        <v>-106194.12999999999</v>
      </c>
      <c r="H315" s="2">
        <v>-8808.7999999999993</v>
      </c>
      <c r="I315" s="2">
        <v>-43753.599999999999</v>
      </c>
      <c r="J315" s="2"/>
      <c r="K315" s="2">
        <v>-204357.84</v>
      </c>
      <c r="L315" s="31"/>
    </row>
    <row r="316" spans="1:13" s="1" customFormat="1" x14ac:dyDescent="0.3">
      <c r="A316" s="3"/>
      <c r="B316" s="1" t="s">
        <v>474</v>
      </c>
      <c r="F316" s="2">
        <v>-45601.31</v>
      </c>
      <c r="G316" s="2">
        <v>-106194.12999999999</v>
      </c>
      <c r="H316" s="2">
        <v>-8808.7999999999993</v>
      </c>
      <c r="I316" s="2">
        <v>-43753.599999999999</v>
      </c>
      <c r="J316" s="2"/>
      <c r="K316" s="2">
        <v>-204357.84</v>
      </c>
      <c r="L316" s="31"/>
    </row>
    <row r="317" spans="1:13" s="1" customFormat="1" x14ac:dyDescent="0.3">
      <c r="A317" s="3"/>
      <c r="F317" s="2"/>
      <c r="G317" s="2"/>
      <c r="H317" s="2"/>
      <c r="I317" s="2"/>
      <c r="J317" s="2"/>
      <c r="K317" s="2"/>
      <c r="L317" s="31"/>
    </row>
    <row r="318" spans="1:13" s="1" customFormat="1" x14ac:dyDescent="0.3">
      <c r="A318" s="3"/>
      <c r="B318" s="1" t="s">
        <v>475</v>
      </c>
      <c r="C318" s="1" t="s">
        <v>476</v>
      </c>
      <c r="D318" s="1">
        <v>33970760</v>
      </c>
      <c r="E318" s="1" t="s">
        <v>477</v>
      </c>
      <c r="F318" s="2">
        <v>-12852.87</v>
      </c>
      <c r="G318" s="2">
        <v>-39894.339999999997</v>
      </c>
      <c r="H318" s="2">
        <v>-14291.369999999999</v>
      </c>
      <c r="I318" s="2">
        <v>-1269.1099999999999</v>
      </c>
      <c r="J318" s="2"/>
      <c r="K318" s="2">
        <v>-68307.69</v>
      </c>
      <c r="L318" s="31"/>
    </row>
    <row r="319" spans="1:13" s="1" customFormat="1" x14ac:dyDescent="0.3">
      <c r="A319" s="3"/>
      <c r="D319" s="1">
        <v>9328350</v>
      </c>
      <c r="E319" s="1" t="s">
        <v>478</v>
      </c>
      <c r="F319" s="2"/>
      <c r="G319" s="2">
        <v>-36627.119999999995</v>
      </c>
      <c r="H319" s="2">
        <v>-12570.880000000001</v>
      </c>
      <c r="I319" s="2">
        <v>-1878.62</v>
      </c>
      <c r="J319" s="2"/>
      <c r="K319" s="2">
        <v>-51076.62</v>
      </c>
      <c r="L319" s="31"/>
    </row>
    <row r="320" spans="1:13" s="1" customFormat="1" x14ac:dyDescent="0.3">
      <c r="A320" s="3"/>
      <c r="D320" s="1">
        <v>42287768</v>
      </c>
      <c r="E320" s="1" t="s">
        <v>479</v>
      </c>
      <c r="F320" s="2">
        <v>-10533.05</v>
      </c>
      <c r="G320" s="2">
        <v>-11610.25</v>
      </c>
      <c r="H320" s="2">
        <v>-12020.68</v>
      </c>
      <c r="I320" s="2">
        <v>-11220.31</v>
      </c>
      <c r="J320" s="2"/>
      <c r="K320" s="2">
        <v>-45384.289999999994</v>
      </c>
      <c r="L320" s="31"/>
    </row>
    <row r="321" spans="1:12" s="1" customFormat="1" x14ac:dyDescent="0.3">
      <c r="A321" s="3"/>
      <c r="D321" s="1">
        <v>26564132</v>
      </c>
      <c r="E321" s="1" t="s">
        <v>480</v>
      </c>
      <c r="F321" s="2">
        <v>-5398.42</v>
      </c>
      <c r="G321" s="2">
        <v>-7455.13</v>
      </c>
      <c r="H321" s="2">
        <v>-9625.35</v>
      </c>
      <c r="I321" s="2">
        <v>-6395.62</v>
      </c>
      <c r="J321" s="2"/>
      <c r="K321" s="2">
        <v>-28874.52</v>
      </c>
      <c r="L321" s="31"/>
    </row>
    <row r="322" spans="1:12" s="1" customFormat="1" x14ac:dyDescent="0.3">
      <c r="A322" s="3"/>
      <c r="B322" s="1" t="s">
        <v>481</v>
      </c>
      <c r="F322" s="2">
        <v>-28784.34</v>
      </c>
      <c r="G322" s="2">
        <v>-95586.84</v>
      </c>
      <c r="H322" s="2">
        <v>-48508.280000000006</v>
      </c>
      <c r="I322" s="2">
        <v>-20763.66</v>
      </c>
      <c r="J322" s="2"/>
      <c r="K322" s="2">
        <v>-193643.12</v>
      </c>
      <c r="L322" s="31"/>
    </row>
    <row r="323" spans="1:12" s="1" customFormat="1" x14ac:dyDescent="0.3">
      <c r="A323" s="3"/>
      <c r="F323" s="2"/>
      <c r="G323" s="2"/>
      <c r="H323" s="2"/>
      <c r="I323" s="2"/>
      <c r="J323" s="2"/>
      <c r="K323" s="2"/>
      <c r="L323" s="31"/>
    </row>
    <row r="324" spans="1:12" s="1" customFormat="1" x14ac:dyDescent="0.3">
      <c r="A324" s="3"/>
      <c r="B324" s="1" t="s">
        <v>482</v>
      </c>
      <c r="C324" s="1" t="s">
        <v>483</v>
      </c>
      <c r="D324" s="1">
        <v>77210329</v>
      </c>
      <c r="E324" s="1" t="s">
        <v>484</v>
      </c>
      <c r="F324" s="2">
        <v>-7904.6600000000008</v>
      </c>
      <c r="G324" s="2">
        <v>-12379.019999999997</v>
      </c>
      <c r="H324" s="2">
        <v>-11407.509999999998</v>
      </c>
      <c r="I324" s="2">
        <v>-58883.280000000006</v>
      </c>
      <c r="J324" s="2"/>
      <c r="K324" s="2">
        <v>-90574.47</v>
      </c>
      <c r="L324" s="31"/>
    </row>
    <row r="325" spans="1:12" s="1" customFormat="1" x14ac:dyDescent="0.3">
      <c r="A325" s="3"/>
      <c r="D325" s="1">
        <v>55599800</v>
      </c>
      <c r="E325" s="1" t="s">
        <v>485</v>
      </c>
      <c r="F325" s="2">
        <v>-7253.7299999999977</v>
      </c>
      <c r="G325" s="2">
        <v>-8310.3000000000029</v>
      </c>
      <c r="H325" s="2">
        <v>-8464.8499999999967</v>
      </c>
      <c r="I325" s="2">
        <v>-6470.340000000002</v>
      </c>
      <c r="J325" s="2"/>
      <c r="K325" s="2">
        <v>-30499.22</v>
      </c>
      <c r="L325" s="31"/>
    </row>
    <row r="326" spans="1:12" s="1" customFormat="1" x14ac:dyDescent="0.3">
      <c r="A326" s="3"/>
      <c r="D326" s="1">
        <v>72607357</v>
      </c>
      <c r="E326" s="1" t="s">
        <v>486</v>
      </c>
      <c r="F326" s="2">
        <v>-3572.8399999999997</v>
      </c>
      <c r="G326" s="2">
        <v>-7558.17</v>
      </c>
      <c r="H326" s="2">
        <v>-4734.4899999999971</v>
      </c>
      <c r="I326" s="2">
        <v>-7363.0199999999995</v>
      </c>
      <c r="J326" s="2"/>
      <c r="K326" s="2">
        <v>-23228.519999999997</v>
      </c>
      <c r="L326" s="31"/>
    </row>
    <row r="327" spans="1:12" s="1" customFormat="1" x14ac:dyDescent="0.3">
      <c r="A327" s="3"/>
      <c r="D327" s="1">
        <v>65168899</v>
      </c>
      <c r="E327" s="1" t="s">
        <v>487</v>
      </c>
      <c r="F327" s="2">
        <v>-3896.6699999999996</v>
      </c>
      <c r="G327" s="2">
        <v>-10605.55</v>
      </c>
      <c r="H327" s="2">
        <v>-2685.33</v>
      </c>
      <c r="I327" s="2">
        <v>-2801.17</v>
      </c>
      <c r="J327" s="2"/>
      <c r="K327" s="2">
        <v>-19988.72</v>
      </c>
      <c r="L327" s="31"/>
    </row>
    <row r="328" spans="1:12" s="1" customFormat="1" x14ac:dyDescent="0.3">
      <c r="A328" s="3"/>
      <c r="D328" s="1">
        <v>22518830</v>
      </c>
      <c r="E328" s="1" t="s">
        <v>488</v>
      </c>
      <c r="F328" s="2">
        <v>-2078.42</v>
      </c>
      <c r="G328" s="2">
        <v>-3957.8900000000003</v>
      </c>
      <c r="H328" s="2">
        <v>-8372.1099999999988</v>
      </c>
      <c r="I328" s="2">
        <v>-2997.5099999999998</v>
      </c>
      <c r="J328" s="2"/>
      <c r="K328" s="2">
        <v>-17405.929999999997</v>
      </c>
      <c r="L328" s="31"/>
    </row>
    <row r="329" spans="1:12" s="1" customFormat="1" x14ac:dyDescent="0.3">
      <c r="A329" s="3"/>
      <c r="B329" s="1" t="s">
        <v>489</v>
      </c>
      <c r="F329" s="2">
        <v>-24706.319999999996</v>
      </c>
      <c r="G329" s="2">
        <v>-42810.93</v>
      </c>
      <c r="H329" s="2">
        <v>-35664.289999999994</v>
      </c>
      <c r="I329" s="2">
        <v>-78515.320000000007</v>
      </c>
      <c r="J329" s="2"/>
      <c r="K329" s="2">
        <v>-181696.86</v>
      </c>
      <c r="L329" s="31"/>
    </row>
    <row r="330" spans="1:12" s="1" customFormat="1" x14ac:dyDescent="0.3">
      <c r="A330" s="3"/>
      <c r="F330" s="2"/>
      <c r="G330" s="2"/>
      <c r="H330" s="2"/>
      <c r="I330" s="2"/>
      <c r="J330" s="2"/>
      <c r="K330" s="2"/>
      <c r="L330" s="31"/>
    </row>
    <row r="331" spans="1:12" s="1" customFormat="1" x14ac:dyDescent="0.3">
      <c r="A331" s="3"/>
      <c r="B331" s="1" t="s">
        <v>490</v>
      </c>
      <c r="C331" s="1" t="s">
        <v>491</v>
      </c>
      <c r="D331" s="1">
        <v>87097015</v>
      </c>
      <c r="E331" s="1" t="s">
        <v>492</v>
      </c>
      <c r="F331" s="2">
        <v>-90543.23</v>
      </c>
      <c r="G331" s="2">
        <v>-54305.4</v>
      </c>
      <c r="H331" s="2">
        <v>-15508.9</v>
      </c>
      <c r="I331" s="2">
        <v>-12115</v>
      </c>
      <c r="J331" s="2"/>
      <c r="K331" s="2">
        <v>-172472.53</v>
      </c>
      <c r="L331" s="31" t="s">
        <v>493</v>
      </c>
    </row>
    <row r="332" spans="1:12" s="1" customFormat="1" x14ac:dyDescent="0.3">
      <c r="A332" s="3"/>
      <c r="B332" s="1" t="s">
        <v>494</v>
      </c>
      <c r="F332" s="2">
        <v>-90543.23</v>
      </c>
      <c r="G332" s="2">
        <v>-54305.4</v>
      </c>
      <c r="H332" s="2">
        <v>-15508.9</v>
      </c>
      <c r="I332" s="2">
        <v>-12115</v>
      </c>
      <c r="J332" s="2"/>
      <c r="K332" s="2">
        <v>-172472.53</v>
      </c>
      <c r="L332" s="31"/>
    </row>
    <row r="333" spans="1:12" s="1" customFormat="1" x14ac:dyDescent="0.3">
      <c r="A333" s="3"/>
      <c r="D333" s="1">
        <v>57663141</v>
      </c>
      <c r="E333" s="1" t="s">
        <v>495</v>
      </c>
      <c r="F333" s="2"/>
      <c r="G333" s="2"/>
      <c r="H333" s="2"/>
      <c r="I333" s="2">
        <v>-20000</v>
      </c>
      <c r="J333" s="2"/>
      <c r="K333" s="2">
        <v>-20000</v>
      </c>
      <c r="L333" s="31"/>
    </row>
    <row r="335" spans="1:12" s="1" customFormat="1" x14ac:dyDescent="0.3">
      <c r="A335" s="3"/>
      <c r="B335" s="1" t="s">
        <v>496</v>
      </c>
      <c r="C335" s="1" t="s">
        <v>497</v>
      </c>
      <c r="D335" s="1">
        <v>65617512</v>
      </c>
      <c r="E335" s="1" t="s">
        <v>498</v>
      </c>
      <c r="F335" s="2">
        <v>-24161.3</v>
      </c>
      <c r="G335" s="2">
        <v>-43854.639999999992</v>
      </c>
      <c r="H335" s="2">
        <v>-36088.270000000004</v>
      </c>
      <c r="I335" s="2">
        <v>-24865.15</v>
      </c>
      <c r="J335" s="2"/>
      <c r="K335" s="2">
        <v>-128969.35999999999</v>
      </c>
      <c r="L335" s="31"/>
    </row>
    <row r="336" spans="1:12" s="1" customFormat="1" x14ac:dyDescent="0.3">
      <c r="A336" s="3"/>
      <c r="D336" s="1">
        <v>60868148</v>
      </c>
      <c r="E336" s="1" t="s">
        <v>499</v>
      </c>
      <c r="F336" s="2"/>
      <c r="G336" s="2"/>
      <c r="H336" s="2">
        <v>-26757.940000000002</v>
      </c>
      <c r="I336" s="2">
        <v>-3158.1</v>
      </c>
      <c r="J336" s="2"/>
      <c r="K336" s="2">
        <v>-29916.04</v>
      </c>
      <c r="L336" s="31"/>
    </row>
    <row r="337" spans="1:12" s="1" customFormat="1" x14ac:dyDescent="0.3">
      <c r="A337" s="3"/>
      <c r="D337" s="1">
        <v>36268653</v>
      </c>
      <c r="E337" s="1" t="s">
        <v>500</v>
      </c>
      <c r="F337" s="2"/>
      <c r="G337" s="2">
        <v>-960</v>
      </c>
      <c r="H337" s="2"/>
      <c r="I337" s="2">
        <v>-2040</v>
      </c>
      <c r="J337" s="2"/>
      <c r="K337" s="2">
        <v>-3000</v>
      </c>
      <c r="L337" s="31"/>
    </row>
    <row r="338" spans="1:12" s="1" customFormat="1" x14ac:dyDescent="0.3">
      <c r="A338" s="3"/>
      <c r="B338" s="1" t="s">
        <v>501</v>
      </c>
      <c r="F338" s="2">
        <v>-24161.3</v>
      </c>
      <c r="G338" s="2">
        <v>-44814.639999999992</v>
      </c>
      <c r="H338" s="2">
        <v>-62846.210000000006</v>
      </c>
      <c r="I338" s="2">
        <v>-30063.25</v>
      </c>
      <c r="J338" s="2"/>
      <c r="K338" s="2">
        <v>-161885.4</v>
      </c>
      <c r="L338" s="31"/>
    </row>
    <row r="339" spans="1:12" s="1" customFormat="1" x14ac:dyDescent="0.3">
      <c r="A339" s="3"/>
      <c r="F339" s="2"/>
      <c r="G339" s="2"/>
      <c r="H339" s="2"/>
      <c r="I339" s="2"/>
      <c r="J339" s="2"/>
      <c r="K339" s="2"/>
      <c r="L339" s="31"/>
    </row>
    <row r="341" spans="1:12" s="1" customFormat="1" x14ac:dyDescent="0.3">
      <c r="A341" s="3"/>
      <c r="B341" s="25" t="s">
        <v>502</v>
      </c>
      <c r="C341" s="25" t="s">
        <v>503</v>
      </c>
      <c r="D341" s="25">
        <v>33235580</v>
      </c>
      <c r="E341" s="25" t="s">
        <v>504</v>
      </c>
      <c r="F341" s="26"/>
      <c r="G341" s="26"/>
      <c r="H341" s="26">
        <v>-24348.700000000004</v>
      </c>
      <c r="I341" s="26">
        <v>-53438.629999999983</v>
      </c>
      <c r="J341" s="26"/>
      <c r="K341" s="26">
        <v>-77787.329999999987</v>
      </c>
      <c r="L341" s="31"/>
    </row>
    <row r="342" spans="1:12" s="1" customFormat="1" x14ac:dyDescent="0.3">
      <c r="A342" s="3"/>
      <c r="B342" s="25"/>
      <c r="C342" s="25"/>
      <c r="D342" s="25">
        <v>91568721</v>
      </c>
      <c r="E342" s="25" t="s">
        <v>505</v>
      </c>
      <c r="F342" s="26"/>
      <c r="G342" s="26"/>
      <c r="H342" s="26">
        <v>-19311.599999999999</v>
      </c>
      <c r="I342" s="26">
        <v>-39089.050000000003</v>
      </c>
      <c r="J342" s="26"/>
      <c r="K342" s="26">
        <v>-58400.65</v>
      </c>
      <c r="L342" s="31"/>
    </row>
    <row r="343" spans="1:12" s="1" customFormat="1" x14ac:dyDescent="0.3">
      <c r="A343" s="3"/>
      <c r="B343" s="25"/>
      <c r="C343" s="25"/>
      <c r="D343" s="25">
        <v>60989531</v>
      </c>
      <c r="E343" s="25" t="s">
        <v>506</v>
      </c>
      <c r="F343" s="26"/>
      <c r="G343" s="26"/>
      <c r="H343" s="26"/>
      <c r="I343" s="26">
        <v>-24357.3</v>
      </c>
      <c r="J343" s="26"/>
      <c r="K343" s="26">
        <v>-24357.3</v>
      </c>
      <c r="L343" s="31"/>
    </row>
    <row r="344" spans="1:12" s="1" customFormat="1" x14ac:dyDescent="0.3">
      <c r="A344" s="3"/>
      <c r="B344" s="1" t="s">
        <v>507</v>
      </c>
      <c r="F344" s="2"/>
      <c r="G344" s="2"/>
      <c r="H344" s="2">
        <v>-43660.3</v>
      </c>
      <c r="I344" s="2">
        <v>-116884.97999999998</v>
      </c>
      <c r="J344" s="2"/>
      <c r="K344" s="2">
        <v>-160545.28</v>
      </c>
      <c r="L344" s="31"/>
    </row>
    <row r="345" spans="1:12" s="1" customFormat="1" x14ac:dyDescent="0.3">
      <c r="A345" s="3"/>
      <c r="F345" s="2"/>
      <c r="G345" s="2"/>
      <c r="H345" s="2"/>
      <c r="I345" s="2"/>
      <c r="J345" s="2"/>
      <c r="K345" s="2"/>
      <c r="L345" s="31"/>
    </row>
    <row r="347" spans="1:12" s="1" customFormat="1" x14ac:dyDescent="0.3">
      <c r="A347" s="3"/>
      <c r="F347" s="2"/>
      <c r="G347" s="2"/>
      <c r="H347" s="2"/>
      <c r="I347" s="2"/>
      <c r="J347" s="2"/>
      <c r="K347" s="2"/>
      <c r="L347" s="31"/>
    </row>
    <row r="348" spans="1:12" s="1" customFormat="1" x14ac:dyDescent="0.3">
      <c r="A348" s="3"/>
      <c r="B348" s="1" t="s">
        <v>508</v>
      </c>
      <c r="C348" s="1" t="s">
        <v>509</v>
      </c>
      <c r="D348" s="1">
        <v>39576827</v>
      </c>
      <c r="E348" s="1" t="s">
        <v>510</v>
      </c>
      <c r="F348" s="2"/>
      <c r="G348" s="2"/>
      <c r="H348" s="2">
        <v>-19009.71</v>
      </c>
      <c r="I348" s="2">
        <v>-58566.59</v>
      </c>
      <c r="J348" s="2"/>
      <c r="K348" s="2">
        <v>-77576.299999999988</v>
      </c>
      <c r="L348" s="31"/>
    </row>
    <row r="349" spans="1:12" s="1" customFormat="1" x14ac:dyDescent="0.3">
      <c r="A349" s="3"/>
      <c r="D349" s="1">
        <v>1100480</v>
      </c>
      <c r="E349" s="1" t="s">
        <v>511</v>
      </c>
      <c r="F349" s="2"/>
      <c r="G349" s="2"/>
      <c r="H349" s="2">
        <v>-6389.59</v>
      </c>
      <c r="I349" s="2">
        <v>-33469.69</v>
      </c>
      <c r="J349" s="2"/>
      <c r="K349" s="2">
        <v>-39859.279999999999</v>
      </c>
      <c r="L349" s="31"/>
    </row>
    <row r="350" spans="1:12" s="1" customFormat="1" x14ac:dyDescent="0.3">
      <c r="A350" s="3"/>
      <c r="D350" s="1">
        <v>5347794</v>
      </c>
      <c r="E350" s="1" t="s">
        <v>512</v>
      </c>
      <c r="F350" s="2">
        <v>-4840</v>
      </c>
      <c r="G350" s="2">
        <v>-3025</v>
      </c>
      <c r="H350" s="2">
        <v>-7260</v>
      </c>
      <c r="I350" s="2">
        <v>-6050</v>
      </c>
      <c r="J350" s="2"/>
      <c r="K350" s="2">
        <v>-21175</v>
      </c>
      <c r="L350" s="31"/>
    </row>
    <row r="351" spans="1:12" s="1" customFormat="1" x14ac:dyDescent="0.3">
      <c r="A351" s="3"/>
      <c r="D351" s="1">
        <v>53458658</v>
      </c>
      <c r="E351" s="1" t="s">
        <v>513</v>
      </c>
      <c r="F351" s="2"/>
      <c r="G351" s="2"/>
      <c r="H351" s="2"/>
      <c r="I351" s="2">
        <v>-12064.92</v>
      </c>
      <c r="J351" s="2"/>
      <c r="K351" s="2">
        <v>-12064.92</v>
      </c>
      <c r="L351" s="31"/>
    </row>
    <row r="352" spans="1:12" s="1" customFormat="1" x14ac:dyDescent="0.3">
      <c r="A352" s="3"/>
      <c r="B352" s="1" t="s">
        <v>514</v>
      </c>
      <c r="F352" s="2">
        <v>-4840</v>
      </c>
      <c r="G352" s="2">
        <v>-3025</v>
      </c>
      <c r="H352" s="2">
        <v>-32659.3</v>
      </c>
      <c r="I352" s="2">
        <v>-110151.2</v>
      </c>
      <c r="J352" s="2"/>
      <c r="K352" s="2">
        <v>-150675.5</v>
      </c>
      <c r="L352" s="31"/>
    </row>
    <row r="353" spans="1:12" s="1" customFormat="1" x14ac:dyDescent="0.3">
      <c r="A353" s="3"/>
      <c r="F353" s="2"/>
      <c r="G353" s="2"/>
      <c r="H353" s="2"/>
      <c r="I353" s="2"/>
      <c r="J353" s="2"/>
      <c r="K353" s="2"/>
      <c r="L353" s="31"/>
    </row>
    <row r="354" spans="1:12" s="1" customFormat="1" x14ac:dyDescent="0.3">
      <c r="A354" s="3"/>
      <c r="B354" s="1" t="s">
        <v>515</v>
      </c>
      <c r="C354" s="1" t="s">
        <v>516</v>
      </c>
      <c r="D354" s="1">
        <v>7695990</v>
      </c>
      <c r="E354" s="1" t="s">
        <v>517</v>
      </c>
      <c r="F354" s="2">
        <v>-33774.160000000003</v>
      </c>
      <c r="G354" s="2">
        <v>-25957.57</v>
      </c>
      <c r="H354" s="2">
        <v>-17702.320000000003</v>
      </c>
      <c r="I354" s="2">
        <v>-39907.359999999993</v>
      </c>
      <c r="J354" s="2"/>
      <c r="K354" s="2">
        <v>-117341.41</v>
      </c>
      <c r="L354" s="31"/>
    </row>
    <row r="355" spans="1:12" s="1" customFormat="1" x14ac:dyDescent="0.3">
      <c r="A355" s="3"/>
      <c r="D355" s="1">
        <v>95641624</v>
      </c>
      <c r="E355" s="1" t="s">
        <v>517</v>
      </c>
      <c r="F355" s="2"/>
      <c r="G355" s="2"/>
      <c r="H355" s="2">
        <v>-21680.19</v>
      </c>
      <c r="I355" s="2">
        <v>-8261.2999999999993</v>
      </c>
      <c r="J355" s="2"/>
      <c r="K355" s="2">
        <v>-29941.489999999998</v>
      </c>
      <c r="L355" s="31"/>
    </row>
    <row r="356" spans="1:12" s="1" customFormat="1" x14ac:dyDescent="0.3">
      <c r="A356" s="3"/>
      <c r="B356" s="1" t="s">
        <v>518</v>
      </c>
      <c r="F356" s="2">
        <v>-33774.160000000003</v>
      </c>
      <c r="G356" s="2">
        <v>-25957.57</v>
      </c>
      <c r="H356" s="2">
        <v>-39382.51</v>
      </c>
      <c r="I356" s="2">
        <v>-48168.659999999989</v>
      </c>
      <c r="J356" s="2"/>
      <c r="K356" s="2">
        <v>-147282.9</v>
      </c>
      <c r="L356" s="31"/>
    </row>
    <row r="357" spans="1:12" s="1" customFormat="1" x14ac:dyDescent="0.3">
      <c r="A357" s="3"/>
      <c r="F357" s="2"/>
      <c r="G357" s="2"/>
      <c r="H357" s="2"/>
      <c r="I357" s="2"/>
      <c r="J357" s="2"/>
      <c r="K357" s="2"/>
      <c r="L357" s="31"/>
    </row>
    <row r="358" spans="1:12" s="1" customFormat="1" x14ac:dyDescent="0.3">
      <c r="A358" s="3"/>
      <c r="B358" s="1" t="s">
        <v>519</v>
      </c>
      <c r="C358" s="1" t="s">
        <v>520</v>
      </c>
      <c r="D358" s="1">
        <v>22102077</v>
      </c>
      <c r="E358" s="1" t="s">
        <v>521</v>
      </c>
      <c r="F358" s="2">
        <v>-23783.75</v>
      </c>
      <c r="G358" s="2">
        <v>-22512.379999999997</v>
      </c>
      <c r="H358" s="2">
        <v>-23943.750000000007</v>
      </c>
      <c r="I358" s="2">
        <v>-39163.739999999991</v>
      </c>
      <c r="J358" s="2"/>
      <c r="K358" s="2">
        <v>-109403.62</v>
      </c>
      <c r="L358" s="31"/>
    </row>
    <row r="359" spans="1:12" s="1" customFormat="1" x14ac:dyDescent="0.3">
      <c r="A359" s="3"/>
      <c r="D359" s="1">
        <v>14186697</v>
      </c>
      <c r="E359" s="1" t="s">
        <v>522</v>
      </c>
      <c r="F359" s="2"/>
      <c r="G359" s="2"/>
      <c r="H359" s="2">
        <v>-16996.45</v>
      </c>
      <c r="I359" s="2">
        <v>-13427.890000000005</v>
      </c>
      <c r="J359" s="2"/>
      <c r="K359" s="2">
        <v>-30424.340000000004</v>
      </c>
      <c r="L359" s="31"/>
    </row>
    <row r="360" spans="1:12" s="1" customFormat="1" x14ac:dyDescent="0.3">
      <c r="A360" s="3"/>
      <c r="B360" s="1" t="s">
        <v>523</v>
      </c>
      <c r="F360" s="2">
        <v>-23783.75</v>
      </c>
      <c r="G360" s="2">
        <v>-22512.379999999997</v>
      </c>
      <c r="H360" s="2">
        <v>-40940.200000000012</v>
      </c>
      <c r="I360" s="2">
        <v>-52591.63</v>
      </c>
      <c r="J360" s="2"/>
      <c r="K360" s="2">
        <v>-139827.96</v>
      </c>
      <c r="L360" s="31"/>
    </row>
    <row r="361" spans="1:12" s="1" customFormat="1" x14ac:dyDescent="0.3">
      <c r="A361" s="3"/>
      <c r="F361" s="2"/>
      <c r="G361" s="2"/>
      <c r="H361" s="2"/>
      <c r="I361" s="2"/>
      <c r="J361" s="2"/>
      <c r="K361" s="2"/>
      <c r="L361" s="31"/>
    </row>
    <row r="362" spans="1:12" s="1" customFormat="1" x14ac:dyDescent="0.3">
      <c r="A362" s="3"/>
      <c r="B362" s="1" t="s">
        <v>524</v>
      </c>
      <c r="C362" s="1" t="s">
        <v>525</v>
      </c>
      <c r="D362" s="1">
        <v>86712391</v>
      </c>
      <c r="E362" s="1" t="s">
        <v>526</v>
      </c>
      <c r="F362" s="2"/>
      <c r="G362" s="2">
        <v>-16449.349999999999</v>
      </c>
      <c r="H362" s="2">
        <v>-78428.179999999993</v>
      </c>
      <c r="I362" s="2">
        <v>-30750.010000000002</v>
      </c>
      <c r="J362" s="2"/>
      <c r="K362" s="2">
        <v>-125627.54000000001</v>
      </c>
      <c r="L362" s="31"/>
    </row>
    <row r="363" spans="1:12" s="1" customFormat="1" x14ac:dyDescent="0.3">
      <c r="A363" s="3"/>
      <c r="D363" s="1">
        <v>19717483</v>
      </c>
      <c r="E363" s="1" t="s">
        <v>527</v>
      </c>
      <c r="F363" s="2"/>
      <c r="G363" s="2"/>
      <c r="H363" s="2"/>
      <c r="I363" s="2">
        <v>-6942.4</v>
      </c>
      <c r="J363" s="2"/>
      <c r="K363" s="2">
        <v>-6942.4</v>
      </c>
      <c r="L363" s="31"/>
    </row>
    <row r="364" spans="1:12" s="1" customFormat="1" x14ac:dyDescent="0.3">
      <c r="A364" s="3"/>
      <c r="D364" s="1">
        <v>6526190</v>
      </c>
      <c r="E364" s="1" t="s">
        <v>528</v>
      </c>
      <c r="F364" s="2"/>
      <c r="G364" s="2"/>
      <c r="H364" s="2"/>
      <c r="I364" s="2">
        <v>-4255.09</v>
      </c>
      <c r="J364" s="2"/>
      <c r="K364" s="2">
        <v>-4255.09</v>
      </c>
      <c r="L364" s="31"/>
    </row>
    <row r="365" spans="1:12" s="1" customFormat="1" x14ac:dyDescent="0.3">
      <c r="A365" s="3"/>
      <c r="B365" s="1" t="s">
        <v>529</v>
      </c>
      <c r="F365" s="2"/>
      <c r="G365" s="2">
        <v>-16449.349999999999</v>
      </c>
      <c r="H365" s="2">
        <v>-78428.179999999993</v>
      </c>
      <c r="I365" s="2">
        <v>-41947.5</v>
      </c>
      <c r="J365" s="2"/>
      <c r="K365" s="2">
        <v>-136825.03</v>
      </c>
      <c r="L365" s="31"/>
    </row>
    <row r="366" spans="1:12" s="1" customFormat="1" x14ac:dyDescent="0.3">
      <c r="A366" s="3"/>
      <c r="F366" s="2"/>
      <c r="G366" s="2"/>
      <c r="H366" s="2"/>
      <c r="I366" s="2"/>
      <c r="J366" s="2"/>
      <c r="K366" s="2"/>
      <c r="L366" s="31"/>
    </row>
    <row r="367" spans="1:12" s="1" customFormat="1" x14ac:dyDescent="0.3">
      <c r="A367" s="3"/>
      <c r="B367" s="1" t="s">
        <v>530</v>
      </c>
      <c r="C367" s="1" t="s">
        <v>531</v>
      </c>
      <c r="D367" s="1">
        <v>6910095</v>
      </c>
      <c r="E367" s="1" t="s">
        <v>532</v>
      </c>
      <c r="F367" s="2"/>
      <c r="G367" s="2"/>
      <c r="H367" s="2"/>
      <c r="I367" s="2">
        <v>-34822.36</v>
      </c>
      <c r="J367" s="2"/>
      <c r="K367" s="2">
        <v>-34822.36</v>
      </c>
      <c r="L367" s="31"/>
    </row>
    <row r="368" spans="1:12" s="1" customFormat="1" x14ac:dyDescent="0.3">
      <c r="A368" s="3"/>
      <c r="D368" s="1">
        <v>88916481</v>
      </c>
      <c r="E368" s="1" t="s">
        <v>533</v>
      </c>
      <c r="F368" s="2">
        <v>-11366.77</v>
      </c>
      <c r="G368" s="2">
        <v>-7327.5</v>
      </c>
      <c r="H368" s="2">
        <v>-9253.32</v>
      </c>
      <c r="I368" s="2">
        <v>-2020.0099999999998</v>
      </c>
      <c r="J368" s="2"/>
      <c r="K368" s="2">
        <v>-29967.599999999999</v>
      </c>
      <c r="L368" s="31"/>
    </row>
    <row r="369" spans="1:12" s="1" customFormat="1" x14ac:dyDescent="0.3">
      <c r="A369" s="3"/>
      <c r="D369" s="1">
        <v>10441853</v>
      </c>
      <c r="E369" s="1" t="s">
        <v>534</v>
      </c>
      <c r="F369" s="2">
        <v>-1928.13</v>
      </c>
      <c r="G369" s="2">
        <v>-5328.09</v>
      </c>
      <c r="H369" s="2">
        <v>-11299.679999999998</v>
      </c>
      <c r="I369" s="2">
        <v>-7731.36</v>
      </c>
      <c r="J369" s="2"/>
      <c r="K369" s="2">
        <v>-26287.26</v>
      </c>
      <c r="L369" s="31"/>
    </row>
    <row r="370" spans="1:12" s="1" customFormat="1" x14ac:dyDescent="0.3">
      <c r="A370" s="3"/>
      <c r="D370" s="1">
        <v>95602424</v>
      </c>
      <c r="E370" s="1" t="s">
        <v>535</v>
      </c>
      <c r="F370" s="2">
        <v>-817.36</v>
      </c>
      <c r="G370" s="2">
        <v>-420.63</v>
      </c>
      <c r="H370" s="2">
        <v>-5376.58</v>
      </c>
      <c r="I370" s="2">
        <v>-5407.5999999999995</v>
      </c>
      <c r="J370" s="2"/>
      <c r="K370" s="2">
        <v>-12022.169999999998</v>
      </c>
      <c r="L370" s="31"/>
    </row>
    <row r="371" spans="1:12" s="1" customFormat="1" x14ac:dyDescent="0.3">
      <c r="A371" s="3"/>
      <c r="D371" s="1">
        <v>51143101</v>
      </c>
      <c r="E371" s="1" t="s">
        <v>536</v>
      </c>
      <c r="F371" s="2"/>
      <c r="G371" s="2">
        <v>-4600.97</v>
      </c>
      <c r="H371" s="2"/>
      <c r="I371" s="2">
        <v>-4838.87</v>
      </c>
      <c r="J371" s="2"/>
      <c r="K371" s="2">
        <v>-9439.84</v>
      </c>
      <c r="L371" s="31"/>
    </row>
    <row r="372" spans="1:12" s="1" customFormat="1" x14ac:dyDescent="0.3">
      <c r="A372" s="3"/>
      <c r="D372" s="1">
        <v>42512507</v>
      </c>
      <c r="E372" s="1" t="s">
        <v>537</v>
      </c>
      <c r="F372" s="2">
        <v>-77.98</v>
      </c>
      <c r="G372" s="2">
        <v>-332.08</v>
      </c>
      <c r="H372" s="2">
        <v>-2693.94</v>
      </c>
      <c r="I372" s="2">
        <v>-4892.58</v>
      </c>
      <c r="J372" s="2"/>
      <c r="K372" s="2">
        <v>-7996.58</v>
      </c>
      <c r="L372" s="31"/>
    </row>
    <row r="373" spans="1:12" s="1" customFormat="1" x14ac:dyDescent="0.3">
      <c r="A373" s="3"/>
      <c r="D373" s="1">
        <v>94384994</v>
      </c>
      <c r="E373" s="1" t="s">
        <v>538</v>
      </c>
      <c r="F373" s="2"/>
      <c r="G373" s="2"/>
      <c r="H373" s="2"/>
      <c r="I373" s="2">
        <v>-6267.8</v>
      </c>
      <c r="J373" s="2"/>
      <c r="K373" s="2">
        <v>-6267.8</v>
      </c>
      <c r="L373" s="31"/>
    </row>
    <row r="374" spans="1:12" s="1" customFormat="1" x14ac:dyDescent="0.3">
      <c r="A374" s="3"/>
      <c r="D374" s="1">
        <v>25001626</v>
      </c>
      <c r="E374" s="1" t="s">
        <v>539</v>
      </c>
      <c r="F374" s="2"/>
      <c r="G374" s="2"/>
      <c r="H374" s="2">
        <v>-1119.25</v>
      </c>
      <c r="I374" s="2">
        <v>-4386.25</v>
      </c>
      <c r="J374" s="2"/>
      <c r="K374" s="2">
        <v>-5505.5</v>
      </c>
      <c r="L374" s="31"/>
    </row>
    <row r="375" spans="1:12" s="1" customFormat="1" x14ac:dyDescent="0.3">
      <c r="A375" s="3"/>
      <c r="B375" s="1" t="s">
        <v>540</v>
      </c>
      <c r="F375" s="2">
        <v>-14190.240000000002</v>
      </c>
      <c r="G375" s="2">
        <v>-18009.27</v>
      </c>
      <c r="H375" s="2">
        <v>-29742.769999999997</v>
      </c>
      <c r="I375" s="2">
        <v>-70366.830000000016</v>
      </c>
      <c r="J375" s="2"/>
      <c r="K375" s="2">
        <v>-132309.10999999999</v>
      </c>
      <c r="L375" s="31"/>
    </row>
    <row r="376" spans="1:12" s="1" customFormat="1" x14ac:dyDescent="0.3">
      <c r="A376" s="3"/>
      <c r="F376" s="2"/>
      <c r="G376" s="2"/>
      <c r="H376" s="2"/>
      <c r="I376" s="2"/>
      <c r="J376" s="2"/>
      <c r="K376" s="2"/>
      <c r="L376" s="31"/>
    </row>
    <row r="377" spans="1:12" s="1" customFormat="1" x14ac:dyDescent="0.3">
      <c r="A377" s="3"/>
      <c r="B377" s="1" t="s">
        <v>541</v>
      </c>
      <c r="C377" s="1" t="s">
        <v>542</v>
      </c>
      <c r="D377" s="1">
        <v>87593462</v>
      </c>
      <c r="E377" s="1" t="s">
        <v>543</v>
      </c>
      <c r="F377" s="2">
        <v>-44596.399999999994</v>
      </c>
      <c r="G377" s="2">
        <v>-30681.989999999998</v>
      </c>
      <c r="H377" s="2">
        <v>-32605.660000000003</v>
      </c>
      <c r="I377" s="2">
        <v>-15914.42</v>
      </c>
      <c r="J377" s="2"/>
      <c r="K377" s="2">
        <v>-123798.46999999999</v>
      </c>
      <c r="L377" s="31"/>
    </row>
    <row r="378" spans="1:12" s="1" customFormat="1" x14ac:dyDescent="0.3">
      <c r="A378" s="3"/>
      <c r="B378" s="1" t="s">
        <v>544</v>
      </c>
      <c r="F378" s="2">
        <v>-44596.399999999994</v>
      </c>
      <c r="G378" s="2">
        <v>-30681.989999999998</v>
      </c>
      <c r="H378" s="2">
        <v>-32605.660000000003</v>
      </c>
      <c r="I378" s="2">
        <v>-15914.42</v>
      </c>
      <c r="J378" s="2"/>
      <c r="K378" s="2">
        <v>-123798.46999999999</v>
      </c>
      <c r="L378" s="31"/>
    </row>
    <row r="379" spans="1:12" s="1" customFormat="1" x14ac:dyDescent="0.3">
      <c r="A379" s="3"/>
      <c r="F379" s="2"/>
      <c r="G379" s="2"/>
      <c r="H379" s="2"/>
      <c r="I379" s="2"/>
      <c r="J379" s="2"/>
      <c r="K379" s="2"/>
      <c r="L379" s="31"/>
    </row>
    <row r="380" spans="1:12" s="1" customFormat="1" x14ac:dyDescent="0.3">
      <c r="A380" s="3"/>
      <c r="B380" s="1" t="s">
        <v>545</v>
      </c>
      <c r="C380" s="1" t="s">
        <v>546</v>
      </c>
      <c r="D380" s="1">
        <v>44300661</v>
      </c>
      <c r="E380" s="1" t="s">
        <v>547</v>
      </c>
      <c r="F380" s="2">
        <v>-6811.2399999999989</v>
      </c>
      <c r="G380" s="2">
        <v>-10747.829999999998</v>
      </c>
      <c r="H380" s="2">
        <v>-11648.489999999998</v>
      </c>
      <c r="I380" s="2">
        <v>-14221.2</v>
      </c>
      <c r="J380" s="2"/>
      <c r="K380" s="2">
        <v>-43428.759999999995</v>
      </c>
      <c r="L380" s="31"/>
    </row>
    <row r="381" spans="1:12" s="1" customFormat="1" x14ac:dyDescent="0.3">
      <c r="A381" s="3"/>
      <c r="D381" s="1">
        <v>46754565</v>
      </c>
      <c r="E381" s="1" t="s">
        <v>548</v>
      </c>
      <c r="F381" s="2">
        <v>-8328.0999999999985</v>
      </c>
      <c r="G381" s="2">
        <v>-7527.95</v>
      </c>
      <c r="H381" s="2">
        <v>-5748.6</v>
      </c>
      <c r="I381" s="2">
        <v>-6686.4000000000005</v>
      </c>
      <c r="J381" s="2"/>
      <c r="K381" s="2">
        <v>-28291.050000000003</v>
      </c>
      <c r="L381" s="31"/>
    </row>
    <row r="382" spans="1:12" s="1" customFormat="1" x14ac:dyDescent="0.3">
      <c r="A382" s="3"/>
      <c r="D382" s="1">
        <v>41691323</v>
      </c>
      <c r="E382" s="1" t="s">
        <v>549</v>
      </c>
      <c r="F382" s="2">
        <v>-6612.1</v>
      </c>
      <c r="G382" s="2">
        <v>-5992.58</v>
      </c>
      <c r="H382" s="2">
        <v>-8016.7500000000009</v>
      </c>
      <c r="I382" s="2">
        <v>-3241.7000000000007</v>
      </c>
      <c r="J382" s="2"/>
      <c r="K382" s="2">
        <v>-23863.13</v>
      </c>
      <c r="L382" s="31"/>
    </row>
    <row r="383" spans="1:12" s="1" customFormat="1" x14ac:dyDescent="0.3">
      <c r="A383" s="3"/>
      <c r="D383" s="1">
        <v>45551353</v>
      </c>
      <c r="E383" s="1" t="s">
        <v>550</v>
      </c>
      <c r="F383" s="2">
        <v>-1540.56</v>
      </c>
      <c r="G383" s="2">
        <v>-1033.25</v>
      </c>
      <c r="H383" s="2">
        <v>-3122.0400000000004</v>
      </c>
      <c r="I383" s="2">
        <v>-8547.42</v>
      </c>
      <c r="J383" s="2"/>
      <c r="K383" s="2">
        <v>-14243.27</v>
      </c>
      <c r="L383" s="31"/>
    </row>
    <row r="384" spans="1:12" s="1" customFormat="1" x14ac:dyDescent="0.3">
      <c r="A384" s="3"/>
      <c r="D384" s="1">
        <v>19006374</v>
      </c>
      <c r="E384" s="1" t="s">
        <v>551</v>
      </c>
      <c r="F384" s="2">
        <v>-4399.05</v>
      </c>
      <c r="G384" s="2">
        <v>-3506.45</v>
      </c>
      <c r="H384" s="2">
        <v>-2293.8000000000002</v>
      </c>
      <c r="I384" s="2">
        <v>-3316.5</v>
      </c>
      <c r="J384" s="2"/>
      <c r="K384" s="2">
        <v>-13515.8</v>
      </c>
      <c r="L384" s="31"/>
    </row>
    <row r="385" spans="1:12" s="1" customFormat="1" x14ac:dyDescent="0.3">
      <c r="A385" s="3"/>
      <c r="B385" s="1" t="s">
        <v>552</v>
      </c>
      <c r="F385" s="2">
        <v>-27691.05</v>
      </c>
      <c r="G385" s="2">
        <v>-28808.059999999998</v>
      </c>
      <c r="H385" s="2">
        <v>-30829.68</v>
      </c>
      <c r="I385" s="2">
        <v>-36013.22</v>
      </c>
      <c r="J385" s="2"/>
      <c r="K385" s="2">
        <v>-123342.01000000001</v>
      </c>
      <c r="L385" s="31"/>
    </row>
    <row r="386" spans="1:12" s="1" customFormat="1" x14ac:dyDescent="0.3">
      <c r="A386" s="3"/>
      <c r="F386" s="2"/>
      <c r="G386" s="2"/>
      <c r="H386" s="2"/>
      <c r="I386" s="2"/>
      <c r="J386" s="2"/>
      <c r="K386" s="2"/>
      <c r="L386" s="31"/>
    </row>
    <row r="387" spans="1:12" s="1" customFormat="1" x14ac:dyDescent="0.3">
      <c r="A387" s="3"/>
      <c r="B387" s="1" t="s">
        <v>553</v>
      </c>
      <c r="C387" s="1" t="s">
        <v>554</v>
      </c>
      <c r="D387" s="1">
        <v>3327332</v>
      </c>
      <c r="E387" s="1" t="s">
        <v>555</v>
      </c>
      <c r="F387" s="2"/>
      <c r="G387" s="2">
        <v>-39680.74</v>
      </c>
      <c r="H387" s="2">
        <v>-26831.279999999999</v>
      </c>
      <c r="I387" s="2">
        <v>-29304.52</v>
      </c>
      <c r="J387" s="2"/>
      <c r="K387" s="2">
        <v>-95816.54</v>
      </c>
      <c r="L387" s="31"/>
    </row>
    <row r="388" spans="1:12" s="1" customFormat="1" x14ac:dyDescent="0.3">
      <c r="A388" s="3"/>
      <c r="B388" s="1" t="s">
        <v>556</v>
      </c>
      <c r="F388" s="2"/>
      <c r="G388" s="2">
        <v>-39680.74</v>
      </c>
      <c r="H388" s="2">
        <v>-26831.279999999999</v>
      </c>
      <c r="I388" s="2">
        <v>-29304.52</v>
      </c>
      <c r="J388" s="2"/>
      <c r="K388" s="2">
        <v>-95816.54</v>
      </c>
      <c r="L388" s="31"/>
    </row>
    <row r="389" spans="1:12" s="1" customFormat="1" x14ac:dyDescent="0.3">
      <c r="A389" s="3"/>
      <c r="F389" s="2"/>
      <c r="G389" s="2"/>
      <c r="H389" s="2"/>
      <c r="I389" s="2"/>
      <c r="J389" s="2"/>
      <c r="K389" s="2"/>
      <c r="L389" s="31"/>
    </row>
    <row r="390" spans="1:12" s="1" customFormat="1" x14ac:dyDescent="0.3">
      <c r="A390" s="3"/>
      <c r="B390" s="1" t="s">
        <v>557</v>
      </c>
      <c r="C390" s="1" t="s">
        <v>558</v>
      </c>
      <c r="D390" s="1">
        <v>6640775</v>
      </c>
      <c r="E390" s="1" t="s">
        <v>559</v>
      </c>
      <c r="F390" s="2">
        <v>-23125.79</v>
      </c>
      <c r="G390" s="2">
        <v>-14041.27</v>
      </c>
      <c r="H390" s="2">
        <v>-17376.03</v>
      </c>
      <c r="I390" s="2">
        <v>-18968.38</v>
      </c>
      <c r="J390" s="2"/>
      <c r="K390" s="2">
        <v>-73511.47</v>
      </c>
      <c r="L390" s="31"/>
    </row>
    <row r="391" spans="1:12" s="1" customFormat="1" x14ac:dyDescent="0.3">
      <c r="A391" s="3"/>
      <c r="D391" s="1">
        <v>1699874</v>
      </c>
      <c r="E391" s="1" t="s">
        <v>560</v>
      </c>
      <c r="F391" s="2">
        <v>-1405.89</v>
      </c>
      <c r="G391" s="2">
        <v>-2069.8999999999996</v>
      </c>
      <c r="H391" s="2">
        <v>-1916.91</v>
      </c>
      <c r="I391" s="2">
        <v>-2045.54</v>
      </c>
      <c r="J391" s="2"/>
      <c r="K391" s="2">
        <v>-7438.24</v>
      </c>
      <c r="L391" s="31"/>
    </row>
    <row r="392" spans="1:12" s="1" customFormat="1" x14ac:dyDescent="0.3">
      <c r="A392" s="3"/>
      <c r="D392" s="1">
        <v>6095890</v>
      </c>
      <c r="E392" s="1" t="s">
        <v>561</v>
      </c>
      <c r="F392" s="2"/>
      <c r="G392" s="2"/>
      <c r="H392" s="2"/>
      <c r="I392" s="2">
        <v>-5941.11</v>
      </c>
      <c r="J392" s="2"/>
      <c r="K392" s="2">
        <v>-5941.11</v>
      </c>
      <c r="L392" s="31"/>
    </row>
    <row r="393" spans="1:12" s="1" customFormat="1" x14ac:dyDescent="0.3">
      <c r="A393" s="3"/>
      <c r="D393" s="1">
        <v>35311519</v>
      </c>
      <c r="E393" s="1" t="s">
        <v>562</v>
      </c>
      <c r="F393" s="2"/>
      <c r="G393" s="2">
        <v>-707.85</v>
      </c>
      <c r="H393" s="2"/>
      <c r="I393" s="2">
        <v>-3593.86</v>
      </c>
      <c r="J393" s="2"/>
      <c r="K393" s="2">
        <v>-4301.71</v>
      </c>
      <c r="L393" s="31"/>
    </row>
    <row r="394" spans="1:12" s="1" customFormat="1" x14ac:dyDescent="0.3">
      <c r="A394" s="3"/>
      <c r="D394" s="1">
        <v>71675001</v>
      </c>
      <c r="E394" s="1" t="s">
        <v>563</v>
      </c>
      <c r="F394" s="2"/>
      <c r="G394" s="2"/>
      <c r="H394" s="2"/>
      <c r="I394" s="2">
        <v>-2645.37</v>
      </c>
      <c r="J394" s="2"/>
      <c r="K394" s="2">
        <v>-2645.37</v>
      </c>
      <c r="L394" s="31"/>
    </row>
    <row r="395" spans="1:12" s="1" customFormat="1" x14ac:dyDescent="0.3">
      <c r="A395" s="3"/>
      <c r="B395" s="1" t="s">
        <v>564</v>
      </c>
      <c r="F395" s="2">
        <v>-24531.68</v>
      </c>
      <c r="G395" s="2">
        <v>-16819.02</v>
      </c>
      <c r="H395" s="2">
        <v>-19292.939999999999</v>
      </c>
      <c r="I395" s="2">
        <v>-33194.26</v>
      </c>
      <c r="J395" s="2"/>
      <c r="K395" s="2">
        <v>-93837.900000000009</v>
      </c>
      <c r="L395" s="31"/>
    </row>
    <row r="396" spans="1:12" s="1" customFormat="1" x14ac:dyDescent="0.3">
      <c r="A396" s="3"/>
      <c r="F396" s="2"/>
      <c r="G396" s="2"/>
      <c r="H396" s="2"/>
      <c r="I396" s="2"/>
      <c r="J396" s="2"/>
      <c r="K396" s="2"/>
      <c r="L396" s="31"/>
    </row>
    <row r="397" spans="1:12" s="1" customFormat="1" x14ac:dyDescent="0.3">
      <c r="A397" s="3"/>
      <c r="B397" s="1" t="s">
        <v>565</v>
      </c>
      <c r="C397" s="1" t="s">
        <v>566</v>
      </c>
      <c r="D397" s="1">
        <v>6043188</v>
      </c>
      <c r="E397" s="1" t="s">
        <v>567</v>
      </c>
      <c r="F397" s="2">
        <v>-11299.9</v>
      </c>
      <c r="G397" s="2">
        <v>-16569.46</v>
      </c>
      <c r="H397" s="2">
        <v>-24175.82</v>
      </c>
      <c r="I397" s="2">
        <v>-33396.019999999997</v>
      </c>
      <c r="J397" s="2"/>
      <c r="K397" s="2">
        <v>-85441.2</v>
      </c>
      <c r="L397" s="31"/>
    </row>
    <row r="398" spans="1:12" s="1" customFormat="1" x14ac:dyDescent="0.3">
      <c r="A398" s="3"/>
      <c r="D398" s="1">
        <v>62713192</v>
      </c>
      <c r="E398" s="1" t="s">
        <v>568</v>
      </c>
      <c r="F398" s="2"/>
      <c r="G398" s="2"/>
      <c r="H398" s="2"/>
      <c r="I398" s="2">
        <v>-7139</v>
      </c>
      <c r="J398" s="2"/>
      <c r="K398" s="2">
        <v>-7139</v>
      </c>
      <c r="L398" s="31"/>
    </row>
    <row r="399" spans="1:12" s="1" customFormat="1" x14ac:dyDescent="0.3">
      <c r="A399" s="3"/>
      <c r="B399" s="1" t="s">
        <v>569</v>
      </c>
      <c r="F399" s="2">
        <v>-11299.9</v>
      </c>
      <c r="G399" s="2">
        <v>-16569.46</v>
      </c>
      <c r="H399" s="2">
        <v>-24175.82</v>
      </c>
      <c r="I399" s="2">
        <v>-40535.019999999997</v>
      </c>
      <c r="J399" s="2"/>
      <c r="K399" s="2">
        <v>-92580.2</v>
      </c>
      <c r="L399" s="31"/>
    </row>
    <row r="400" spans="1:12" s="1" customFormat="1" x14ac:dyDescent="0.3">
      <c r="A400" s="3"/>
      <c r="F400" s="2"/>
      <c r="G400" s="2"/>
      <c r="H400" s="2"/>
      <c r="I400" s="2"/>
      <c r="J400" s="2"/>
      <c r="K400" s="2"/>
      <c r="L400" s="31"/>
    </row>
    <row r="401" spans="1:12" s="1" customFormat="1" x14ac:dyDescent="0.3">
      <c r="A401" s="3"/>
      <c r="B401" s="1" t="s">
        <v>570</v>
      </c>
      <c r="C401" s="1" t="s">
        <v>571</v>
      </c>
      <c r="D401" s="1">
        <v>7846815</v>
      </c>
      <c r="E401" s="1" t="s">
        <v>572</v>
      </c>
      <c r="F401" s="2"/>
      <c r="G401" s="2"/>
      <c r="H401" s="2">
        <v>-29185.199999999997</v>
      </c>
      <c r="I401" s="2">
        <v>-56355.750000000007</v>
      </c>
      <c r="J401" s="2"/>
      <c r="K401" s="2">
        <v>-85540.950000000012</v>
      </c>
      <c r="L401" s="31"/>
    </row>
    <row r="402" spans="1:12" s="1" customFormat="1" x14ac:dyDescent="0.3">
      <c r="A402" s="3"/>
      <c r="B402" s="1" t="s">
        <v>573</v>
      </c>
      <c r="F402" s="2"/>
      <c r="G402" s="2"/>
      <c r="H402" s="2">
        <v>-29185.199999999997</v>
      </c>
      <c r="I402" s="2">
        <v>-56355.750000000007</v>
      </c>
      <c r="J402" s="2"/>
      <c r="K402" s="2">
        <v>-85540.950000000012</v>
      </c>
      <c r="L402" s="31"/>
    </row>
    <row r="403" spans="1:12" s="1" customFormat="1" x14ac:dyDescent="0.3">
      <c r="A403" s="3"/>
      <c r="F403" s="2"/>
      <c r="G403" s="2"/>
      <c r="H403" s="2"/>
      <c r="I403" s="2"/>
      <c r="J403" s="2"/>
      <c r="K403" s="2"/>
      <c r="L403" s="31"/>
    </row>
    <row r="404" spans="1:12" s="1" customFormat="1" x14ac:dyDescent="0.3">
      <c r="A404" s="3"/>
      <c r="B404" s="1" t="s">
        <v>574</v>
      </c>
      <c r="C404" s="1" t="s">
        <v>575</v>
      </c>
      <c r="D404" s="1">
        <v>61432122</v>
      </c>
      <c r="E404" s="1" t="s">
        <v>576</v>
      </c>
      <c r="F404" s="2">
        <v>-10655.059999999998</v>
      </c>
      <c r="G404" s="2">
        <v>-14775.519999999999</v>
      </c>
      <c r="H404" s="2">
        <v>-19597.990000000002</v>
      </c>
      <c r="I404" s="2">
        <v>-33668.929999999993</v>
      </c>
      <c r="J404" s="2"/>
      <c r="K404" s="2">
        <v>-78697.499999999985</v>
      </c>
      <c r="L404" s="31"/>
    </row>
    <row r="405" spans="1:12" s="1" customFormat="1" x14ac:dyDescent="0.3">
      <c r="A405" s="3"/>
      <c r="B405" s="1" t="s">
        <v>577</v>
      </c>
      <c r="F405" s="2">
        <v>-10655.059999999998</v>
      </c>
      <c r="G405" s="2">
        <v>-14775.519999999999</v>
      </c>
      <c r="H405" s="2">
        <v>-19597.990000000002</v>
      </c>
      <c r="I405" s="2">
        <v>-33668.929999999993</v>
      </c>
      <c r="J405" s="2"/>
      <c r="K405" s="2">
        <v>-78697.499999999985</v>
      </c>
      <c r="L405" s="31"/>
    </row>
    <row r="406" spans="1:12" s="1" customFormat="1" x14ac:dyDescent="0.3">
      <c r="A406" s="3"/>
      <c r="F406" s="2"/>
      <c r="G406" s="2"/>
      <c r="H406" s="2"/>
      <c r="I406" s="2"/>
      <c r="J406" s="2"/>
      <c r="K406" s="2"/>
      <c r="L406" s="31"/>
    </row>
    <row r="407" spans="1:12" s="1" customFormat="1" x14ac:dyDescent="0.3">
      <c r="A407" s="3"/>
      <c r="B407" s="1" t="s">
        <v>578</v>
      </c>
      <c r="C407" s="1" t="s">
        <v>579</v>
      </c>
      <c r="D407" s="1">
        <v>7592375</v>
      </c>
      <c r="E407" s="1" t="s">
        <v>580</v>
      </c>
      <c r="F407" s="2"/>
      <c r="G407" s="2"/>
      <c r="H407" s="2">
        <v>-25000</v>
      </c>
      <c r="I407" s="2">
        <v>-53537</v>
      </c>
      <c r="J407" s="2"/>
      <c r="K407" s="2">
        <v>-78537</v>
      </c>
      <c r="L407" s="31"/>
    </row>
    <row r="408" spans="1:12" s="1" customFormat="1" x14ac:dyDescent="0.3">
      <c r="A408" s="3"/>
      <c r="B408" s="1" t="s">
        <v>581</v>
      </c>
      <c r="F408" s="2"/>
      <c r="G408" s="2"/>
      <c r="H408" s="2">
        <v>-25000</v>
      </c>
      <c r="I408" s="2">
        <v>-53537</v>
      </c>
      <c r="J408" s="2"/>
      <c r="K408" s="2">
        <v>-78537</v>
      </c>
      <c r="L408" s="31"/>
    </row>
    <row r="409" spans="1:12" s="1" customFormat="1" x14ac:dyDescent="0.3">
      <c r="A409" s="3"/>
      <c r="F409" s="2"/>
      <c r="G409" s="2"/>
      <c r="H409" s="2"/>
      <c r="I409" s="2"/>
      <c r="J409" s="2"/>
      <c r="K409" s="2"/>
      <c r="L409" s="31"/>
    </row>
    <row r="410" spans="1:12" s="1" customFormat="1" x14ac:dyDescent="0.3">
      <c r="A410" s="3"/>
      <c r="B410" s="1" t="s">
        <v>582</v>
      </c>
      <c r="C410" s="1" t="s">
        <v>583</v>
      </c>
      <c r="D410" s="1">
        <v>20687828</v>
      </c>
      <c r="E410" s="1" t="s">
        <v>584</v>
      </c>
      <c r="F410" s="2">
        <v>-11192.5</v>
      </c>
      <c r="G410" s="2">
        <v>-2238.5</v>
      </c>
      <c r="H410" s="2">
        <v>-12705</v>
      </c>
      <c r="I410" s="2">
        <v>-17908</v>
      </c>
      <c r="J410" s="2"/>
      <c r="K410" s="2">
        <v>-44044</v>
      </c>
      <c r="L410" s="31"/>
    </row>
    <row r="411" spans="1:12" s="1" customFormat="1" x14ac:dyDescent="0.3">
      <c r="A411" s="3"/>
      <c r="D411" s="1">
        <v>43568687</v>
      </c>
      <c r="E411" s="1" t="s">
        <v>585</v>
      </c>
      <c r="F411" s="2">
        <v>-1536.7</v>
      </c>
      <c r="G411" s="2">
        <v>-17526.849999999999</v>
      </c>
      <c r="H411" s="2">
        <v>-5402.65</v>
      </c>
      <c r="I411" s="2">
        <v>-4501.2</v>
      </c>
      <c r="J411" s="2"/>
      <c r="K411" s="2">
        <v>-28967.399999999998</v>
      </c>
      <c r="L411" s="31"/>
    </row>
    <row r="412" spans="1:12" s="1" customFormat="1" x14ac:dyDescent="0.3">
      <c r="A412" s="3"/>
      <c r="D412" s="1">
        <v>73396688</v>
      </c>
      <c r="E412" s="1" t="s">
        <v>586</v>
      </c>
      <c r="F412" s="2">
        <v>-699</v>
      </c>
      <c r="G412" s="2">
        <v>-22.77</v>
      </c>
      <c r="H412" s="2">
        <v>-380</v>
      </c>
      <c r="I412" s="2">
        <v>-66.5</v>
      </c>
      <c r="J412" s="2"/>
      <c r="K412" s="2">
        <v>-1168.27</v>
      </c>
      <c r="L412" s="31"/>
    </row>
    <row r="413" spans="1:12" s="1" customFormat="1" x14ac:dyDescent="0.3">
      <c r="A413" s="3"/>
      <c r="B413" s="1" t="s">
        <v>587</v>
      </c>
      <c r="F413" s="2">
        <v>-13428.2</v>
      </c>
      <c r="G413" s="2">
        <v>-19788.12</v>
      </c>
      <c r="H413" s="2">
        <v>-18487.650000000001</v>
      </c>
      <c r="I413" s="2">
        <v>-22475.7</v>
      </c>
      <c r="J413" s="2"/>
      <c r="K413" s="2">
        <v>-74179.67</v>
      </c>
      <c r="L413" s="31"/>
    </row>
    <row r="414" spans="1:12" s="1" customFormat="1" x14ac:dyDescent="0.3">
      <c r="A414" s="3"/>
      <c r="F414" s="2"/>
      <c r="G414" s="2"/>
      <c r="H414" s="2"/>
      <c r="I414" s="2"/>
      <c r="J414" s="2"/>
      <c r="K414" s="2"/>
      <c r="L414" s="31"/>
    </row>
    <row r="415" spans="1:12" s="1" customFormat="1" x14ac:dyDescent="0.3">
      <c r="A415" s="3"/>
      <c r="B415" s="1" t="s">
        <v>588</v>
      </c>
      <c r="C415" s="1" t="s">
        <v>589</v>
      </c>
      <c r="D415" s="1">
        <v>97816274</v>
      </c>
      <c r="E415" s="1" t="s">
        <v>590</v>
      </c>
      <c r="F415" s="2"/>
      <c r="G415" s="2">
        <v>-7858.9599999999991</v>
      </c>
      <c r="H415" s="2">
        <v>-20321.04</v>
      </c>
      <c r="I415" s="2">
        <v>-25065.25</v>
      </c>
      <c r="J415" s="2"/>
      <c r="K415" s="2">
        <v>-53245.25</v>
      </c>
      <c r="L415" s="31"/>
    </row>
    <row r="416" spans="1:12" s="1" customFormat="1" x14ac:dyDescent="0.3">
      <c r="A416" s="3"/>
      <c r="D416" s="1">
        <v>4387217</v>
      </c>
      <c r="E416" s="1" t="s">
        <v>591</v>
      </c>
      <c r="F416" s="2"/>
      <c r="G416" s="2"/>
      <c r="H416" s="2">
        <v>-9188.44</v>
      </c>
      <c r="I416" s="2">
        <v>-6441.08</v>
      </c>
      <c r="J416" s="2"/>
      <c r="K416" s="2">
        <v>-15629.52</v>
      </c>
      <c r="L416" s="31"/>
    </row>
    <row r="417" spans="1:12" s="1" customFormat="1" x14ac:dyDescent="0.3">
      <c r="A417" s="3"/>
      <c r="B417" s="1" t="s">
        <v>592</v>
      </c>
      <c r="F417" s="2"/>
      <c r="G417" s="2">
        <v>-7858.9599999999991</v>
      </c>
      <c r="H417" s="2">
        <v>-29509.480000000003</v>
      </c>
      <c r="I417" s="2">
        <v>-31506.33</v>
      </c>
      <c r="J417" s="2"/>
      <c r="K417" s="2">
        <v>-68874.77</v>
      </c>
      <c r="L417" s="31"/>
    </row>
    <row r="418" spans="1:12" s="1" customFormat="1" x14ac:dyDescent="0.3">
      <c r="A418" s="3"/>
      <c r="F418" s="2"/>
      <c r="G418" s="2"/>
      <c r="H418" s="2"/>
      <c r="I418" s="2"/>
      <c r="J418" s="2"/>
      <c r="K418" s="2"/>
      <c r="L418" s="31"/>
    </row>
    <row r="419" spans="1:12" s="1" customFormat="1" x14ac:dyDescent="0.3">
      <c r="A419" s="3"/>
      <c r="B419" s="1" t="s">
        <v>31</v>
      </c>
      <c r="C419" s="1" t="s">
        <v>32</v>
      </c>
      <c r="D419" s="1">
        <v>19472861</v>
      </c>
      <c r="E419" s="1" t="s">
        <v>33</v>
      </c>
      <c r="F419" s="2">
        <v>-2284.3000000000002</v>
      </c>
      <c r="G419" s="2">
        <v>-13920.660000000002</v>
      </c>
      <c r="H419" s="2">
        <v>-24765.48</v>
      </c>
      <c r="I419" s="2">
        <v>-20710.25</v>
      </c>
      <c r="J419" s="2"/>
      <c r="K419" s="2">
        <v>-61680.69</v>
      </c>
      <c r="L419" s="31"/>
    </row>
    <row r="420" spans="1:12" s="1" customFormat="1" x14ac:dyDescent="0.3">
      <c r="A420" s="3"/>
      <c r="D420" s="1">
        <v>89012675</v>
      </c>
      <c r="E420" s="1" t="s">
        <v>34</v>
      </c>
      <c r="F420" s="2"/>
      <c r="G420" s="2">
        <v>-70</v>
      </c>
      <c r="H420" s="2"/>
      <c r="I420" s="2">
        <v>-6479.4</v>
      </c>
      <c r="J420" s="2"/>
      <c r="K420" s="2">
        <v>-6549.4</v>
      </c>
      <c r="L420" s="31"/>
    </row>
    <row r="421" spans="1:12" s="1" customFormat="1" x14ac:dyDescent="0.3">
      <c r="A421" s="3"/>
      <c r="B421" s="1" t="s">
        <v>593</v>
      </c>
      <c r="F421" s="2">
        <v>-2284.3000000000002</v>
      </c>
      <c r="G421" s="2">
        <v>-13990.660000000002</v>
      </c>
      <c r="H421" s="2">
        <v>-24765.48</v>
      </c>
      <c r="I421" s="2">
        <v>-27189.65</v>
      </c>
      <c r="J421" s="2"/>
      <c r="K421" s="2">
        <v>-68230.09</v>
      </c>
      <c r="L421" s="31"/>
    </row>
    <row r="422" spans="1:12" s="1" customFormat="1" x14ac:dyDescent="0.3">
      <c r="A422" s="3"/>
      <c r="F422" s="2"/>
      <c r="G422" s="2"/>
      <c r="H422" s="2"/>
      <c r="I422" s="2"/>
      <c r="J422" s="2"/>
      <c r="K422" s="2"/>
      <c r="L422" s="31"/>
    </row>
    <row r="423" spans="1:12" s="1" customFormat="1" x14ac:dyDescent="0.3">
      <c r="A423" s="3"/>
      <c r="B423" s="1" t="s">
        <v>594</v>
      </c>
      <c r="C423" s="1" t="s">
        <v>595</v>
      </c>
      <c r="D423" s="1">
        <v>6413365</v>
      </c>
      <c r="E423" s="1" t="s">
        <v>596</v>
      </c>
      <c r="F423" s="2"/>
      <c r="G423" s="2"/>
      <c r="H423" s="2">
        <v>-10000</v>
      </c>
      <c r="I423" s="2">
        <v>-22619.93</v>
      </c>
      <c r="J423" s="2"/>
      <c r="K423" s="2">
        <v>-32619.93</v>
      </c>
      <c r="L423" s="31"/>
    </row>
    <row r="424" spans="1:12" s="1" customFormat="1" x14ac:dyDescent="0.3">
      <c r="A424" s="3"/>
      <c r="D424" s="1">
        <v>56882388</v>
      </c>
      <c r="E424" s="1" t="s">
        <v>597</v>
      </c>
      <c r="F424" s="2"/>
      <c r="G424" s="2">
        <v>-4356</v>
      </c>
      <c r="H424" s="2">
        <v>-15548.5</v>
      </c>
      <c r="I424" s="2">
        <v>-12321.75</v>
      </c>
      <c r="J424" s="2"/>
      <c r="K424" s="2">
        <v>-32226.25</v>
      </c>
      <c r="L424" s="31"/>
    </row>
    <row r="425" spans="1:12" s="1" customFormat="1" x14ac:dyDescent="0.3">
      <c r="A425" s="3"/>
      <c r="B425" s="1" t="s">
        <v>598</v>
      </c>
      <c r="F425" s="2"/>
      <c r="G425" s="2">
        <v>-4356</v>
      </c>
      <c r="H425" s="2">
        <v>-25548.5</v>
      </c>
      <c r="I425" s="2">
        <v>-34941.68</v>
      </c>
      <c r="J425" s="2"/>
      <c r="K425" s="2">
        <v>-64846.18</v>
      </c>
      <c r="L425" s="31"/>
    </row>
    <row r="426" spans="1:12" s="1" customFormat="1" x14ac:dyDescent="0.3">
      <c r="A426" s="3"/>
      <c r="F426" s="2"/>
      <c r="G426" s="2"/>
      <c r="H426" s="2"/>
      <c r="I426" s="2"/>
      <c r="J426" s="2"/>
      <c r="K426" s="2"/>
      <c r="L426" s="31"/>
    </row>
    <row r="427" spans="1:12" s="1" customFormat="1" x14ac:dyDescent="0.3">
      <c r="A427" s="3"/>
      <c r="B427" s="1" t="s">
        <v>599</v>
      </c>
      <c r="C427" s="1" t="s">
        <v>600</v>
      </c>
      <c r="D427" s="1">
        <v>68874121</v>
      </c>
      <c r="E427" s="1" t="s">
        <v>601</v>
      </c>
      <c r="F427" s="2">
        <v>-23055.64</v>
      </c>
      <c r="G427" s="2">
        <v>-11253</v>
      </c>
      <c r="H427" s="2">
        <v>-14972.54</v>
      </c>
      <c r="I427" s="2">
        <v>-15197.6</v>
      </c>
      <c r="J427" s="2"/>
      <c r="K427" s="2">
        <v>-64478.78</v>
      </c>
      <c r="L427" s="31"/>
    </row>
    <row r="428" spans="1:12" s="1" customFormat="1" x14ac:dyDescent="0.3">
      <c r="A428" s="3"/>
      <c r="B428" s="1" t="s">
        <v>602</v>
      </c>
      <c r="F428" s="2">
        <v>-23055.64</v>
      </c>
      <c r="G428" s="2">
        <v>-11253</v>
      </c>
      <c r="H428" s="2">
        <v>-14972.54</v>
      </c>
      <c r="I428" s="2">
        <v>-15197.6</v>
      </c>
      <c r="J428" s="2"/>
      <c r="K428" s="2">
        <v>-64478.78</v>
      </c>
      <c r="L428" s="31"/>
    </row>
    <row r="429" spans="1:12" s="1" customFormat="1" x14ac:dyDescent="0.3">
      <c r="A429" s="3"/>
      <c r="F429" s="2"/>
      <c r="G429" s="2"/>
      <c r="H429" s="2"/>
      <c r="I429" s="2"/>
      <c r="J429" s="2"/>
      <c r="K429" s="2"/>
      <c r="L429" s="31"/>
    </row>
    <row r="430" spans="1:12" s="1" customFormat="1" x14ac:dyDescent="0.3">
      <c r="A430" s="3"/>
      <c r="B430" s="25" t="s">
        <v>603</v>
      </c>
      <c r="C430" s="25" t="s">
        <v>604</v>
      </c>
      <c r="D430" s="25">
        <v>66294926</v>
      </c>
      <c r="E430" s="25" t="s">
        <v>605</v>
      </c>
      <c r="F430" s="26"/>
      <c r="G430" s="26">
        <v>-50324.310000000005</v>
      </c>
      <c r="H430" s="26">
        <v>-8818.89</v>
      </c>
      <c r="I430" s="26">
        <v>-3046.5300000000007</v>
      </c>
      <c r="J430" s="26"/>
      <c r="K430" s="26">
        <v>-62189.73</v>
      </c>
      <c r="L430" s="31"/>
    </row>
    <row r="431" spans="1:12" s="1" customFormat="1" x14ac:dyDescent="0.3">
      <c r="A431" s="3"/>
      <c r="B431" s="1" t="s">
        <v>606</v>
      </c>
      <c r="F431" s="2"/>
      <c r="G431" s="2">
        <v>-50324.310000000005</v>
      </c>
      <c r="H431" s="2">
        <v>-8818.89</v>
      </c>
      <c r="I431" s="2">
        <v>-3046.5300000000007</v>
      </c>
      <c r="J431" s="2"/>
      <c r="K431" s="2">
        <v>-62189.73</v>
      </c>
      <c r="L431" s="31"/>
    </row>
    <row r="432" spans="1:12" s="1" customFormat="1" x14ac:dyDescent="0.3">
      <c r="A432" s="3"/>
      <c r="F432" s="2"/>
      <c r="G432" s="2"/>
      <c r="H432" s="2"/>
      <c r="I432" s="2"/>
      <c r="J432" s="2"/>
      <c r="K432" s="2"/>
      <c r="L432" s="31"/>
    </row>
    <row r="433" spans="1:12" s="1" customFormat="1" x14ac:dyDescent="0.3">
      <c r="A433" s="3"/>
      <c r="B433" s="1" t="s">
        <v>607</v>
      </c>
      <c r="C433" s="1" t="s">
        <v>608</v>
      </c>
      <c r="D433" s="1">
        <v>3498108</v>
      </c>
      <c r="E433" s="1" t="s">
        <v>609</v>
      </c>
      <c r="F433" s="2">
        <v>-1287.76</v>
      </c>
      <c r="G433" s="2">
        <v>-19045.88</v>
      </c>
      <c r="H433" s="2">
        <v>-5890.25</v>
      </c>
      <c r="I433" s="2">
        <v>-6094</v>
      </c>
      <c r="J433" s="2"/>
      <c r="K433" s="2">
        <v>-32317.89</v>
      </c>
      <c r="L433" s="31"/>
    </row>
    <row r="434" spans="1:12" s="1" customFormat="1" x14ac:dyDescent="0.3">
      <c r="A434" s="3"/>
      <c r="D434" s="1">
        <v>95626676</v>
      </c>
      <c r="E434" s="1" t="s">
        <v>610</v>
      </c>
      <c r="F434" s="2">
        <v>-17634.78</v>
      </c>
      <c r="G434" s="2">
        <v>-7138.67</v>
      </c>
      <c r="H434" s="2">
        <v>-1453.15</v>
      </c>
      <c r="I434" s="2">
        <v>-980.16000000000008</v>
      </c>
      <c r="J434" s="2"/>
      <c r="K434" s="2">
        <v>-27206.76</v>
      </c>
      <c r="L434" s="31"/>
    </row>
    <row r="435" spans="1:12" s="1" customFormat="1" x14ac:dyDescent="0.3">
      <c r="A435" s="3"/>
      <c r="B435" s="1" t="s">
        <v>611</v>
      </c>
      <c r="F435" s="2">
        <v>-18922.539999999997</v>
      </c>
      <c r="G435" s="2">
        <v>-26184.550000000003</v>
      </c>
      <c r="H435" s="2">
        <v>-7343.4</v>
      </c>
      <c r="I435" s="2">
        <v>-7074.16</v>
      </c>
      <c r="J435" s="2"/>
      <c r="K435" s="2">
        <v>-59524.649999999994</v>
      </c>
      <c r="L435" s="31"/>
    </row>
    <row r="437" spans="1:12" s="1" customFormat="1" x14ac:dyDescent="0.3">
      <c r="A437" s="3"/>
      <c r="B437" s="1" t="s">
        <v>612</v>
      </c>
      <c r="C437" s="1" t="s">
        <v>613</v>
      </c>
      <c r="D437" s="1">
        <v>1133154</v>
      </c>
      <c r="E437" s="1" t="s">
        <v>614</v>
      </c>
      <c r="F437" s="2">
        <v>-8640.49</v>
      </c>
      <c r="G437" s="2">
        <v>-9449.3800000000028</v>
      </c>
      <c r="H437" s="2">
        <v>-6658.51</v>
      </c>
      <c r="I437" s="2">
        <v>-9634.1400000000012</v>
      </c>
      <c r="J437" s="2"/>
      <c r="K437" s="2">
        <v>-34382.520000000004</v>
      </c>
      <c r="L437" s="31"/>
    </row>
    <row r="438" spans="1:12" s="1" customFormat="1" x14ac:dyDescent="0.3">
      <c r="A438" s="3"/>
      <c r="D438" s="1">
        <v>17809489</v>
      </c>
      <c r="E438" s="1" t="s">
        <v>615</v>
      </c>
      <c r="F438" s="2"/>
      <c r="G438" s="2">
        <v>-1636.4</v>
      </c>
      <c r="H438" s="2">
        <v>-1713.92</v>
      </c>
      <c r="I438" s="2">
        <v>-3439.2000000000003</v>
      </c>
      <c r="J438" s="2"/>
      <c r="K438" s="2">
        <v>-6789.52</v>
      </c>
      <c r="L438" s="31"/>
    </row>
    <row r="439" spans="1:12" s="1" customFormat="1" x14ac:dyDescent="0.3">
      <c r="A439" s="3"/>
      <c r="B439" s="1" t="s">
        <v>616</v>
      </c>
      <c r="F439" s="2">
        <v>-8640.49</v>
      </c>
      <c r="G439" s="2">
        <v>-11085.780000000002</v>
      </c>
      <c r="H439" s="2">
        <v>-8372.43</v>
      </c>
      <c r="I439" s="2">
        <v>-13073.340000000002</v>
      </c>
      <c r="J439" s="2"/>
      <c r="K439" s="2">
        <v>-41172.040000000008</v>
      </c>
      <c r="L439" s="31"/>
    </row>
    <row r="440" spans="1:12" s="1" customFormat="1" x14ac:dyDescent="0.3">
      <c r="A440" s="3"/>
      <c r="F440" s="2"/>
      <c r="G440" s="2"/>
      <c r="H440" s="2"/>
      <c r="I440" s="2"/>
      <c r="J440" s="2"/>
      <c r="K440" s="2"/>
      <c r="L440" s="31"/>
    </row>
    <row r="441" spans="1:12" s="1" customFormat="1" x14ac:dyDescent="0.3">
      <c r="A441" s="3"/>
      <c r="B441" s="1" t="s">
        <v>617</v>
      </c>
      <c r="C441" s="1" t="s">
        <v>618</v>
      </c>
      <c r="D441" s="1">
        <v>13713530</v>
      </c>
      <c r="E441" s="1" t="s">
        <v>619</v>
      </c>
      <c r="F441" s="2">
        <v>-8831.59</v>
      </c>
      <c r="G441" s="2">
        <v>-11172.34</v>
      </c>
      <c r="H441" s="2">
        <v>-10619.469999999998</v>
      </c>
      <c r="I441" s="2">
        <v>-8355.58</v>
      </c>
      <c r="J441" s="2"/>
      <c r="K441" s="2">
        <v>-38978.979999999996</v>
      </c>
      <c r="L441" s="31"/>
    </row>
    <row r="442" spans="1:12" s="1" customFormat="1" x14ac:dyDescent="0.3">
      <c r="A442" s="3"/>
      <c r="B442" s="1" t="s">
        <v>620</v>
      </c>
      <c r="F442" s="2">
        <v>-8831.59</v>
      </c>
      <c r="G442" s="2">
        <v>-11172.34</v>
      </c>
      <c r="H442" s="2">
        <v>-10619.469999999998</v>
      </c>
      <c r="I442" s="2">
        <v>-8355.58</v>
      </c>
      <c r="J442" s="2"/>
      <c r="K442" s="2">
        <v>-38978.979999999996</v>
      </c>
      <c r="L442" s="31"/>
    </row>
    <row r="443" spans="1:12" s="1" customFormat="1" x14ac:dyDescent="0.3">
      <c r="A443" s="3"/>
      <c r="F443" s="2"/>
      <c r="G443" s="2"/>
      <c r="H443" s="2"/>
      <c r="I443" s="2"/>
      <c r="J443" s="2"/>
      <c r="K443" s="2"/>
      <c r="L443" s="31"/>
    </row>
    <row r="444" spans="1:12" s="1" customFormat="1" x14ac:dyDescent="0.3">
      <c r="A444" s="3"/>
      <c r="B444" s="1" t="s">
        <v>621</v>
      </c>
      <c r="C444" s="1" t="s">
        <v>622</v>
      </c>
      <c r="D444" s="1">
        <v>6629432</v>
      </c>
      <c r="E444" s="1" t="s">
        <v>623</v>
      </c>
      <c r="F444" s="2">
        <v>-677.6</v>
      </c>
      <c r="G444" s="2"/>
      <c r="H444" s="2">
        <v>-6788.33</v>
      </c>
      <c r="I444" s="2">
        <v>-22233.759999999998</v>
      </c>
      <c r="J444" s="2"/>
      <c r="K444" s="2">
        <v>-29699.69</v>
      </c>
      <c r="L444" s="31"/>
    </row>
    <row r="445" spans="1:12" s="1" customFormat="1" x14ac:dyDescent="0.3">
      <c r="A445" s="3"/>
      <c r="D445" s="1">
        <v>74906084</v>
      </c>
      <c r="E445" s="1" t="s">
        <v>624</v>
      </c>
      <c r="F445" s="2">
        <v>-1562.11</v>
      </c>
      <c r="G445" s="2"/>
      <c r="H445" s="2">
        <v>-1261.42</v>
      </c>
      <c r="I445" s="2">
        <v>-3470.67</v>
      </c>
      <c r="J445" s="2"/>
      <c r="K445" s="2">
        <v>-6294.2</v>
      </c>
      <c r="L445" s="31"/>
    </row>
    <row r="446" spans="1:12" s="1" customFormat="1" x14ac:dyDescent="0.3">
      <c r="A446" s="3"/>
      <c r="B446" s="1" t="s">
        <v>625</v>
      </c>
      <c r="F446" s="2">
        <v>-2239.71</v>
      </c>
      <c r="G446" s="2"/>
      <c r="H446" s="2">
        <v>-8049.75</v>
      </c>
      <c r="I446" s="2">
        <v>-25704.43</v>
      </c>
      <c r="J446" s="2"/>
      <c r="K446" s="2">
        <v>-35993.89</v>
      </c>
      <c r="L446" s="31"/>
    </row>
    <row r="447" spans="1:12" s="1" customFormat="1" x14ac:dyDescent="0.3">
      <c r="A447" s="3"/>
      <c r="F447" s="2"/>
      <c r="G447" s="2"/>
      <c r="H447" s="2"/>
      <c r="I447" s="2"/>
      <c r="J447" s="2"/>
      <c r="K447" s="2"/>
      <c r="L447" s="31"/>
    </row>
    <row r="448" spans="1:12" s="1" customFormat="1" x14ac:dyDescent="0.3">
      <c r="A448" s="3"/>
      <c r="B448" s="1" t="s">
        <v>626</v>
      </c>
      <c r="C448" s="1" t="s">
        <v>627</v>
      </c>
      <c r="D448" s="1">
        <v>36272723</v>
      </c>
      <c r="E448" s="1" t="s">
        <v>628</v>
      </c>
      <c r="F448" s="2">
        <v>-14491.84</v>
      </c>
      <c r="G448" s="2">
        <v>-8592.0799999999981</v>
      </c>
      <c r="H448" s="2">
        <v>-5508.6900000000014</v>
      </c>
      <c r="I448" s="2">
        <v>-7254.9500000000016</v>
      </c>
      <c r="J448" s="2"/>
      <c r="K448" s="2">
        <v>-35847.560000000005</v>
      </c>
      <c r="L448" s="31"/>
    </row>
    <row r="449" spans="1:12" s="1" customFormat="1" x14ac:dyDescent="0.3">
      <c r="A449" s="3"/>
      <c r="B449" s="1" t="s">
        <v>629</v>
      </c>
      <c r="F449" s="2">
        <v>-14491.84</v>
      </c>
      <c r="G449" s="2">
        <v>-8592.0799999999981</v>
      </c>
      <c r="H449" s="2">
        <v>-5508.6900000000014</v>
      </c>
      <c r="I449" s="2">
        <v>-7254.9500000000016</v>
      </c>
      <c r="J449" s="2"/>
      <c r="K449" s="2">
        <v>-35847.560000000005</v>
      </c>
      <c r="L449" s="31"/>
    </row>
    <row r="450" spans="1:12" s="1" customFormat="1" x14ac:dyDescent="0.3">
      <c r="A450" s="3"/>
      <c r="F450" s="2"/>
      <c r="G450" s="2"/>
      <c r="H450" s="2"/>
      <c r="I450" s="2"/>
      <c r="J450" s="2"/>
      <c r="K450" s="2"/>
      <c r="L450" s="31"/>
    </row>
    <row r="451" spans="1:12" s="1" customFormat="1" x14ac:dyDescent="0.3">
      <c r="A451" s="3"/>
      <c r="B451" s="1" t="s">
        <v>51</v>
      </c>
      <c r="C451" s="1" t="s">
        <v>52</v>
      </c>
      <c r="D451" s="1">
        <v>56947900</v>
      </c>
      <c r="E451" s="1" t="s">
        <v>20</v>
      </c>
      <c r="F451" s="2"/>
      <c r="G451" s="2"/>
      <c r="H451" s="2">
        <v>-7619.5</v>
      </c>
      <c r="I451" s="2">
        <v>-13266.65</v>
      </c>
      <c r="J451" s="2"/>
      <c r="K451" s="2">
        <v>-20886.150000000001</v>
      </c>
      <c r="L451" s="31"/>
    </row>
    <row r="452" spans="1:12" s="1" customFormat="1" x14ac:dyDescent="0.3">
      <c r="A452" s="3"/>
      <c r="D452" s="1">
        <v>51374354</v>
      </c>
      <c r="E452" s="1" t="s">
        <v>53</v>
      </c>
      <c r="F452" s="2"/>
      <c r="G452" s="2">
        <v>-219.62</v>
      </c>
      <c r="H452" s="2">
        <v>-2527.09</v>
      </c>
      <c r="I452" s="2">
        <v>-10561.099999999999</v>
      </c>
      <c r="J452" s="2"/>
      <c r="K452" s="2">
        <v>-13307.809999999998</v>
      </c>
      <c r="L452" s="31"/>
    </row>
    <row r="453" spans="1:12" s="1" customFormat="1" x14ac:dyDescent="0.3">
      <c r="A453" s="3"/>
      <c r="B453" s="1" t="s">
        <v>630</v>
      </c>
      <c r="F453" s="2"/>
      <c r="G453" s="2">
        <v>-219.62</v>
      </c>
      <c r="H453" s="2">
        <v>-10146.59</v>
      </c>
      <c r="I453" s="2">
        <v>-23827.75</v>
      </c>
      <c r="J453" s="2"/>
      <c r="K453" s="2">
        <v>-34193.96</v>
      </c>
      <c r="L453" s="31"/>
    </row>
    <row r="454" spans="1:12" s="1" customFormat="1" x14ac:dyDescent="0.3">
      <c r="A454" s="3"/>
      <c r="F454" s="2"/>
      <c r="G454" s="2"/>
      <c r="H454" s="2"/>
      <c r="I454" s="2"/>
      <c r="J454" s="2"/>
      <c r="K454" s="2"/>
      <c r="L454" s="31"/>
    </row>
    <row r="455" spans="1:12" s="1" customFormat="1" x14ac:dyDescent="0.3">
      <c r="A455" s="3"/>
      <c r="B455" s="1" t="s">
        <v>48</v>
      </c>
      <c r="C455" s="1" t="s">
        <v>49</v>
      </c>
      <c r="D455" s="1">
        <v>76488110</v>
      </c>
      <c r="E455" s="1" t="s">
        <v>50</v>
      </c>
      <c r="F455" s="2"/>
      <c r="G455" s="2">
        <v>-16200.159999999998</v>
      </c>
      <c r="H455" s="2">
        <v>-9819.0400000000009</v>
      </c>
      <c r="I455" s="2">
        <v>-6596.14</v>
      </c>
      <c r="J455" s="2"/>
      <c r="K455" s="2">
        <v>-32615.339999999997</v>
      </c>
      <c r="L455" s="31"/>
    </row>
    <row r="456" spans="1:12" s="1" customFormat="1" x14ac:dyDescent="0.3">
      <c r="A456" s="3"/>
      <c r="B456" s="1" t="s">
        <v>631</v>
      </c>
      <c r="F456" s="2"/>
      <c r="G456" s="2">
        <v>-16200.159999999998</v>
      </c>
      <c r="H456" s="2">
        <v>-9819.0400000000009</v>
      </c>
      <c r="I456" s="2">
        <v>-6596.14</v>
      </c>
      <c r="J456" s="2"/>
      <c r="K456" s="2">
        <v>-32615.339999999997</v>
      </c>
      <c r="L456" s="31"/>
    </row>
    <row r="457" spans="1:12" s="1" customFormat="1" x14ac:dyDescent="0.3">
      <c r="A457" s="3"/>
      <c r="F457" s="2"/>
      <c r="G457" s="2"/>
      <c r="H457" s="2"/>
      <c r="I457" s="2"/>
      <c r="J457" s="2"/>
      <c r="K457" s="2"/>
      <c r="L457" s="31"/>
    </row>
    <row r="458" spans="1:12" s="1" customFormat="1" x14ac:dyDescent="0.3">
      <c r="A458" s="3"/>
      <c r="B458" s="1" t="s">
        <v>632</v>
      </c>
      <c r="C458" s="1" t="s">
        <v>633</v>
      </c>
      <c r="D458" s="1">
        <v>74217053</v>
      </c>
      <c r="E458" s="1" t="s">
        <v>634</v>
      </c>
      <c r="F458" s="2"/>
      <c r="G458" s="2"/>
      <c r="H458" s="2">
        <v>-23232</v>
      </c>
      <c r="I458" s="2">
        <v>-5808</v>
      </c>
      <c r="J458" s="2"/>
      <c r="K458" s="2">
        <v>-29040</v>
      </c>
      <c r="L458" s="31"/>
    </row>
    <row r="459" spans="1:12" s="1" customFormat="1" x14ac:dyDescent="0.3">
      <c r="A459" s="3"/>
      <c r="B459" s="1" t="s">
        <v>635</v>
      </c>
      <c r="F459" s="2"/>
      <c r="G459" s="2"/>
      <c r="H459" s="2">
        <v>-23232</v>
      </c>
      <c r="I459" s="2">
        <v>-5808</v>
      </c>
      <c r="J459" s="2"/>
      <c r="K459" s="2">
        <v>-29040</v>
      </c>
      <c r="L459" s="31"/>
    </row>
    <row r="460" spans="1:12" s="1" customFormat="1" x14ac:dyDescent="0.3">
      <c r="A460" s="3"/>
      <c r="F460" s="2"/>
      <c r="G460" s="2"/>
      <c r="H460" s="2"/>
      <c r="I460" s="2"/>
      <c r="J460" s="2"/>
      <c r="K460" s="2"/>
      <c r="L460" s="31"/>
    </row>
    <row r="461" spans="1:12" s="1" customFormat="1" x14ac:dyDescent="0.3">
      <c r="A461" s="3"/>
      <c r="B461" s="1" t="s">
        <v>636</v>
      </c>
      <c r="C461" s="1" t="s">
        <v>637</v>
      </c>
      <c r="D461" s="1">
        <v>15440732</v>
      </c>
      <c r="E461" s="1" t="s">
        <v>638</v>
      </c>
      <c r="F461" s="2"/>
      <c r="G461" s="2"/>
      <c r="H461" s="2">
        <v>-10627.350000000002</v>
      </c>
      <c r="I461" s="2">
        <v>-13786.49</v>
      </c>
      <c r="J461" s="2"/>
      <c r="K461" s="2">
        <v>-24413.840000000004</v>
      </c>
      <c r="L461" s="31"/>
    </row>
    <row r="462" spans="1:12" s="1" customFormat="1" x14ac:dyDescent="0.3">
      <c r="A462" s="3"/>
      <c r="B462" s="1" t="s">
        <v>639</v>
      </c>
      <c r="F462" s="2"/>
      <c r="G462" s="2"/>
      <c r="H462" s="2">
        <v>-10627.350000000002</v>
      </c>
      <c r="I462" s="2">
        <v>-13786.49</v>
      </c>
      <c r="J462" s="2"/>
      <c r="K462" s="2">
        <v>-24413.840000000004</v>
      </c>
      <c r="L462" s="31"/>
    </row>
    <row r="463" spans="1:12" s="1" customFormat="1" x14ac:dyDescent="0.3">
      <c r="A463" s="3"/>
      <c r="F463" s="2"/>
      <c r="G463" s="2"/>
      <c r="H463" s="2"/>
      <c r="I463" s="2"/>
      <c r="J463" s="2"/>
      <c r="K463" s="2"/>
      <c r="L463" s="31"/>
    </row>
    <row r="464" spans="1:12" s="1" customFormat="1" x14ac:dyDescent="0.3">
      <c r="A464" s="3"/>
      <c r="B464" s="1" t="s">
        <v>640</v>
      </c>
      <c r="C464" s="1" t="s">
        <v>641</v>
      </c>
      <c r="D464" s="1">
        <v>13595070</v>
      </c>
      <c r="E464" s="1" t="s">
        <v>642</v>
      </c>
      <c r="F464" s="2"/>
      <c r="G464" s="2">
        <v>-14987.85</v>
      </c>
      <c r="H464" s="2"/>
      <c r="I464" s="2">
        <v>-8400</v>
      </c>
      <c r="J464" s="2"/>
      <c r="K464" s="2">
        <v>-23387.85</v>
      </c>
      <c r="L464" s="31"/>
    </row>
    <row r="465" spans="1:12" s="1" customFormat="1" x14ac:dyDescent="0.3">
      <c r="A465" s="3"/>
      <c r="B465" s="1" t="s">
        <v>643</v>
      </c>
      <c r="F465" s="2"/>
      <c r="G465" s="2">
        <v>-14987.85</v>
      </c>
      <c r="H465" s="2"/>
      <c r="I465" s="2">
        <v>-8400</v>
      </c>
      <c r="J465" s="2"/>
      <c r="K465" s="2">
        <v>-23387.85</v>
      </c>
      <c r="L465" s="31"/>
    </row>
    <row r="466" spans="1:12" s="1" customFormat="1" x14ac:dyDescent="0.3">
      <c r="A466" s="3"/>
      <c r="F466" s="2"/>
      <c r="G466" s="2"/>
      <c r="H466" s="2"/>
      <c r="I466" s="2"/>
      <c r="J466" s="2"/>
      <c r="K466" s="2"/>
      <c r="L466" s="31"/>
    </row>
    <row r="467" spans="1:12" s="1" customFormat="1" x14ac:dyDescent="0.3">
      <c r="A467" s="3"/>
      <c r="B467" s="1" t="s">
        <v>644</v>
      </c>
      <c r="C467" s="1" t="s">
        <v>645</v>
      </c>
      <c r="D467" s="1">
        <v>19589620</v>
      </c>
      <c r="E467" s="1" t="s">
        <v>646</v>
      </c>
      <c r="F467" s="2">
        <v>-1981.2000000000003</v>
      </c>
      <c r="G467" s="2">
        <v>-2088.2799999999997</v>
      </c>
      <c r="H467" s="2">
        <v>-1551.47</v>
      </c>
      <c r="I467" s="2">
        <v>-1836.48</v>
      </c>
      <c r="J467" s="2"/>
      <c r="K467" s="2">
        <v>-7457.43</v>
      </c>
      <c r="L467" s="31"/>
    </row>
    <row r="468" spans="1:12" s="1" customFormat="1" x14ac:dyDescent="0.3">
      <c r="A468" s="3"/>
      <c r="D468" s="1">
        <v>63764420</v>
      </c>
      <c r="E468" s="1" t="s">
        <v>647</v>
      </c>
      <c r="F468" s="2"/>
      <c r="G468" s="2"/>
      <c r="H468" s="2">
        <v>-1223.6199999999999</v>
      </c>
      <c r="I468" s="2">
        <v>-6130.9000000000005</v>
      </c>
      <c r="J468" s="2"/>
      <c r="K468" s="2">
        <v>-7354.52</v>
      </c>
      <c r="L468" s="31"/>
    </row>
    <row r="469" spans="1:12" s="1" customFormat="1" x14ac:dyDescent="0.3">
      <c r="A469" s="3"/>
      <c r="D469" s="1">
        <v>5149030</v>
      </c>
      <c r="E469" s="1" t="s">
        <v>648</v>
      </c>
      <c r="F469" s="2">
        <v>-1099.68</v>
      </c>
      <c r="G469" s="2">
        <v>-1533.76</v>
      </c>
      <c r="H469" s="2">
        <v>-1893.1899999999998</v>
      </c>
      <c r="I469" s="2">
        <v>-1255.67</v>
      </c>
      <c r="J469" s="2"/>
      <c r="K469" s="2">
        <v>-5782.3</v>
      </c>
      <c r="L469" s="31"/>
    </row>
    <row r="470" spans="1:12" s="1" customFormat="1" x14ac:dyDescent="0.3">
      <c r="A470" s="3"/>
      <c r="D470" s="1">
        <v>55243143</v>
      </c>
      <c r="E470" s="1" t="s">
        <v>649</v>
      </c>
      <c r="F470" s="2">
        <v>-465.85</v>
      </c>
      <c r="G470" s="2">
        <v>-381.15</v>
      </c>
      <c r="H470" s="2"/>
      <c r="I470" s="2">
        <v>-762.3</v>
      </c>
      <c r="J470" s="2"/>
      <c r="K470" s="2">
        <v>-1609.3</v>
      </c>
      <c r="L470" s="31"/>
    </row>
    <row r="471" spans="1:12" s="1" customFormat="1" x14ac:dyDescent="0.3">
      <c r="A471" s="3"/>
      <c r="B471" s="1" t="s">
        <v>650</v>
      </c>
      <c r="F471" s="2">
        <v>-3546.73</v>
      </c>
      <c r="G471" s="2">
        <v>-4003.19</v>
      </c>
      <c r="H471" s="2">
        <v>-4668.28</v>
      </c>
      <c r="I471" s="2">
        <v>-9985.35</v>
      </c>
      <c r="J471" s="2"/>
      <c r="K471" s="2">
        <v>-22203.55</v>
      </c>
      <c r="L471" s="31"/>
    </row>
    <row r="472" spans="1:12" s="1" customFormat="1" x14ac:dyDescent="0.3">
      <c r="A472" s="3"/>
      <c r="F472" s="2"/>
      <c r="G472" s="2"/>
      <c r="H472" s="2"/>
      <c r="I472" s="2"/>
      <c r="J472" s="2"/>
      <c r="K472" s="2"/>
      <c r="L472" s="31"/>
    </row>
    <row r="473" spans="1:12" s="1" customFormat="1" x14ac:dyDescent="0.3">
      <c r="A473" s="3"/>
      <c r="B473" s="1" t="s">
        <v>651</v>
      </c>
      <c r="C473" s="1" t="s">
        <v>652</v>
      </c>
      <c r="D473" s="1">
        <v>37934806</v>
      </c>
      <c r="E473" s="1" t="s">
        <v>36</v>
      </c>
      <c r="F473" s="2">
        <v>-5736.02</v>
      </c>
      <c r="G473" s="2">
        <v>-2285.77</v>
      </c>
      <c r="H473" s="2">
        <v>-3737.5399999999995</v>
      </c>
      <c r="I473" s="2">
        <v>-4400.09</v>
      </c>
      <c r="J473" s="2"/>
      <c r="K473" s="2">
        <v>-16159.42</v>
      </c>
      <c r="L473" s="31"/>
    </row>
    <row r="474" spans="1:12" s="1" customFormat="1" x14ac:dyDescent="0.3">
      <c r="A474" s="3"/>
      <c r="B474" s="1" t="s">
        <v>653</v>
      </c>
      <c r="F474" s="2">
        <v>-5736.02</v>
      </c>
      <c r="G474" s="2">
        <v>-2285.77</v>
      </c>
      <c r="H474" s="2">
        <v>-3737.5399999999995</v>
      </c>
      <c r="I474" s="2">
        <v>-4400.09</v>
      </c>
      <c r="J474" s="2"/>
      <c r="K474" s="2">
        <v>-16159.42</v>
      </c>
      <c r="L474" s="31"/>
    </row>
    <row r="475" spans="1:12" s="1" customFormat="1" x14ac:dyDescent="0.3">
      <c r="A475" s="3"/>
      <c r="F475" s="2"/>
      <c r="G475" s="2"/>
      <c r="H475" s="2"/>
      <c r="I475" s="2"/>
      <c r="J475" s="2"/>
      <c r="K475" s="2"/>
      <c r="L475" s="31"/>
    </row>
    <row r="476" spans="1:12" s="1" customFormat="1" x14ac:dyDescent="0.3">
      <c r="A476" s="3"/>
      <c r="B476" s="1" t="s">
        <v>654</v>
      </c>
      <c r="C476" s="1" t="s">
        <v>655</v>
      </c>
      <c r="D476" s="1">
        <v>398181</v>
      </c>
      <c r="E476" s="1" t="s">
        <v>656</v>
      </c>
      <c r="F476" s="2"/>
      <c r="G476" s="2"/>
      <c r="H476" s="2">
        <v>-7284.1</v>
      </c>
      <c r="I476" s="2">
        <v>-5785.27</v>
      </c>
      <c r="J476" s="2"/>
      <c r="K476" s="2">
        <v>-13069.37</v>
      </c>
      <c r="L476" s="31"/>
    </row>
    <row r="477" spans="1:12" s="1" customFormat="1" x14ac:dyDescent="0.3">
      <c r="A477" s="3"/>
      <c r="B477" s="1" t="s">
        <v>657</v>
      </c>
      <c r="F477" s="2"/>
      <c r="G477" s="2"/>
      <c r="H477" s="2">
        <v>-7284.1</v>
      </c>
      <c r="I477" s="2">
        <v>-5785.27</v>
      </c>
      <c r="J477" s="2"/>
      <c r="K477" s="2">
        <v>-13069.37</v>
      </c>
      <c r="L477" s="31"/>
    </row>
    <row r="478" spans="1:12" s="1" customFormat="1" x14ac:dyDescent="0.3">
      <c r="A478" s="3"/>
      <c r="F478" s="2"/>
      <c r="G478" s="2"/>
      <c r="H478" s="2"/>
      <c r="I478" s="2"/>
      <c r="J478" s="2"/>
      <c r="K478" s="2"/>
      <c r="L478" s="31"/>
    </row>
    <row r="479" spans="1:12" s="1" customFormat="1" x14ac:dyDescent="0.3">
      <c r="A479" s="3"/>
      <c r="B479" s="1" t="s">
        <v>658</v>
      </c>
      <c r="C479" s="1" t="s">
        <v>659</v>
      </c>
      <c r="D479" s="1">
        <v>19089403</v>
      </c>
      <c r="E479" s="1" t="s">
        <v>660</v>
      </c>
      <c r="F479" s="2"/>
      <c r="G479" s="2"/>
      <c r="H479" s="2"/>
      <c r="I479" s="2">
        <v>-12432.75</v>
      </c>
      <c r="J479" s="2"/>
      <c r="K479" s="2">
        <v>-12432.75</v>
      </c>
      <c r="L479" s="31"/>
    </row>
    <row r="480" spans="1:12" s="1" customFormat="1" x14ac:dyDescent="0.3">
      <c r="A480" s="3"/>
      <c r="B480" s="1" t="s">
        <v>661</v>
      </c>
      <c r="F480" s="2"/>
      <c r="G480" s="2"/>
      <c r="H480" s="2"/>
      <c r="I480" s="2">
        <v>-12432.75</v>
      </c>
      <c r="J480" s="2"/>
      <c r="K480" s="2">
        <v>-12432.75</v>
      </c>
      <c r="L480" s="31"/>
    </row>
    <row r="481" spans="1:12" s="1" customFormat="1" x14ac:dyDescent="0.3">
      <c r="A481" s="3"/>
      <c r="F481" s="2"/>
      <c r="G481" s="2"/>
      <c r="H481" s="2"/>
      <c r="I481" s="2"/>
      <c r="J481" s="2"/>
      <c r="K481" s="2"/>
      <c r="L481" s="31"/>
    </row>
    <row r="482" spans="1:12" s="1" customFormat="1" x14ac:dyDescent="0.3">
      <c r="A482" s="3"/>
      <c r="B482" s="1" t="s">
        <v>662</v>
      </c>
      <c r="C482" s="1" t="s">
        <v>663</v>
      </c>
      <c r="D482" s="1">
        <v>14030669</v>
      </c>
      <c r="E482" s="1" t="s">
        <v>664</v>
      </c>
      <c r="F482" s="2"/>
      <c r="G482" s="2"/>
      <c r="H482" s="2"/>
      <c r="I482" s="2">
        <v>-9331.82</v>
      </c>
      <c r="J482" s="2"/>
      <c r="K482" s="2">
        <v>-9331.82</v>
      </c>
      <c r="L482" s="31"/>
    </row>
    <row r="483" spans="1:12" s="1" customFormat="1" x14ac:dyDescent="0.3">
      <c r="A483" s="3"/>
      <c r="B483" s="1" t="s">
        <v>665</v>
      </c>
      <c r="F483" s="2"/>
      <c r="G483" s="2"/>
      <c r="H483" s="2"/>
      <c r="I483" s="2">
        <v>-9331.82</v>
      </c>
      <c r="J483" s="2"/>
      <c r="K483" s="2">
        <v>-9331.82</v>
      </c>
      <c r="L483" s="31"/>
    </row>
    <row r="484" spans="1:12" s="1" customFormat="1" x14ac:dyDescent="0.3">
      <c r="A484" s="3"/>
      <c r="F484" s="2"/>
      <c r="G484" s="2"/>
      <c r="H484" s="2"/>
      <c r="I484" s="2"/>
      <c r="J484" s="2"/>
      <c r="K484" s="2"/>
      <c r="L484" s="31"/>
    </row>
    <row r="485" spans="1:12" s="1" customFormat="1" x14ac:dyDescent="0.3">
      <c r="A485" s="3"/>
      <c r="B485" s="1" t="s">
        <v>666</v>
      </c>
      <c r="C485" s="1" t="s">
        <v>667</v>
      </c>
      <c r="D485" s="1">
        <v>76784335</v>
      </c>
      <c r="E485" s="1" t="s">
        <v>668</v>
      </c>
      <c r="F485" s="2"/>
      <c r="G485" s="2"/>
      <c r="H485" s="2"/>
      <c r="I485" s="2">
        <v>-8738.6200000000008</v>
      </c>
      <c r="J485" s="2"/>
      <c r="K485" s="2">
        <v>-8738.6200000000008</v>
      </c>
      <c r="L485" s="31"/>
    </row>
    <row r="486" spans="1:12" s="1" customFormat="1" x14ac:dyDescent="0.3">
      <c r="A486" s="3"/>
      <c r="B486" s="1" t="s">
        <v>669</v>
      </c>
      <c r="F486" s="2"/>
      <c r="G486" s="2"/>
      <c r="H486" s="2"/>
      <c r="I486" s="2">
        <v>-8738.6200000000008</v>
      </c>
      <c r="J486" s="2"/>
      <c r="K486" s="2">
        <v>-8738.6200000000008</v>
      </c>
      <c r="L486" s="31"/>
    </row>
    <row r="487" spans="1:12" s="1" customFormat="1" x14ac:dyDescent="0.3">
      <c r="A487" s="3"/>
      <c r="F487" s="2"/>
      <c r="G487" s="2"/>
      <c r="H487" s="2"/>
      <c r="I487" s="2"/>
      <c r="J487" s="2"/>
      <c r="K487" s="2"/>
      <c r="L487" s="31"/>
    </row>
    <row r="488" spans="1:12" s="1" customFormat="1" x14ac:dyDescent="0.3">
      <c r="A488" s="3"/>
      <c r="B488" s="1" t="s">
        <v>670</v>
      </c>
      <c r="C488" s="1" t="s">
        <v>671</v>
      </c>
      <c r="D488" s="1">
        <v>49086733</v>
      </c>
      <c r="E488" s="1" t="s">
        <v>672</v>
      </c>
      <c r="F488" s="2"/>
      <c r="G488" s="2"/>
      <c r="H488" s="2"/>
      <c r="I488" s="2">
        <v>-8698.25</v>
      </c>
      <c r="J488" s="2"/>
      <c r="K488" s="2">
        <v>-8698.25</v>
      </c>
      <c r="L488" s="31"/>
    </row>
    <row r="489" spans="1:12" s="1" customFormat="1" x14ac:dyDescent="0.3">
      <c r="A489" s="3"/>
      <c r="B489" s="1" t="s">
        <v>673</v>
      </c>
      <c r="F489" s="2"/>
      <c r="G489" s="2"/>
      <c r="H489" s="2"/>
      <c r="I489" s="2">
        <v>-8698.25</v>
      </c>
      <c r="J489" s="2"/>
      <c r="K489" s="2">
        <v>-8698.25</v>
      </c>
      <c r="L489" s="31"/>
    </row>
    <row r="490" spans="1:12" s="1" customFormat="1" x14ac:dyDescent="0.3">
      <c r="A490" s="3"/>
      <c r="F490" s="2"/>
      <c r="G490" s="2"/>
      <c r="H490" s="2"/>
      <c r="I490" s="2"/>
      <c r="J490" s="2"/>
      <c r="K490" s="2"/>
      <c r="L490" s="31"/>
    </row>
    <row r="491" spans="1:12" s="1" customFormat="1" x14ac:dyDescent="0.3">
      <c r="A491" s="3"/>
      <c r="B491" s="1" t="s">
        <v>674</v>
      </c>
      <c r="C491" s="1" t="s">
        <v>675</v>
      </c>
      <c r="D491" s="1">
        <v>55211219</v>
      </c>
      <c r="E491" s="1" t="s">
        <v>676</v>
      </c>
      <c r="F491" s="2"/>
      <c r="G491" s="2"/>
      <c r="H491" s="2"/>
      <c r="I491" s="2">
        <v>-7543.6</v>
      </c>
      <c r="J491" s="2"/>
      <c r="K491" s="2">
        <v>-7543.6</v>
      </c>
      <c r="L491" s="31"/>
    </row>
    <row r="492" spans="1:12" s="1" customFormat="1" x14ac:dyDescent="0.3">
      <c r="A492" s="3"/>
      <c r="B492" s="1" t="s">
        <v>677</v>
      </c>
      <c r="F492" s="2"/>
      <c r="G492" s="2"/>
      <c r="H492" s="2"/>
      <c r="I492" s="2">
        <v>-7543.6</v>
      </c>
      <c r="J492" s="2"/>
      <c r="K492" s="2">
        <v>-7543.6</v>
      </c>
      <c r="L492" s="31"/>
    </row>
    <row r="493" spans="1:12" s="1" customFormat="1" x14ac:dyDescent="0.3">
      <c r="A493" s="3"/>
      <c r="F493" s="2"/>
      <c r="G493" s="2"/>
      <c r="H493" s="2"/>
      <c r="I493" s="2"/>
      <c r="J493" s="2"/>
      <c r="K493" s="2"/>
      <c r="L493" s="31"/>
    </row>
    <row r="494" spans="1:12" s="1" customFormat="1" x14ac:dyDescent="0.3">
      <c r="A494" s="3"/>
      <c r="B494" s="1" t="s">
        <v>678</v>
      </c>
      <c r="C494" s="1" t="s">
        <v>679</v>
      </c>
      <c r="D494" s="1">
        <v>49640647</v>
      </c>
      <c r="E494" s="1" t="s">
        <v>680</v>
      </c>
      <c r="F494" s="2"/>
      <c r="G494" s="2"/>
      <c r="H494" s="2"/>
      <c r="I494" s="2">
        <v>-3539.25</v>
      </c>
      <c r="J494" s="2"/>
      <c r="K494" s="2">
        <v>-3539.25</v>
      </c>
      <c r="L494" s="31"/>
    </row>
    <row r="495" spans="1:12" s="1" customFormat="1" x14ac:dyDescent="0.3">
      <c r="A495" s="3"/>
      <c r="B495" s="1" t="s">
        <v>681</v>
      </c>
      <c r="F495" s="2"/>
      <c r="G495" s="2"/>
      <c r="H495" s="2"/>
      <c r="I495" s="2">
        <v>-3539.25</v>
      </c>
      <c r="J495" s="2"/>
      <c r="K495" s="2">
        <v>-3539.25</v>
      </c>
      <c r="L495" s="31"/>
    </row>
    <row r="496" spans="1:12" s="1" customFormat="1" x14ac:dyDescent="0.3">
      <c r="A496" s="3"/>
      <c r="F496" s="2"/>
      <c r="G496" s="2"/>
      <c r="H496" s="2"/>
      <c r="I496" s="2"/>
      <c r="J496" s="2"/>
      <c r="K496" s="2"/>
      <c r="L496" s="31"/>
    </row>
    <row r="497" spans="1:13" s="1" customFormat="1" x14ac:dyDescent="0.3">
      <c r="A497" s="3"/>
      <c r="B497" s="1" t="s">
        <v>682</v>
      </c>
      <c r="C497" s="1" t="s">
        <v>683</v>
      </c>
      <c r="D497" s="1">
        <v>46826493</v>
      </c>
      <c r="E497" s="1" t="s">
        <v>684</v>
      </c>
      <c r="F497" s="2"/>
      <c r="G497" s="2"/>
      <c r="H497" s="2"/>
      <c r="I497" s="2">
        <v>-1815</v>
      </c>
      <c r="J497" s="2"/>
      <c r="K497" s="2">
        <v>-1815</v>
      </c>
      <c r="L497" s="31"/>
    </row>
    <row r="498" spans="1:13" s="1" customFormat="1" x14ac:dyDescent="0.3">
      <c r="A498" s="3"/>
      <c r="B498" s="1" t="s">
        <v>685</v>
      </c>
      <c r="F498" s="2"/>
      <c r="G498" s="2"/>
      <c r="H498" s="2"/>
      <c r="I498" s="2">
        <v>-1815</v>
      </c>
      <c r="J498" s="2"/>
      <c r="K498" s="2">
        <v>-1815</v>
      </c>
      <c r="L498" s="31"/>
    </row>
    <row r="499" spans="1:13" s="1" customFormat="1" x14ac:dyDescent="0.3">
      <c r="A499" s="3"/>
      <c r="F499" s="2"/>
      <c r="G499" s="2"/>
      <c r="H499" s="2"/>
      <c r="I499" s="2"/>
      <c r="J499" s="2"/>
      <c r="K499" s="2"/>
      <c r="L499" s="31"/>
    </row>
    <row r="500" spans="1:13" s="1" customFormat="1" x14ac:dyDescent="0.3">
      <c r="A500" s="3" t="s">
        <v>686</v>
      </c>
      <c r="B500" s="3"/>
      <c r="C500" s="3"/>
      <c r="D500" s="3"/>
      <c r="E500" s="3"/>
      <c r="F500" s="2">
        <v>-3535353.3000000007</v>
      </c>
      <c r="G500" s="2">
        <v>-4610210.9899999993</v>
      </c>
      <c r="H500" s="2">
        <v>-4584291.5400000028</v>
      </c>
      <c r="I500" s="2">
        <v>-4889694.5599999996</v>
      </c>
      <c r="J500" s="2"/>
      <c r="K500" s="2">
        <v>-17619550.390000004</v>
      </c>
      <c r="L500" s="31"/>
    </row>
    <row r="501" spans="1:13" s="1" customFormat="1" x14ac:dyDescent="0.3">
      <c r="A501" s="3" t="s">
        <v>687</v>
      </c>
      <c r="B501" s="12" t="s">
        <v>688</v>
      </c>
      <c r="C501" s="1" t="s">
        <v>689</v>
      </c>
      <c r="D501" s="12">
        <v>50155424</v>
      </c>
      <c r="E501" s="12" t="s">
        <v>690</v>
      </c>
      <c r="F501" s="13">
        <v>-68158.409999999989</v>
      </c>
      <c r="G501" s="13">
        <v>-68152.679999999993</v>
      </c>
      <c r="H501" s="13">
        <v>-219556.83999999997</v>
      </c>
      <c r="I501" s="13">
        <v>-288186.14</v>
      </c>
      <c r="J501" s="13"/>
      <c r="K501" s="13">
        <v>-644054.06999999995</v>
      </c>
      <c r="L501" s="14" t="s">
        <v>346</v>
      </c>
      <c r="M501" s="12" t="s">
        <v>347</v>
      </c>
    </row>
    <row r="502" spans="1:13" s="1" customFormat="1" x14ac:dyDescent="0.3">
      <c r="A502" s="3"/>
      <c r="B502" s="1" t="s">
        <v>691</v>
      </c>
      <c r="F502" s="2">
        <v>-68158.409999999989</v>
      </c>
      <c r="G502" s="2">
        <v>-68152.679999999993</v>
      </c>
      <c r="H502" s="2">
        <v>-219556.83999999997</v>
      </c>
      <c r="I502" s="2">
        <v>-288186.14</v>
      </c>
      <c r="J502" s="2"/>
      <c r="K502" s="2">
        <v>-644054.06999999995</v>
      </c>
      <c r="L502" s="31"/>
    </row>
    <row r="505" spans="1:13" s="1" customFormat="1" x14ac:dyDescent="0.3">
      <c r="A505" s="3"/>
      <c r="B505" s="1" t="s">
        <v>692</v>
      </c>
      <c r="C505" s="1" t="s">
        <v>693</v>
      </c>
      <c r="D505" s="1">
        <v>45107350</v>
      </c>
      <c r="E505" s="1" t="s">
        <v>694</v>
      </c>
      <c r="F505" s="2">
        <v>-120401.37</v>
      </c>
      <c r="G505" s="2">
        <v>-130448.89000000001</v>
      </c>
      <c r="H505" s="2">
        <v>-10247.06</v>
      </c>
      <c r="I505" s="2">
        <v>-10446.73</v>
      </c>
      <c r="J505" s="2"/>
      <c r="K505" s="2">
        <v>-271544.05</v>
      </c>
      <c r="L505" s="31"/>
    </row>
    <row r="506" spans="1:13" s="1" customFormat="1" x14ac:dyDescent="0.3">
      <c r="A506" s="3"/>
      <c r="D506" s="1">
        <v>25928663</v>
      </c>
      <c r="E506" s="1" t="s">
        <v>695</v>
      </c>
      <c r="F506" s="2">
        <v>-10214.040000000001</v>
      </c>
      <c r="G506" s="2">
        <v>-9718.08</v>
      </c>
      <c r="H506" s="2">
        <v>-9718.08</v>
      </c>
      <c r="I506" s="2">
        <v>-9718.08</v>
      </c>
      <c r="J506" s="2"/>
      <c r="K506" s="2">
        <v>-39368.280000000006</v>
      </c>
      <c r="L506" s="31"/>
    </row>
    <row r="507" spans="1:13" s="1" customFormat="1" x14ac:dyDescent="0.3">
      <c r="A507" s="3"/>
      <c r="D507" s="1">
        <v>64495656</v>
      </c>
      <c r="E507" s="1" t="s">
        <v>696</v>
      </c>
      <c r="F507" s="2">
        <v>-8684.7799999999988</v>
      </c>
      <c r="G507" s="2">
        <v>-6847.09</v>
      </c>
      <c r="H507" s="2">
        <v>-7132.96</v>
      </c>
      <c r="I507" s="2">
        <v>-5683.98</v>
      </c>
      <c r="J507" s="2"/>
      <c r="K507" s="2">
        <v>-28348.809999999998</v>
      </c>
      <c r="L507" s="31"/>
    </row>
    <row r="508" spans="1:13" s="1" customFormat="1" x14ac:dyDescent="0.3">
      <c r="A508" s="3"/>
      <c r="D508" s="1">
        <v>73170365</v>
      </c>
      <c r="E508" s="1" t="s">
        <v>697</v>
      </c>
      <c r="F508" s="2">
        <v>-2935.79</v>
      </c>
      <c r="G508" s="2">
        <v>-3159.56</v>
      </c>
      <c r="H508" s="2">
        <v>-8149.4299999999994</v>
      </c>
      <c r="I508" s="2">
        <v>-6544.2099999999991</v>
      </c>
      <c r="J508" s="2"/>
      <c r="K508" s="2">
        <v>-20788.989999999998</v>
      </c>
      <c r="L508" s="31"/>
    </row>
    <row r="509" spans="1:13" s="1" customFormat="1" x14ac:dyDescent="0.3">
      <c r="A509" s="3"/>
      <c r="D509" s="1">
        <v>38396700</v>
      </c>
      <c r="E509" s="1" t="s">
        <v>698</v>
      </c>
      <c r="F509" s="2"/>
      <c r="G509" s="2"/>
      <c r="H509" s="2">
        <v>-778.8</v>
      </c>
      <c r="I509" s="2">
        <v>-3397.4399999999996</v>
      </c>
      <c r="J509" s="2"/>
      <c r="K509" s="2">
        <v>-4176.24</v>
      </c>
      <c r="L509" s="31"/>
    </row>
    <row r="510" spans="1:13" s="1" customFormat="1" x14ac:dyDescent="0.3">
      <c r="A510" s="3"/>
      <c r="B510" s="1" t="s">
        <v>699</v>
      </c>
      <c r="F510" s="2">
        <v>-142235.98000000001</v>
      </c>
      <c r="G510" s="2">
        <v>-150173.62</v>
      </c>
      <c r="H510" s="2">
        <v>-36026.329999999994</v>
      </c>
      <c r="I510" s="2">
        <v>-35790.44</v>
      </c>
      <c r="J510" s="2"/>
      <c r="K510" s="2">
        <v>-364226.37</v>
      </c>
      <c r="L510" s="31"/>
    </row>
    <row r="511" spans="1:13" s="1" customFormat="1" x14ac:dyDescent="0.3">
      <c r="A511" s="3"/>
      <c r="F511" s="2"/>
      <c r="G511" s="2"/>
      <c r="H511" s="2"/>
      <c r="I511" s="2"/>
      <c r="J511" s="2"/>
      <c r="K511" s="2"/>
      <c r="L511" s="31"/>
    </row>
    <row r="512" spans="1:13" s="1" customFormat="1" x14ac:dyDescent="0.3">
      <c r="A512" s="3"/>
      <c r="B512" s="1" t="s">
        <v>700</v>
      </c>
      <c r="C512" s="1" t="s">
        <v>701</v>
      </c>
      <c r="D512" s="12">
        <v>56627558</v>
      </c>
      <c r="E512" s="12" t="s">
        <v>702</v>
      </c>
      <c r="F512" s="13">
        <v>-4910.1499999999996</v>
      </c>
      <c r="G512" s="13">
        <v>-2950.0899999999992</v>
      </c>
      <c r="H512" s="13">
        <v>-78860.989999999976</v>
      </c>
      <c r="I512" s="13">
        <v>-90732.45</v>
      </c>
      <c r="J512" s="13"/>
      <c r="K512" s="13">
        <v>-177453.68</v>
      </c>
      <c r="L512" s="14" t="s">
        <v>441</v>
      </c>
      <c r="M512" s="12" t="s">
        <v>442</v>
      </c>
    </row>
    <row r="513" spans="1:13" s="1" customFormat="1" x14ac:dyDescent="0.3">
      <c r="A513" s="3"/>
      <c r="B513" s="1" t="s">
        <v>703</v>
      </c>
      <c r="F513" s="2">
        <v>-4910.1499999999996</v>
      </c>
      <c r="G513" s="2">
        <v>-2950.0899999999992</v>
      </c>
      <c r="H513" s="2">
        <v>-78860.989999999976</v>
      </c>
      <c r="I513" s="2">
        <v>-90732.45</v>
      </c>
      <c r="J513" s="2"/>
      <c r="K513" s="2">
        <v>-177453.68</v>
      </c>
      <c r="L513" s="31"/>
    </row>
    <row r="514" spans="1:13" s="1" customFormat="1" x14ac:dyDescent="0.3">
      <c r="A514" s="3"/>
      <c r="F514" s="2"/>
      <c r="G514" s="2"/>
      <c r="H514" s="2"/>
      <c r="I514" s="2"/>
      <c r="J514" s="2"/>
      <c r="K514" s="2"/>
      <c r="L514" s="31"/>
    </row>
    <row r="515" spans="1:13" s="1" customFormat="1" x14ac:dyDescent="0.3">
      <c r="A515" s="3"/>
      <c r="B515" s="1" t="s">
        <v>704</v>
      </c>
      <c r="C515" s="1" t="s">
        <v>705</v>
      </c>
      <c r="D515" s="12">
        <v>66041140</v>
      </c>
      <c r="E515" s="12" t="s">
        <v>706</v>
      </c>
      <c r="F515" s="13">
        <v>-17067.989999999998</v>
      </c>
      <c r="G515" s="13">
        <v>-15124.8</v>
      </c>
      <c r="H515" s="13">
        <v>-42173.36</v>
      </c>
      <c r="I515" s="13">
        <v>-30056.620000000003</v>
      </c>
      <c r="J515" s="13"/>
      <c r="K515" s="13">
        <v>-104422.76999999999</v>
      </c>
      <c r="L515" s="14" t="s">
        <v>707</v>
      </c>
      <c r="M515" s="12"/>
    </row>
    <row r="516" spans="1:13" s="1" customFormat="1" x14ac:dyDescent="0.3">
      <c r="A516" s="3"/>
      <c r="D516" s="1">
        <v>8201123</v>
      </c>
      <c r="E516" s="1" t="s">
        <v>708</v>
      </c>
      <c r="F516" s="2">
        <v>-11723.58</v>
      </c>
      <c r="G516" s="2">
        <v>-6916.5199999999995</v>
      </c>
      <c r="H516" s="2">
        <v>-6345.78</v>
      </c>
      <c r="I516" s="2">
        <v>-5993.19</v>
      </c>
      <c r="J516" s="2"/>
      <c r="K516" s="2">
        <v>-30979.069999999996</v>
      </c>
      <c r="L516" s="31"/>
    </row>
    <row r="517" spans="1:13" s="1" customFormat="1" x14ac:dyDescent="0.3">
      <c r="A517" s="3"/>
      <c r="D517" s="1">
        <v>18766678</v>
      </c>
      <c r="E517" s="1" t="s">
        <v>709</v>
      </c>
      <c r="F517" s="2"/>
      <c r="G517" s="2">
        <v>-3300</v>
      </c>
      <c r="H517" s="2"/>
      <c r="I517" s="2">
        <v>-9000</v>
      </c>
      <c r="J517" s="2"/>
      <c r="K517" s="2">
        <v>-12300</v>
      </c>
      <c r="L517" s="31"/>
    </row>
    <row r="518" spans="1:13" s="1" customFormat="1" x14ac:dyDescent="0.3">
      <c r="A518" s="3"/>
      <c r="D518" s="1">
        <v>83251309</v>
      </c>
      <c r="E518" s="1" t="s">
        <v>710</v>
      </c>
      <c r="F518" s="2"/>
      <c r="G518" s="2">
        <v>-1711.83</v>
      </c>
      <c r="H518" s="2">
        <v>-485.88</v>
      </c>
      <c r="I518" s="2">
        <v>-8394.8399999999983</v>
      </c>
      <c r="J518" s="2"/>
      <c r="K518" s="2">
        <v>-10592.55</v>
      </c>
      <c r="L518" s="31"/>
    </row>
    <row r="519" spans="1:13" s="1" customFormat="1" x14ac:dyDescent="0.3">
      <c r="A519" s="3"/>
      <c r="D519" s="1">
        <v>21304537</v>
      </c>
      <c r="E519" s="1" t="s">
        <v>711</v>
      </c>
      <c r="F519" s="2"/>
      <c r="G519" s="2"/>
      <c r="H519" s="2"/>
      <c r="I519" s="2">
        <v>-3899.6399999999994</v>
      </c>
      <c r="J519" s="2"/>
      <c r="K519" s="2">
        <v>-3899.6399999999994</v>
      </c>
      <c r="L519" s="31"/>
    </row>
    <row r="520" spans="1:13" s="1" customFormat="1" x14ac:dyDescent="0.3">
      <c r="A520" s="3"/>
      <c r="B520" s="1" t="s">
        <v>712</v>
      </c>
      <c r="F520" s="2">
        <v>-28791.57</v>
      </c>
      <c r="G520" s="2">
        <v>-27053.15</v>
      </c>
      <c r="H520" s="2">
        <v>-49005.02</v>
      </c>
      <c r="I520" s="2">
        <v>-57344.289999999994</v>
      </c>
      <c r="J520" s="2"/>
      <c r="K520" s="2">
        <v>-162194.02999999997</v>
      </c>
      <c r="L520" s="31"/>
    </row>
    <row r="521" spans="1:13" s="1" customFormat="1" x14ac:dyDescent="0.3">
      <c r="A521" s="3"/>
      <c r="F521" s="2"/>
      <c r="G521" s="2"/>
      <c r="H521" s="2"/>
      <c r="I521" s="2"/>
      <c r="J521" s="2"/>
      <c r="K521" s="2"/>
      <c r="L521" s="31"/>
    </row>
    <row r="522" spans="1:13" s="1" customFormat="1" x14ac:dyDescent="0.3">
      <c r="A522" s="3"/>
      <c r="B522" s="1" t="s">
        <v>713</v>
      </c>
      <c r="C522" s="1" t="s">
        <v>714</v>
      </c>
      <c r="D522" s="1">
        <v>68605146</v>
      </c>
      <c r="E522" s="1" t="s">
        <v>715</v>
      </c>
      <c r="F522" s="2">
        <v>-7383.36</v>
      </c>
      <c r="G522" s="2">
        <v>-7531.04</v>
      </c>
      <c r="H522" s="2">
        <v>-9681.66</v>
      </c>
      <c r="I522" s="2">
        <v>-8835.27</v>
      </c>
      <c r="J522" s="2"/>
      <c r="K522" s="2">
        <v>-33431.33</v>
      </c>
      <c r="L522" s="31"/>
    </row>
    <row r="523" spans="1:13" s="1" customFormat="1" x14ac:dyDescent="0.3">
      <c r="A523" s="3"/>
      <c r="D523" s="1">
        <v>27916598</v>
      </c>
      <c r="E523" s="1" t="s">
        <v>716</v>
      </c>
      <c r="F523" s="2">
        <v>-1979.0600000000002</v>
      </c>
      <c r="G523" s="2">
        <v>-6469.5399999999991</v>
      </c>
      <c r="H523" s="2">
        <v>-4687.83</v>
      </c>
      <c r="I523" s="2">
        <v>-8402.239999999998</v>
      </c>
      <c r="J523" s="2"/>
      <c r="K523" s="2">
        <v>-21538.67</v>
      </c>
      <c r="L523" s="31"/>
    </row>
    <row r="524" spans="1:13" s="1" customFormat="1" x14ac:dyDescent="0.3">
      <c r="A524" s="3"/>
      <c r="D524" s="1">
        <v>6007006</v>
      </c>
      <c r="E524" s="1" t="s">
        <v>717</v>
      </c>
      <c r="F524" s="2">
        <v>-4762.5</v>
      </c>
      <c r="G524" s="2">
        <v>-3902.35</v>
      </c>
      <c r="H524" s="2">
        <v>-3000</v>
      </c>
      <c r="I524" s="2">
        <v>-6183.47</v>
      </c>
      <c r="J524" s="2"/>
      <c r="K524" s="2">
        <v>-17848.32</v>
      </c>
      <c r="L524" s="31"/>
    </row>
    <row r="525" spans="1:13" s="1" customFormat="1" x14ac:dyDescent="0.3">
      <c r="A525" s="3"/>
      <c r="D525" s="1">
        <v>9591003</v>
      </c>
      <c r="E525" s="1" t="s">
        <v>718</v>
      </c>
      <c r="F525" s="2">
        <v>-3724.4799999999996</v>
      </c>
      <c r="G525" s="2">
        <v>-5593.35</v>
      </c>
      <c r="H525" s="2">
        <v>-3118.58</v>
      </c>
      <c r="I525" s="2">
        <v>-4024.59</v>
      </c>
      <c r="J525" s="2"/>
      <c r="K525" s="2">
        <v>-16461</v>
      </c>
      <c r="L525" s="31"/>
    </row>
    <row r="526" spans="1:13" s="1" customFormat="1" x14ac:dyDescent="0.3">
      <c r="A526" s="3"/>
      <c r="D526" s="1">
        <v>7282399</v>
      </c>
      <c r="E526" s="1" t="s">
        <v>719</v>
      </c>
      <c r="F526" s="2"/>
      <c r="G526" s="2"/>
      <c r="H526" s="2">
        <v>-3011.3500000000004</v>
      </c>
      <c r="I526" s="2">
        <v>-2110.1999999999998</v>
      </c>
      <c r="J526" s="2"/>
      <c r="K526" s="2">
        <v>-5121.55</v>
      </c>
      <c r="L526" s="31"/>
    </row>
    <row r="527" spans="1:13" s="1" customFormat="1" x14ac:dyDescent="0.3">
      <c r="A527" s="3"/>
      <c r="B527" s="1" t="s">
        <v>720</v>
      </c>
      <c r="F527" s="2">
        <v>-17849.399999999998</v>
      </c>
      <c r="G527" s="2">
        <v>-23496.28</v>
      </c>
      <c r="H527" s="2">
        <v>-23499.42</v>
      </c>
      <c r="I527" s="2">
        <v>-29555.77</v>
      </c>
      <c r="J527" s="2"/>
      <c r="K527" s="2">
        <v>-94400.87</v>
      </c>
      <c r="L527" s="31"/>
    </row>
    <row r="528" spans="1:13" s="1" customFormat="1" x14ac:dyDescent="0.3">
      <c r="A528" s="3"/>
      <c r="F528" s="2"/>
      <c r="G528" s="2"/>
      <c r="H528" s="2"/>
      <c r="I528" s="2"/>
      <c r="J528" s="2"/>
      <c r="K528" s="2"/>
      <c r="L528" s="31"/>
    </row>
    <row r="529" spans="1:12" s="1" customFormat="1" x14ac:dyDescent="0.3">
      <c r="A529" s="3"/>
      <c r="B529" s="1" t="s">
        <v>35</v>
      </c>
      <c r="C529" s="1" t="s">
        <v>721</v>
      </c>
      <c r="D529" s="1">
        <v>61821222</v>
      </c>
      <c r="E529" s="1" t="s">
        <v>722</v>
      </c>
      <c r="F529" s="2">
        <v>-9529.3300000000017</v>
      </c>
      <c r="G529" s="2">
        <v>-10246.379999999999</v>
      </c>
      <c r="H529" s="2">
        <v>-18511.550000000003</v>
      </c>
      <c r="I529" s="2">
        <v>-13066.929999999998</v>
      </c>
      <c r="J529" s="2"/>
      <c r="K529" s="2">
        <v>-51354.19</v>
      </c>
      <c r="L529" s="31"/>
    </row>
    <row r="530" spans="1:12" s="1" customFormat="1" x14ac:dyDescent="0.3">
      <c r="A530" s="3"/>
      <c r="D530" s="1">
        <v>25953309</v>
      </c>
      <c r="E530" s="1" t="s">
        <v>723</v>
      </c>
      <c r="F530" s="2">
        <v>-3656.46</v>
      </c>
      <c r="G530" s="2">
        <v>-3824.31</v>
      </c>
      <c r="H530" s="2">
        <v>-4454.01</v>
      </c>
      <c r="I530" s="2">
        <v>-4497.93</v>
      </c>
      <c r="J530" s="2"/>
      <c r="K530" s="2">
        <v>-16432.71</v>
      </c>
      <c r="L530" s="31"/>
    </row>
    <row r="531" spans="1:12" s="1" customFormat="1" x14ac:dyDescent="0.3">
      <c r="A531" s="3"/>
      <c r="B531" s="1" t="s">
        <v>724</v>
      </c>
      <c r="F531" s="2">
        <v>-13185.79</v>
      </c>
      <c r="G531" s="2">
        <v>-14070.689999999999</v>
      </c>
      <c r="H531" s="2">
        <v>-22965.560000000005</v>
      </c>
      <c r="I531" s="2">
        <v>-17564.86</v>
      </c>
      <c r="J531" s="2"/>
      <c r="K531" s="2">
        <v>-67786.899999999994</v>
      </c>
      <c r="L531" s="31"/>
    </row>
    <row r="532" spans="1:12" s="1" customFormat="1" x14ac:dyDescent="0.3">
      <c r="A532" s="3"/>
      <c r="F532" s="2"/>
      <c r="G532" s="2"/>
      <c r="H532" s="2"/>
      <c r="I532" s="2"/>
      <c r="J532" s="2"/>
      <c r="K532" s="2"/>
      <c r="L532" s="31"/>
    </row>
    <row r="533" spans="1:12" s="1" customFormat="1" x14ac:dyDescent="0.3">
      <c r="A533" s="3"/>
      <c r="B533" s="1" t="s">
        <v>725</v>
      </c>
      <c r="C533" s="1" t="s">
        <v>726</v>
      </c>
      <c r="F533" s="2">
        <v>-14921.74</v>
      </c>
      <c r="G533" s="2">
        <v>-21661.370000000003</v>
      </c>
      <c r="H533" s="2">
        <v>-12713.170000000002</v>
      </c>
      <c r="I533" s="2">
        <v>-11222.59</v>
      </c>
      <c r="J533" s="2"/>
      <c r="K533" s="2">
        <v>-60518.869999999995</v>
      </c>
      <c r="L533" s="31"/>
    </row>
    <row r="534" spans="1:12" s="1" customFormat="1" x14ac:dyDescent="0.3">
      <c r="A534" s="3"/>
      <c r="B534" s="1" t="s">
        <v>727</v>
      </c>
      <c r="F534" s="2">
        <v>-14921.74</v>
      </c>
      <c r="G534" s="2">
        <v>-21661.370000000003</v>
      </c>
      <c r="H534" s="2">
        <v>-12713.170000000002</v>
      </c>
      <c r="I534" s="2">
        <v>-11222.59</v>
      </c>
      <c r="J534" s="2"/>
      <c r="K534" s="2">
        <v>-60518.869999999995</v>
      </c>
      <c r="L534" s="31"/>
    </row>
    <row r="535" spans="1:12" s="1" customFormat="1" x14ac:dyDescent="0.3">
      <c r="A535" s="3"/>
      <c r="F535" s="2"/>
      <c r="G535" s="2"/>
      <c r="H535" s="2"/>
      <c r="I535" s="2"/>
      <c r="J535" s="2"/>
      <c r="K535" s="2"/>
      <c r="L535" s="31"/>
    </row>
    <row r="536" spans="1:12" s="1" customFormat="1" x14ac:dyDescent="0.3">
      <c r="A536" s="3"/>
      <c r="B536" s="1" t="s">
        <v>728</v>
      </c>
      <c r="C536" s="1" t="s">
        <v>729</v>
      </c>
      <c r="D536" s="1">
        <v>69080063</v>
      </c>
      <c r="E536" s="1" t="s">
        <v>730</v>
      </c>
      <c r="F536" s="2"/>
      <c r="G536" s="2">
        <v>-2706.42</v>
      </c>
      <c r="H536" s="2">
        <v>-5460.79</v>
      </c>
      <c r="I536" s="2">
        <v>-6980.8799999999992</v>
      </c>
      <c r="J536" s="2"/>
      <c r="K536" s="2">
        <v>-15148.09</v>
      </c>
      <c r="L536" s="31"/>
    </row>
    <row r="537" spans="1:12" s="1" customFormat="1" x14ac:dyDescent="0.3">
      <c r="A537" s="3"/>
      <c r="B537" s="1" t="s">
        <v>731</v>
      </c>
      <c r="F537" s="2"/>
      <c r="G537" s="2">
        <v>-2706.42</v>
      </c>
      <c r="H537" s="2">
        <v>-5460.79</v>
      </c>
      <c r="I537" s="2">
        <v>-6980.8799999999992</v>
      </c>
      <c r="J537" s="2"/>
      <c r="K537" s="2">
        <v>-15148.09</v>
      </c>
      <c r="L537" s="31"/>
    </row>
    <row r="538" spans="1:12" s="1" customFormat="1" x14ac:dyDescent="0.3">
      <c r="A538" s="3"/>
      <c r="F538" s="2"/>
      <c r="G538" s="2"/>
      <c r="H538" s="2"/>
      <c r="I538" s="2"/>
      <c r="J538" s="2"/>
      <c r="K538" s="2"/>
      <c r="L538" s="31"/>
    </row>
    <row r="539" spans="1:12" s="1" customFormat="1" x14ac:dyDescent="0.3">
      <c r="A539" s="3"/>
      <c r="B539" s="1" t="s">
        <v>732</v>
      </c>
      <c r="C539" s="1" t="s">
        <v>701</v>
      </c>
      <c r="D539" s="1">
        <v>96491784</v>
      </c>
      <c r="E539" s="1" t="s">
        <v>733</v>
      </c>
      <c r="F539" s="2">
        <v>-3000.9700000000003</v>
      </c>
      <c r="G539" s="2">
        <v>-3960.95</v>
      </c>
      <c r="H539" s="2">
        <v>-3707.25</v>
      </c>
      <c r="I539" s="2">
        <v>-3780.12</v>
      </c>
      <c r="J539" s="2"/>
      <c r="K539" s="2">
        <v>-14449.29</v>
      </c>
      <c r="L539" s="31"/>
    </row>
    <row r="540" spans="1:12" s="1" customFormat="1" x14ac:dyDescent="0.3">
      <c r="A540" s="3"/>
      <c r="B540" s="1" t="s">
        <v>734</v>
      </c>
      <c r="F540" s="2">
        <v>-3000.9700000000003</v>
      </c>
      <c r="G540" s="2">
        <v>-3960.95</v>
      </c>
      <c r="H540" s="2">
        <v>-3707.25</v>
      </c>
      <c r="I540" s="2">
        <v>-3780.12</v>
      </c>
      <c r="J540" s="2"/>
      <c r="K540" s="2">
        <v>-14449.29</v>
      </c>
      <c r="L540" s="31"/>
    </row>
    <row r="541" spans="1:12" s="1" customFormat="1" x14ac:dyDescent="0.3">
      <c r="A541" s="3"/>
      <c r="F541" s="2"/>
      <c r="G541" s="2"/>
      <c r="H541" s="2"/>
      <c r="I541" s="2"/>
      <c r="J541" s="2"/>
      <c r="K541" s="2"/>
      <c r="L541" s="31"/>
    </row>
    <row r="542" spans="1:12" s="1" customFormat="1" x14ac:dyDescent="0.3">
      <c r="A542" s="3" t="s">
        <v>735</v>
      </c>
      <c r="B542" s="3"/>
      <c r="C542" s="3"/>
      <c r="D542" s="3"/>
      <c r="E542" s="3"/>
      <c r="F542" s="2">
        <v>-293054.00999999995</v>
      </c>
      <c r="G542" s="2">
        <v>-314225.24999999994</v>
      </c>
      <c r="H542" s="2">
        <v>-451795.36999999994</v>
      </c>
      <c r="I542" s="2">
        <v>-541157.54</v>
      </c>
      <c r="J542" s="2"/>
      <c r="K542" s="2">
        <v>-1600232.1700000002</v>
      </c>
      <c r="L542" s="31"/>
    </row>
    <row r="543" spans="1:12" s="1" customFormat="1" x14ac:dyDescent="0.3">
      <c r="A543" s="3" t="s">
        <v>736</v>
      </c>
      <c r="B543" s="1" t="s">
        <v>737</v>
      </c>
      <c r="C543" s="1" t="s">
        <v>738</v>
      </c>
      <c r="D543" s="1">
        <v>61315262</v>
      </c>
      <c r="E543" s="1" t="s">
        <v>739</v>
      </c>
      <c r="F543" s="2">
        <v>-1331</v>
      </c>
      <c r="G543" s="2">
        <v>-217.8</v>
      </c>
      <c r="H543" s="2"/>
      <c r="I543" s="2">
        <v>-40639.06</v>
      </c>
      <c r="J543" s="2"/>
      <c r="K543" s="2">
        <v>-42187.86</v>
      </c>
      <c r="L543" s="31"/>
    </row>
    <row r="544" spans="1:12" s="1" customFormat="1" x14ac:dyDescent="0.3">
      <c r="A544" s="3"/>
      <c r="D544" s="1">
        <v>62594614</v>
      </c>
      <c r="E544" s="1" t="s">
        <v>740</v>
      </c>
      <c r="F544" s="2">
        <v>-2873.66</v>
      </c>
      <c r="G544" s="2">
        <v>-4844.54</v>
      </c>
      <c r="H544" s="2">
        <v>-7453.2599999999975</v>
      </c>
      <c r="I544" s="2">
        <v>-14542.920000000002</v>
      </c>
      <c r="J544" s="2"/>
      <c r="K544" s="2">
        <v>-29714.379999999997</v>
      </c>
      <c r="L544" s="31"/>
    </row>
    <row r="545" spans="1:12" s="1" customFormat="1" x14ac:dyDescent="0.3">
      <c r="A545" s="3"/>
      <c r="B545" s="1" t="s">
        <v>741</v>
      </c>
      <c r="F545" s="2">
        <v>-4204.66</v>
      </c>
      <c r="G545" s="2">
        <v>-5062.34</v>
      </c>
      <c r="H545" s="2">
        <v>-7453.2599999999975</v>
      </c>
      <c r="I545" s="2">
        <v>-55181.979999999996</v>
      </c>
      <c r="J545" s="2"/>
      <c r="K545" s="2">
        <v>-71902.239999999991</v>
      </c>
      <c r="L545" s="31"/>
    </row>
    <row r="546" spans="1:12" s="1" customFormat="1" x14ac:dyDescent="0.3">
      <c r="A546" s="3"/>
      <c r="F546" s="2"/>
      <c r="G546" s="2"/>
      <c r="H546" s="2"/>
      <c r="I546" s="2"/>
      <c r="J546" s="2"/>
      <c r="K546" s="2"/>
      <c r="L546" s="31"/>
    </row>
    <row r="547" spans="1:12" s="1" customFormat="1" x14ac:dyDescent="0.3">
      <c r="A547" s="3"/>
      <c r="B547" s="1" t="s">
        <v>742</v>
      </c>
      <c r="C547" s="1" t="s">
        <v>743</v>
      </c>
      <c r="D547" s="1">
        <v>55345175</v>
      </c>
      <c r="E547" s="1" t="s">
        <v>744</v>
      </c>
      <c r="F547" s="2">
        <v>-4518.0400000000018</v>
      </c>
      <c r="G547" s="2">
        <v>-5622.7799999999988</v>
      </c>
      <c r="H547" s="2">
        <v>-4127.82</v>
      </c>
      <c r="I547" s="2">
        <v>-3785.7299999999996</v>
      </c>
      <c r="J547" s="2"/>
      <c r="K547" s="2">
        <v>-18054.37</v>
      </c>
      <c r="L547" s="31"/>
    </row>
    <row r="548" spans="1:12" s="1" customFormat="1" x14ac:dyDescent="0.3">
      <c r="A548" s="3"/>
      <c r="B548" s="1" t="s">
        <v>745</v>
      </c>
      <c r="F548" s="2">
        <v>-4518.0400000000018</v>
      </c>
      <c r="G548" s="2">
        <v>-5622.7799999999988</v>
      </c>
      <c r="H548" s="2">
        <v>-4127.82</v>
      </c>
      <c r="I548" s="2">
        <v>-3785.7299999999996</v>
      </c>
      <c r="J548" s="2"/>
      <c r="K548" s="2">
        <v>-18054.37</v>
      </c>
      <c r="L548" s="31"/>
    </row>
    <row r="549" spans="1:12" s="1" customFormat="1" x14ac:dyDescent="0.3">
      <c r="A549" s="3"/>
      <c r="F549" s="2"/>
      <c r="G549" s="2"/>
      <c r="H549" s="2"/>
      <c r="I549" s="2"/>
      <c r="J549" s="2"/>
      <c r="K549" s="2"/>
      <c r="L549" s="31"/>
    </row>
    <row r="550" spans="1:12" s="1" customFormat="1" x14ac:dyDescent="0.3">
      <c r="A550" s="3" t="s">
        <v>746</v>
      </c>
      <c r="B550" s="3"/>
      <c r="C550" s="3"/>
      <c r="D550" s="3"/>
      <c r="E550" s="3"/>
      <c r="F550" s="2">
        <v>-8722.7000000000007</v>
      </c>
      <c r="G550" s="2">
        <v>-10685.119999999999</v>
      </c>
      <c r="H550" s="2">
        <v>-11581.079999999998</v>
      </c>
      <c r="I550" s="2">
        <v>-58967.709999999992</v>
      </c>
      <c r="J550" s="2"/>
      <c r="K550" s="2">
        <v>-89956.609999999986</v>
      </c>
      <c r="L550" s="31"/>
    </row>
    <row r="551" spans="1:12" s="1" customFormat="1" x14ac:dyDescent="0.3">
      <c r="A551" s="3" t="s">
        <v>747</v>
      </c>
      <c r="B551" s="1" t="s">
        <v>748</v>
      </c>
      <c r="C551" s="1" t="s">
        <v>749</v>
      </c>
      <c r="D551" s="1">
        <v>37802560</v>
      </c>
      <c r="E551" s="1" t="s">
        <v>750</v>
      </c>
      <c r="F551" s="2">
        <v>-3518.83</v>
      </c>
      <c r="G551" s="2">
        <v>-4825.7800000000007</v>
      </c>
      <c r="H551" s="2">
        <v>-4339.0600000000004</v>
      </c>
      <c r="I551" s="2">
        <v>-11486.77</v>
      </c>
      <c r="J551" s="2"/>
      <c r="K551" s="2">
        <v>-24170.440000000002</v>
      </c>
      <c r="L551" s="31"/>
    </row>
    <row r="552" spans="1:12" s="1" customFormat="1" x14ac:dyDescent="0.3">
      <c r="A552" s="3"/>
      <c r="B552" s="1" t="s">
        <v>751</v>
      </c>
      <c r="F552" s="2">
        <v>-3518.83</v>
      </c>
      <c r="G552" s="2">
        <v>-4825.7800000000007</v>
      </c>
      <c r="H552" s="2">
        <v>-4339.0600000000004</v>
      </c>
      <c r="I552" s="2">
        <v>-11486.77</v>
      </c>
      <c r="J552" s="2"/>
      <c r="K552" s="2">
        <v>-24170.440000000002</v>
      </c>
      <c r="L552" s="31"/>
    </row>
    <row r="554" spans="1:12" s="1" customFormat="1" x14ac:dyDescent="0.3">
      <c r="A554" s="3"/>
      <c r="B554" s="1" t="s">
        <v>752</v>
      </c>
      <c r="C554" s="1" t="s">
        <v>753</v>
      </c>
      <c r="D554" s="1">
        <v>4025</v>
      </c>
      <c r="E554" s="1" t="s">
        <v>754</v>
      </c>
      <c r="F554" s="2">
        <v>-49383.079999999994</v>
      </c>
      <c r="G554" s="2">
        <v>-49880.680000000008</v>
      </c>
      <c r="H554" s="2">
        <v>-39791.089999999997</v>
      </c>
      <c r="I554" s="2">
        <v>-6368.78</v>
      </c>
      <c r="J554" s="2"/>
      <c r="K554" s="2">
        <v>-145423.63</v>
      </c>
      <c r="L554" s="31"/>
    </row>
    <row r="555" spans="1:12" s="1" customFormat="1" x14ac:dyDescent="0.3">
      <c r="A555" s="3"/>
      <c r="D555" s="1">
        <v>270</v>
      </c>
      <c r="E555" s="1" t="s">
        <v>755</v>
      </c>
      <c r="F555" s="2"/>
      <c r="G555" s="2"/>
      <c r="H555" s="2"/>
      <c r="I555" s="2">
        <v>-33289.810000000005</v>
      </c>
      <c r="J555" s="2"/>
      <c r="K555" s="2">
        <v>-33289.810000000005</v>
      </c>
      <c r="L555" s="31"/>
    </row>
    <row r="556" spans="1:12" s="1" customFormat="1" x14ac:dyDescent="0.3">
      <c r="A556" s="3"/>
      <c r="D556" s="1">
        <v>71597779</v>
      </c>
      <c r="E556" s="1" t="s">
        <v>756</v>
      </c>
      <c r="F556" s="2">
        <v>-3771.67</v>
      </c>
      <c r="G556" s="2">
        <v>-1318.55</v>
      </c>
      <c r="H556" s="2">
        <v>-1219.52</v>
      </c>
      <c r="I556" s="2">
        <v>-882.04</v>
      </c>
      <c r="J556" s="2"/>
      <c r="K556" s="2">
        <v>-7191.78</v>
      </c>
      <c r="L556" s="31"/>
    </row>
    <row r="557" spans="1:12" s="1" customFormat="1" x14ac:dyDescent="0.3">
      <c r="A557" s="3"/>
      <c r="D557" s="1">
        <v>6306463</v>
      </c>
      <c r="E557" s="1" t="s">
        <v>757</v>
      </c>
      <c r="F557" s="2"/>
      <c r="G557" s="2"/>
      <c r="H557" s="2"/>
      <c r="I557" s="2">
        <v>-183.99999999999997</v>
      </c>
      <c r="J557" s="2"/>
      <c r="K557" s="2">
        <v>-183.99999999999997</v>
      </c>
      <c r="L557" s="31"/>
    </row>
    <row r="558" spans="1:12" s="1" customFormat="1" x14ac:dyDescent="0.3">
      <c r="A558" s="3"/>
      <c r="B558" s="1" t="s">
        <v>758</v>
      </c>
      <c r="F558" s="2">
        <v>-53154.749999999993</v>
      </c>
      <c r="G558" s="2">
        <v>-51199.23000000001</v>
      </c>
      <c r="H558" s="2">
        <v>-41010.609999999993</v>
      </c>
      <c r="I558" s="2">
        <v>-40724.630000000005</v>
      </c>
      <c r="J558" s="2"/>
      <c r="K558" s="2">
        <v>-186089.22</v>
      </c>
      <c r="L558" s="31"/>
    </row>
    <row r="560" spans="1:12" s="1" customFormat="1" x14ac:dyDescent="0.3">
      <c r="A560" s="3"/>
      <c r="B560" s="1" t="s">
        <v>759</v>
      </c>
      <c r="C560" s="1" t="s">
        <v>760</v>
      </c>
      <c r="D560" s="1">
        <v>21838137</v>
      </c>
      <c r="E560" s="1" t="s">
        <v>761</v>
      </c>
      <c r="F560" s="2">
        <v>-58101.16</v>
      </c>
      <c r="G560" s="2">
        <v>-21073.54</v>
      </c>
      <c r="H560" s="2">
        <v>-73301.87</v>
      </c>
      <c r="I560" s="2">
        <v>-20362.18</v>
      </c>
      <c r="J560" s="2"/>
      <c r="K560" s="2">
        <v>-172838.75</v>
      </c>
      <c r="L560" s="31" t="s">
        <v>762</v>
      </c>
    </row>
    <row r="561" spans="1:12" s="1" customFormat="1" x14ac:dyDescent="0.3">
      <c r="A561" s="3"/>
      <c r="B561" s="1" t="s">
        <v>763</v>
      </c>
      <c r="F561" s="2">
        <v>-58101.16</v>
      </c>
      <c r="G561" s="2">
        <v>-21073.54</v>
      </c>
      <c r="H561" s="2">
        <v>-73301.87</v>
      </c>
      <c r="I561" s="2">
        <v>-20362.18</v>
      </c>
      <c r="J561" s="2"/>
      <c r="K561" s="2">
        <v>-172838.75</v>
      </c>
      <c r="L561" s="31"/>
    </row>
    <row r="562" spans="1:12" s="1" customFormat="1" x14ac:dyDescent="0.3">
      <c r="A562" s="3"/>
      <c r="F562" s="2"/>
      <c r="G562" s="2"/>
      <c r="H562" s="2"/>
      <c r="I562" s="2"/>
      <c r="J562" s="2"/>
      <c r="K562" s="2"/>
      <c r="L562" s="31"/>
    </row>
    <row r="563" spans="1:12" s="1" customFormat="1" x14ac:dyDescent="0.3">
      <c r="A563" s="3"/>
      <c r="B563" s="1" t="s">
        <v>764</v>
      </c>
      <c r="C563" s="1" t="s">
        <v>765</v>
      </c>
      <c r="D563" s="1">
        <v>40484772</v>
      </c>
      <c r="E563" s="1" t="s">
        <v>766</v>
      </c>
      <c r="F563" s="2">
        <v>-6271.1599999999989</v>
      </c>
      <c r="G563" s="2">
        <v>-7743.329999999999</v>
      </c>
      <c r="H563" s="2">
        <v>-7367.3200000000006</v>
      </c>
      <c r="I563" s="2">
        <v>-6692.8200000000006</v>
      </c>
      <c r="J563" s="2"/>
      <c r="K563" s="2">
        <v>-28074.629999999997</v>
      </c>
      <c r="L563" s="31"/>
    </row>
    <row r="564" spans="1:12" s="1" customFormat="1" x14ac:dyDescent="0.3">
      <c r="A564" s="3"/>
      <c r="D564" s="1">
        <v>25354452</v>
      </c>
      <c r="E564" s="1" t="s">
        <v>767</v>
      </c>
      <c r="F564" s="2"/>
      <c r="G564" s="2"/>
      <c r="H564" s="2"/>
      <c r="I564" s="2">
        <v>-25590</v>
      </c>
      <c r="J564" s="2"/>
      <c r="K564" s="2">
        <v>-25590</v>
      </c>
      <c r="L564" s="31"/>
    </row>
    <row r="565" spans="1:12" s="1" customFormat="1" x14ac:dyDescent="0.3">
      <c r="A565" s="3"/>
      <c r="D565" s="1">
        <v>6736927</v>
      </c>
      <c r="E565" s="1" t="s">
        <v>768</v>
      </c>
      <c r="F565" s="2"/>
      <c r="G565" s="2">
        <v>-3230.7</v>
      </c>
      <c r="H565" s="2">
        <v>-7298.15</v>
      </c>
      <c r="I565" s="2">
        <v>-11513.15</v>
      </c>
      <c r="J565" s="2"/>
      <c r="K565" s="2">
        <v>-22042</v>
      </c>
      <c r="L565" s="31"/>
    </row>
    <row r="566" spans="1:12" s="1" customFormat="1" x14ac:dyDescent="0.3">
      <c r="A566" s="3"/>
      <c r="D566" s="1">
        <v>88270493</v>
      </c>
      <c r="E566" s="1" t="s">
        <v>769</v>
      </c>
      <c r="F566" s="2"/>
      <c r="G566" s="2"/>
      <c r="H566" s="2">
        <v>-4771.6399999999994</v>
      </c>
      <c r="I566" s="2">
        <v>-12106.050000000001</v>
      </c>
      <c r="J566" s="2"/>
      <c r="K566" s="2">
        <v>-16877.690000000002</v>
      </c>
      <c r="L566" s="31"/>
    </row>
    <row r="567" spans="1:12" s="1" customFormat="1" x14ac:dyDescent="0.3">
      <c r="A567" s="3"/>
      <c r="D567" s="1">
        <v>25627426</v>
      </c>
      <c r="E567" s="1" t="s">
        <v>770</v>
      </c>
      <c r="F567" s="2"/>
      <c r="G567" s="2"/>
      <c r="H567" s="2"/>
      <c r="I567" s="2">
        <v>-13189</v>
      </c>
      <c r="J567" s="2"/>
      <c r="K567" s="2">
        <v>-13189</v>
      </c>
      <c r="L567" s="31"/>
    </row>
    <row r="568" spans="1:12" s="1" customFormat="1" x14ac:dyDescent="0.3">
      <c r="A568" s="3"/>
      <c r="D568" s="1">
        <v>98523254</v>
      </c>
      <c r="E568" s="1" t="s">
        <v>771</v>
      </c>
      <c r="F568" s="2"/>
      <c r="G568" s="2"/>
      <c r="H568" s="2"/>
      <c r="I568" s="2">
        <v>-4356</v>
      </c>
      <c r="J568" s="2"/>
      <c r="K568" s="2">
        <v>-4356</v>
      </c>
      <c r="L568" s="31"/>
    </row>
    <row r="569" spans="1:12" s="1" customFormat="1" x14ac:dyDescent="0.3">
      <c r="A569" s="3"/>
      <c r="B569" s="1" t="s">
        <v>772</v>
      </c>
      <c r="F569" s="2">
        <v>-6271.1599999999989</v>
      </c>
      <c r="G569" s="2">
        <v>-10974.029999999999</v>
      </c>
      <c r="H569" s="2">
        <v>-19437.11</v>
      </c>
      <c r="I569" s="2">
        <v>-73447.02</v>
      </c>
      <c r="J569" s="2"/>
      <c r="K569" s="2">
        <v>-110129.32</v>
      </c>
      <c r="L569" s="31"/>
    </row>
    <row r="570" spans="1:12" s="1" customFormat="1" x14ac:dyDescent="0.3">
      <c r="A570" s="3"/>
      <c r="F570" s="2"/>
      <c r="G570" s="2"/>
      <c r="H570" s="2"/>
      <c r="I570" s="2"/>
      <c r="J570" s="2"/>
      <c r="K570" s="2"/>
      <c r="L570" s="31"/>
    </row>
    <row r="571" spans="1:12" s="1" customFormat="1" x14ac:dyDescent="0.3">
      <c r="A571" s="3"/>
      <c r="B571" s="1" t="s">
        <v>773</v>
      </c>
      <c r="C571" s="1" t="s">
        <v>774</v>
      </c>
      <c r="D571" s="1">
        <v>93160819</v>
      </c>
      <c r="E571" s="1" t="s">
        <v>775</v>
      </c>
      <c r="F571" s="2">
        <v>-7683.5</v>
      </c>
      <c r="G571" s="2">
        <v>-14700.419999999998</v>
      </c>
      <c r="H571" s="2">
        <v>-21514.87</v>
      </c>
      <c r="I571" s="2">
        <v>-23318.010000000002</v>
      </c>
      <c r="J571" s="2"/>
      <c r="K571" s="2">
        <v>-67216.799999999988</v>
      </c>
      <c r="L571" s="31"/>
    </row>
    <row r="572" spans="1:12" s="1" customFormat="1" x14ac:dyDescent="0.3">
      <c r="A572" s="3"/>
      <c r="B572" s="1" t="s">
        <v>776</v>
      </c>
      <c r="F572" s="2">
        <v>-7683.5</v>
      </c>
      <c r="G572" s="2">
        <v>-14700.419999999998</v>
      </c>
      <c r="H572" s="2">
        <v>-21514.87</v>
      </c>
      <c r="I572" s="2">
        <v>-23318.010000000002</v>
      </c>
      <c r="J572" s="2"/>
      <c r="K572" s="2">
        <v>-67216.799999999988</v>
      </c>
      <c r="L572" s="31"/>
    </row>
    <row r="574" spans="1:12" s="1" customFormat="1" x14ac:dyDescent="0.3">
      <c r="A574" s="3"/>
      <c r="B574" s="1" t="s">
        <v>777</v>
      </c>
      <c r="C574" s="1" t="s">
        <v>778</v>
      </c>
      <c r="D574" s="1">
        <v>24961081</v>
      </c>
      <c r="E574" s="1" t="s">
        <v>779</v>
      </c>
      <c r="F574" s="2"/>
      <c r="G574" s="2"/>
      <c r="H574" s="2"/>
      <c r="I574" s="2">
        <v>-19511.25</v>
      </c>
      <c r="J574" s="2"/>
      <c r="K574" s="2">
        <v>-19511.25</v>
      </c>
      <c r="L574" s="31"/>
    </row>
    <row r="575" spans="1:12" s="1" customFormat="1" x14ac:dyDescent="0.3">
      <c r="A575" s="3"/>
      <c r="B575" s="1" t="s">
        <v>780</v>
      </c>
      <c r="F575" s="2"/>
      <c r="G575" s="2"/>
      <c r="H575" s="2"/>
      <c r="I575" s="2">
        <v>-19511.25</v>
      </c>
      <c r="J575" s="2"/>
      <c r="K575" s="2">
        <v>-19511.25</v>
      </c>
      <c r="L575" s="31"/>
    </row>
    <row r="576" spans="1:12" s="1" customFormat="1" x14ac:dyDescent="0.3">
      <c r="A576" s="3"/>
      <c r="F576" s="2"/>
      <c r="G576" s="2"/>
      <c r="H576" s="2"/>
      <c r="I576" s="2"/>
      <c r="J576" s="2"/>
      <c r="K576" s="2"/>
      <c r="L576" s="31"/>
    </row>
    <row r="577" spans="1:12" s="1" customFormat="1" x14ac:dyDescent="0.3">
      <c r="A577" s="3"/>
      <c r="B577" s="1" t="s">
        <v>781</v>
      </c>
      <c r="C577" s="1" t="s">
        <v>782</v>
      </c>
      <c r="D577" s="1">
        <v>30015420</v>
      </c>
      <c r="E577" s="1" t="s">
        <v>783</v>
      </c>
      <c r="F577" s="2">
        <v>-78883.87000000001</v>
      </c>
      <c r="G577" s="2">
        <v>-86500.76999999999</v>
      </c>
      <c r="H577" s="2">
        <v>-82175.449999999983</v>
      </c>
      <c r="I577" s="2">
        <v>-62136.090000000004</v>
      </c>
      <c r="J577" s="2"/>
      <c r="K577" s="2">
        <v>-309696.18</v>
      </c>
      <c r="L577" s="31" t="s">
        <v>784</v>
      </c>
    </row>
    <row r="578" spans="1:12" s="1" customFormat="1" x14ac:dyDescent="0.3">
      <c r="A578" s="3"/>
      <c r="B578" s="1" t="s">
        <v>785</v>
      </c>
      <c r="F578" s="2">
        <v>-78883.87000000001</v>
      </c>
      <c r="G578" s="2">
        <v>-86500.76999999999</v>
      </c>
      <c r="H578" s="2">
        <v>-82175.449999999983</v>
      </c>
      <c r="I578" s="2">
        <v>-62136.090000000004</v>
      </c>
      <c r="J578" s="2"/>
      <c r="K578" s="2">
        <v>-309696.18</v>
      </c>
      <c r="L578" s="31"/>
    </row>
    <row r="579" spans="1:12" s="1" customFormat="1" x14ac:dyDescent="0.3">
      <c r="A579" s="3"/>
      <c r="F579" s="2"/>
      <c r="G579" s="2"/>
      <c r="H579" s="2"/>
      <c r="I579" s="2"/>
      <c r="J579" s="2"/>
      <c r="K579" s="2"/>
      <c r="L579" s="31"/>
    </row>
    <row r="581" spans="1:12" s="1" customFormat="1" x14ac:dyDescent="0.3">
      <c r="A581" s="3"/>
      <c r="B581" s="1" t="s">
        <v>786</v>
      </c>
      <c r="C581" s="1" t="s">
        <v>787</v>
      </c>
      <c r="D581" s="1">
        <v>59560186</v>
      </c>
      <c r="E581" s="1" t="s">
        <v>788</v>
      </c>
      <c r="F581" s="2">
        <v>-33643.649999999994</v>
      </c>
      <c r="G581" s="2">
        <v>-46980.04</v>
      </c>
      <c r="H581" s="2">
        <v>-59207.95</v>
      </c>
      <c r="I581" s="2">
        <v>-89201.36</v>
      </c>
      <c r="J581" s="2"/>
      <c r="K581" s="2">
        <v>-229033</v>
      </c>
      <c r="L581" s="31" t="s">
        <v>789</v>
      </c>
    </row>
    <row r="582" spans="1:12" s="1" customFormat="1" x14ac:dyDescent="0.3">
      <c r="A582" s="3"/>
      <c r="B582" s="1" t="s">
        <v>790</v>
      </c>
      <c r="F582" s="2">
        <v>-33643.649999999994</v>
      </c>
      <c r="G582" s="2">
        <v>-46980.04</v>
      </c>
      <c r="H582" s="2">
        <v>-59207.95</v>
      </c>
      <c r="I582" s="2">
        <v>-89201.36</v>
      </c>
      <c r="J582" s="2"/>
      <c r="K582" s="2">
        <v>-229033</v>
      </c>
      <c r="L582" s="31"/>
    </row>
    <row r="583" spans="1:12" s="1" customFormat="1" x14ac:dyDescent="0.3">
      <c r="A583" s="3"/>
      <c r="F583" s="2"/>
      <c r="G583" s="2"/>
      <c r="H583" s="2"/>
      <c r="I583" s="2"/>
      <c r="J583" s="2"/>
      <c r="K583" s="2"/>
      <c r="L583" s="31"/>
    </row>
    <row r="584" spans="1:12" s="1" customFormat="1" x14ac:dyDescent="0.3">
      <c r="A584" s="3"/>
      <c r="B584" s="1" t="s">
        <v>791</v>
      </c>
      <c r="C584" s="1" t="s">
        <v>792</v>
      </c>
      <c r="D584" s="1">
        <v>5654251</v>
      </c>
      <c r="E584" s="1" t="s">
        <v>793</v>
      </c>
      <c r="F584" s="2">
        <v>-42709.119999999988</v>
      </c>
      <c r="G584" s="2">
        <v>-24401.889999999992</v>
      </c>
      <c r="H584" s="2">
        <v>-16490.84</v>
      </c>
      <c r="I584" s="2">
        <v>-23035.789999999997</v>
      </c>
      <c r="J584" s="2"/>
      <c r="K584" s="2">
        <v>-106637.63999999997</v>
      </c>
      <c r="L584" s="31" t="s">
        <v>794</v>
      </c>
    </row>
    <row r="585" spans="1:12" s="1" customFormat="1" x14ac:dyDescent="0.3">
      <c r="A585" s="3"/>
      <c r="D585" s="1">
        <v>18944193</v>
      </c>
      <c r="E585" s="1" t="s">
        <v>795</v>
      </c>
      <c r="F585" s="2">
        <v>-13228.93</v>
      </c>
      <c r="G585" s="2">
        <v>-11179.19</v>
      </c>
      <c r="H585" s="2">
        <v>-18979.46</v>
      </c>
      <c r="I585" s="2">
        <v>-23939.249999999996</v>
      </c>
      <c r="J585" s="2"/>
      <c r="K585" s="2">
        <v>-67326.83</v>
      </c>
      <c r="L585" s="31"/>
    </row>
    <row r="586" spans="1:12" s="1" customFormat="1" x14ac:dyDescent="0.3">
      <c r="A586" s="3"/>
      <c r="D586" s="1">
        <v>1132743</v>
      </c>
      <c r="E586" s="1" t="s">
        <v>796</v>
      </c>
      <c r="F586" s="2">
        <v>-4712.4699999999993</v>
      </c>
      <c r="G586" s="2">
        <v>-6044.6399999999994</v>
      </c>
      <c r="H586" s="2">
        <v>-8158.9299999999994</v>
      </c>
      <c r="I586" s="2">
        <v>-8297.9199999999983</v>
      </c>
      <c r="J586" s="2"/>
      <c r="K586" s="2">
        <v>-27213.959999999995</v>
      </c>
      <c r="L586" s="31"/>
    </row>
    <row r="587" spans="1:12" s="1" customFormat="1" x14ac:dyDescent="0.3">
      <c r="A587" s="3"/>
      <c r="D587" s="1">
        <v>43602456</v>
      </c>
      <c r="E587" s="1" t="s">
        <v>797</v>
      </c>
      <c r="F587" s="2">
        <v>-2125.87</v>
      </c>
      <c r="G587" s="2">
        <v>-1497.6399999999999</v>
      </c>
      <c r="H587" s="2">
        <v>-4100.68</v>
      </c>
      <c r="I587" s="2">
        <v>-3930.1099999999997</v>
      </c>
      <c r="J587" s="2"/>
      <c r="K587" s="2">
        <v>-11654.3</v>
      </c>
      <c r="L587" s="31"/>
    </row>
    <row r="588" spans="1:12" s="1" customFormat="1" x14ac:dyDescent="0.3">
      <c r="A588" s="3"/>
      <c r="D588" s="1">
        <v>64371140</v>
      </c>
      <c r="E588" s="1" t="s">
        <v>798</v>
      </c>
      <c r="F588" s="2"/>
      <c r="G588" s="2"/>
      <c r="H588" s="2"/>
      <c r="I588" s="2">
        <v>-9999.9800000000014</v>
      </c>
      <c r="J588" s="2"/>
      <c r="K588" s="2">
        <v>-9999.9800000000014</v>
      </c>
      <c r="L588" s="31"/>
    </row>
    <row r="589" spans="1:12" s="1" customFormat="1" x14ac:dyDescent="0.3">
      <c r="A589" s="3"/>
      <c r="B589" s="1" t="s">
        <v>799</v>
      </c>
      <c r="F589" s="2">
        <v>-62776.389999999992</v>
      </c>
      <c r="G589" s="2">
        <v>-43123.359999999993</v>
      </c>
      <c r="H589" s="2">
        <v>-47729.909999999996</v>
      </c>
      <c r="I589" s="2">
        <v>-69203.049999999988</v>
      </c>
      <c r="J589" s="2"/>
      <c r="K589" s="2">
        <v>-222832.71</v>
      </c>
      <c r="L589" s="31"/>
    </row>
    <row r="590" spans="1:12" s="1" customFormat="1" x14ac:dyDescent="0.3">
      <c r="A590" s="3"/>
      <c r="F590" s="2"/>
      <c r="G590" s="2"/>
      <c r="H590" s="2"/>
      <c r="I590" s="2"/>
      <c r="J590" s="2"/>
      <c r="K590" s="2"/>
      <c r="L590" s="31"/>
    </row>
    <row r="591" spans="1:12" s="1" customFormat="1" x14ac:dyDescent="0.3">
      <c r="A591" s="3"/>
      <c r="B591" s="1" t="s">
        <v>800</v>
      </c>
      <c r="C591" s="1" t="s">
        <v>801</v>
      </c>
      <c r="D591" s="1">
        <v>3122001</v>
      </c>
      <c r="E591" s="1" t="s">
        <v>802</v>
      </c>
      <c r="F591" s="2">
        <v>-30205.600000000009</v>
      </c>
      <c r="G591" s="2">
        <v>-30214.750000000004</v>
      </c>
      <c r="H591" s="2">
        <v>-11824.330000000002</v>
      </c>
      <c r="I591" s="2">
        <v>-7659.8799999999992</v>
      </c>
      <c r="J591" s="2"/>
      <c r="K591" s="2">
        <v>-79904.560000000027</v>
      </c>
      <c r="L591" s="31" t="s">
        <v>803</v>
      </c>
    </row>
    <row r="592" spans="1:12" s="1" customFormat="1" x14ac:dyDescent="0.3">
      <c r="A592" s="3"/>
      <c r="D592" s="1">
        <v>32978695</v>
      </c>
      <c r="E592" s="1" t="s">
        <v>804</v>
      </c>
      <c r="F592" s="2">
        <v>-35014.800000000003</v>
      </c>
      <c r="G592" s="2">
        <v>-57234.96</v>
      </c>
      <c r="H592" s="2">
        <v>-8963</v>
      </c>
      <c r="I592" s="2">
        <v>-4929.9799999999996</v>
      </c>
      <c r="J592" s="2"/>
      <c r="K592" s="2">
        <v>-106142.74</v>
      </c>
      <c r="L592" s="31"/>
    </row>
    <row r="593" spans="1:12" s="1" customFormat="1" x14ac:dyDescent="0.3">
      <c r="A593" s="3"/>
      <c r="B593" s="1" t="s">
        <v>805</v>
      </c>
      <c r="F593" s="2">
        <v>-80255.950000000012</v>
      </c>
      <c r="G593" s="2">
        <v>-115650.94</v>
      </c>
      <c r="H593" s="2">
        <v>-42540.81</v>
      </c>
      <c r="I593" s="2">
        <v>-17380.899999999994</v>
      </c>
      <c r="J593" s="2"/>
      <c r="K593" s="2">
        <v>-255828.59999999998</v>
      </c>
      <c r="L593" s="31"/>
    </row>
    <row r="594" spans="1:12" s="1" customFormat="1" x14ac:dyDescent="0.3">
      <c r="A594" s="3"/>
      <c r="F594" s="2"/>
      <c r="G594" s="2"/>
      <c r="H594" s="2"/>
      <c r="I594" s="2"/>
      <c r="J594" s="2"/>
      <c r="K594" s="2"/>
      <c r="L594" s="31"/>
    </row>
    <row r="596" spans="1:12" s="1" customFormat="1" x14ac:dyDescent="0.3">
      <c r="A596" s="3"/>
      <c r="B596" s="1" t="s">
        <v>806</v>
      </c>
      <c r="C596" s="1" t="s">
        <v>807</v>
      </c>
      <c r="D596" s="1">
        <v>85165755</v>
      </c>
      <c r="E596" s="1" t="s">
        <v>808</v>
      </c>
      <c r="F596" s="2">
        <v>-11933.420000000004</v>
      </c>
      <c r="G596" s="2">
        <v>-36856.019999999997</v>
      </c>
      <c r="H596" s="2">
        <v>-30359.519999999997</v>
      </c>
      <c r="I596" s="2">
        <v>-35911.81</v>
      </c>
      <c r="J596" s="2"/>
      <c r="K596" s="2">
        <v>-115060.76999999999</v>
      </c>
      <c r="L596" s="31" t="s">
        <v>809</v>
      </c>
    </row>
    <row r="598" spans="1:12" s="1" customFormat="1" x14ac:dyDescent="0.3">
      <c r="A598" s="3"/>
      <c r="D598" s="1">
        <v>89434495</v>
      </c>
      <c r="E598" s="1" t="s">
        <v>810</v>
      </c>
      <c r="F598" s="2"/>
      <c r="G598" s="2"/>
      <c r="H598" s="2"/>
      <c r="I598" s="2">
        <v>-9230</v>
      </c>
      <c r="J598" s="2"/>
      <c r="K598" s="2">
        <v>-9230</v>
      </c>
      <c r="L598" s="31"/>
    </row>
    <row r="599" spans="1:12" s="1" customFormat="1" x14ac:dyDescent="0.3">
      <c r="A599" s="3"/>
      <c r="D599" s="1">
        <v>29050813</v>
      </c>
      <c r="E599" s="1" t="s">
        <v>810</v>
      </c>
      <c r="F599" s="2"/>
      <c r="G599" s="2"/>
      <c r="H599" s="2"/>
      <c r="I599" s="2">
        <v>-8152.5</v>
      </c>
      <c r="J599" s="2"/>
      <c r="K599" s="2">
        <v>-8152.5</v>
      </c>
      <c r="L599" s="31"/>
    </row>
    <row r="601" spans="1:12" s="1" customFormat="1" x14ac:dyDescent="0.3">
      <c r="A601" s="3"/>
      <c r="B601" s="1" t="s">
        <v>811</v>
      </c>
      <c r="C601" s="1" t="s">
        <v>812</v>
      </c>
      <c r="D601" s="1">
        <v>87510192</v>
      </c>
      <c r="E601" s="1" t="s">
        <v>813</v>
      </c>
      <c r="F601" s="2">
        <v>-35443.86</v>
      </c>
      <c r="G601" s="2">
        <v>-46359.69</v>
      </c>
      <c r="H601" s="2">
        <v>-100983.81999999999</v>
      </c>
      <c r="I601" s="2">
        <v>-48282.14</v>
      </c>
      <c r="J601" s="2"/>
      <c r="K601" s="2">
        <v>-231069.51</v>
      </c>
      <c r="L601" s="31" t="s">
        <v>814</v>
      </c>
    </row>
    <row r="603" spans="1:12" s="1" customFormat="1" x14ac:dyDescent="0.3">
      <c r="A603" s="3"/>
      <c r="B603" s="1" t="s">
        <v>815</v>
      </c>
      <c r="C603" s="1" t="s">
        <v>816</v>
      </c>
      <c r="D603" s="1">
        <v>47100155</v>
      </c>
      <c r="E603" s="1" t="s">
        <v>817</v>
      </c>
      <c r="F603" s="2">
        <v>-57077.519999999982</v>
      </c>
      <c r="G603" s="2">
        <v>-41493.770000000011</v>
      </c>
      <c r="H603" s="2">
        <v>-32912.49</v>
      </c>
      <c r="I603" s="2">
        <v>-18271.180000000008</v>
      </c>
      <c r="J603" s="2"/>
      <c r="K603" s="2">
        <v>-149754.96000000002</v>
      </c>
      <c r="L603" s="31" t="s">
        <v>818</v>
      </c>
    </row>
    <row r="604" spans="1:12" s="1" customFormat="1" x14ac:dyDescent="0.3">
      <c r="A604" s="3"/>
      <c r="D604" s="1">
        <v>34743242</v>
      </c>
      <c r="E604" s="1" t="s">
        <v>819</v>
      </c>
      <c r="F604" s="2"/>
      <c r="G604" s="2"/>
      <c r="H604" s="2">
        <v>-8764.4699999999993</v>
      </c>
      <c r="I604" s="2">
        <v>-15706.96</v>
      </c>
      <c r="J604" s="2"/>
      <c r="K604" s="2">
        <v>-24471.43</v>
      </c>
      <c r="L604" s="31" t="s">
        <v>820</v>
      </c>
    </row>
    <row r="605" spans="1:12" s="1" customFormat="1" x14ac:dyDescent="0.3">
      <c r="A605" s="3"/>
      <c r="B605" s="1" t="s">
        <v>821</v>
      </c>
      <c r="F605" s="2">
        <v>-57077.519999999982</v>
      </c>
      <c r="G605" s="2">
        <v>-41493.770000000011</v>
      </c>
      <c r="H605" s="2">
        <v>-41676.959999999999</v>
      </c>
      <c r="I605" s="2">
        <v>-33978.140000000007</v>
      </c>
      <c r="J605" s="2"/>
      <c r="K605" s="2">
        <v>-174226.39</v>
      </c>
      <c r="L605" s="31"/>
    </row>
    <row r="606" spans="1:12" s="1" customFormat="1" x14ac:dyDescent="0.3">
      <c r="A606" s="3"/>
      <c r="F606" s="2"/>
      <c r="G606" s="2"/>
      <c r="H606" s="2"/>
      <c r="I606" s="2"/>
      <c r="J606" s="2"/>
      <c r="K606" s="2"/>
      <c r="L606" s="31"/>
    </row>
    <row r="608" spans="1:12" s="1" customFormat="1" x14ac:dyDescent="0.3">
      <c r="A608" s="3"/>
      <c r="B608" s="25"/>
      <c r="C608" s="25"/>
      <c r="D608" s="25">
        <v>36545556</v>
      </c>
      <c r="E608" s="25" t="s">
        <v>822</v>
      </c>
      <c r="F608" s="26">
        <v>-165</v>
      </c>
      <c r="G608" s="26">
        <v>-8598.7800000000007</v>
      </c>
      <c r="H608" s="26"/>
      <c r="I608" s="26">
        <v>-75098.03</v>
      </c>
      <c r="J608" s="26"/>
      <c r="K608" s="26">
        <v>-83861.81</v>
      </c>
      <c r="L608" s="27" t="s">
        <v>823</v>
      </c>
    </row>
    <row r="609" spans="1:12" s="1" customFormat="1" x14ac:dyDescent="0.3">
      <c r="A609" s="3"/>
      <c r="B609" s="1" t="s">
        <v>824</v>
      </c>
      <c r="F609" s="2">
        <v>-426754.47000000003</v>
      </c>
      <c r="G609" s="2">
        <v>-320246.8600000001</v>
      </c>
      <c r="H609" s="2">
        <v>-121997.52</v>
      </c>
      <c r="I609" s="2">
        <v>-216378.38999999998</v>
      </c>
      <c r="J609" s="2"/>
      <c r="K609" s="2">
        <v>-1085377.2400000002</v>
      </c>
      <c r="L609" s="31"/>
    </row>
    <row r="611" spans="1:12" s="1" customFormat="1" x14ac:dyDescent="0.3">
      <c r="A611" s="3"/>
      <c r="D611" s="1">
        <v>22466089</v>
      </c>
      <c r="E611" s="1" t="s">
        <v>825</v>
      </c>
      <c r="F611" s="2"/>
      <c r="G611" s="2">
        <v>-5711.99</v>
      </c>
      <c r="H611" s="2"/>
      <c r="I611" s="2">
        <v>-5713.76</v>
      </c>
      <c r="J611" s="2"/>
      <c r="K611" s="2">
        <v>-11425.75</v>
      </c>
      <c r="L611" s="31" t="s">
        <v>826</v>
      </c>
    </row>
    <row r="613" spans="1:12" s="1" customFormat="1" x14ac:dyDescent="0.3">
      <c r="A613" s="3"/>
      <c r="B613" s="1" t="s">
        <v>827</v>
      </c>
      <c r="C613" s="1" t="s">
        <v>828</v>
      </c>
      <c r="D613" s="1">
        <v>2416823</v>
      </c>
      <c r="E613" s="1" t="s">
        <v>829</v>
      </c>
      <c r="F613" s="2">
        <v>-77970.549999999988</v>
      </c>
      <c r="G613" s="2">
        <v>-89346.4</v>
      </c>
      <c r="H613" s="2">
        <v>-89086.399999999994</v>
      </c>
      <c r="I613" s="2">
        <v>-95737.640000000014</v>
      </c>
      <c r="J613" s="2"/>
      <c r="K613" s="2">
        <v>-352140.99</v>
      </c>
      <c r="L613" s="31" t="s">
        <v>830</v>
      </c>
    </row>
    <row r="614" spans="1:12" s="1" customFormat="1" x14ac:dyDescent="0.3">
      <c r="A614" s="3"/>
      <c r="D614" s="1">
        <v>27561250</v>
      </c>
      <c r="E614" s="1" t="s">
        <v>831</v>
      </c>
      <c r="F614" s="2">
        <v>-7613.58</v>
      </c>
      <c r="G614" s="2">
        <v>-4770.5</v>
      </c>
      <c r="H614" s="2">
        <v>-7369</v>
      </c>
      <c r="I614" s="2">
        <v>-7134.3099999999995</v>
      </c>
      <c r="J614" s="2"/>
      <c r="K614" s="2">
        <v>-26887.39</v>
      </c>
      <c r="L614" s="31" t="s">
        <v>832</v>
      </c>
    </row>
    <row r="615" spans="1:12" s="1" customFormat="1" x14ac:dyDescent="0.3">
      <c r="A615" s="3"/>
      <c r="B615" s="1" t="s">
        <v>833</v>
      </c>
      <c r="F615" s="2">
        <v>-85584.12999999999</v>
      </c>
      <c r="G615" s="2">
        <v>-94116.9</v>
      </c>
      <c r="H615" s="2">
        <v>-96455.4</v>
      </c>
      <c r="I615" s="2">
        <v>-102871.95000000001</v>
      </c>
      <c r="J615" s="2"/>
      <c r="K615" s="2">
        <v>-379028.38</v>
      </c>
      <c r="L615" s="31"/>
    </row>
    <row r="618" spans="1:12" s="1" customFormat="1" x14ac:dyDescent="0.3">
      <c r="A618" s="3"/>
      <c r="B618" s="1" t="s">
        <v>834</v>
      </c>
      <c r="C618" s="1" t="s">
        <v>835</v>
      </c>
      <c r="D618" s="1" t="s">
        <v>836</v>
      </c>
      <c r="E618" s="1" t="s">
        <v>837</v>
      </c>
      <c r="F618" s="2">
        <v>-5999.79</v>
      </c>
      <c r="G618" s="2">
        <v>-11140.48</v>
      </c>
      <c r="H618" s="2">
        <v>-88521.18</v>
      </c>
      <c r="I618" s="2">
        <v>-82522</v>
      </c>
      <c r="J618" s="2"/>
      <c r="K618" s="2">
        <v>-188183.45</v>
      </c>
      <c r="L618" s="31" t="s">
        <v>838</v>
      </c>
    </row>
    <row r="619" spans="1:12" s="1" customFormat="1" x14ac:dyDescent="0.3">
      <c r="A619" s="3"/>
      <c r="B619" s="1" t="s">
        <v>839</v>
      </c>
      <c r="F619" s="2">
        <v>-5999.79</v>
      </c>
      <c r="G619" s="2">
        <v>-11140.48</v>
      </c>
      <c r="H619" s="2">
        <v>-88521.18</v>
      </c>
      <c r="I619" s="2">
        <v>-82522</v>
      </c>
      <c r="J619" s="2"/>
      <c r="K619" s="2">
        <v>-188183.45</v>
      </c>
      <c r="L619" s="31" t="s">
        <v>840</v>
      </c>
    </row>
    <row r="620" spans="1:12" s="1" customFormat="1" x14ac:dyDescent="0.3">
      <c r="A620" s="3"/>
      <c r="F620" s="2"/>
      <c r="G620" s="2"/>
      <c r="H620" s="2"/>
      <c r="I620" s="2"/>
      <c r="J620" s="2"/>
      <c r="K620" s="2"/>
      <c r="L620" s="31"/>
    </row>
    <row r="621" spans="1:12" s="1" customFormat="1" x14ac:dyDescent="0.3">
      <c r="A621" s="3"/>
      <c r="B621" s="1" t="s">
        <v>841</v>
      </c>
      <c r="C621" s="1" t="s">
        <v>842</v>
      </c>
      <c r="D621" s="1">
        <v>83204925</v>
      </c>
      <c r="E621" s="1" t="s">
        <v>843</v>
      </c>
      <c r="F621" s="2">
        <v>-21455.68</v>
      </c>
      <c r="G621" s="2">
        <v>-15276</v>
      </c>
      <c r="H621" s="2">
        <v>-56983.5</v>
      </c>
      <c r="I621" s="2">
        <v>-62035.5</v>
      </c>
      <c r="J621" s="2"/>
      <c r="K621" s="2">
        <v>-155750.68</v>
      </c>
      <c r="L621" s="31" t="s">
        <v>844</v>
      </c>
    </row>
    <row r="622" spans="1:12" s="1" customFormat="1" x14ac:dyDescent="0.3">
      <c r="A622" s="3"/>
      <c r="D622" s="1">
        <v>68865025</v>
      </c>
      <c r="E622" s="1" t="s">
        <v>845</v>
      </c>
      <c r="F622" s="2"/>
      <c r="G622" s="2"/>
      <c r="H622" s="2">
        <v>-4232.2</v>
      </c>
      <c r="I622" s="2">
        <v>-15601.57</v>
      </c>
      <c r="J622" s="2"/>
      <c r="K622" s="2">
        <v>-19833.77</v>
      </c>
      <c r="L622" s="31" t="s">
        <v>846</v>
      </c>
    </row>
    <row r="623" spans="1:12" s="1" customFormat="1" x14ac:dyDescent="0.3">
      <c r="A623" s="3"/>
      <c r="B623" s="1" t="s">
        <v>847</v>
      </c>
      <c r="F623" s="2">
        <v>-21455.68</v>
      </c>
      <c r="G623" s="2">
        <v>-15276</v>
      </c>
      <c r="H623" s="2">
        <v>-61215.7</v>
      </c>
      <c r="I623" s="2">
        <v>-77637.070000000007</v>
      </c>
      <c r="J623" s="2"/>
      <c r="K623" s="2">
        <v>-175584.44999999998</v>
      </c>
      <c r="L623" s="31"/>
    </row>
    <row r="624" spans="1:12" s="1" customFormat="1" x14ac:dyDescent="0.3">
      <c r="A624" s="3"/>
      <c r="F624" s="2"/>
      <c r="G624" s="2"/>
      <c r="H624" s="2"/>
      <c r="I624" s="2"/>
      <c r="J624" s="2"/>
      <c r="K624" s="2"/>
      <c r="L624" s="31"/>
    </row>
    <row r="625" spans="1:12" s="1" customFormat="1" x14ac:dyDescent="0.3">
      <c r="A625" s="3"/>
      <c r="D625" s="1">
        <v>45007103</v>
      </c>
      <c r="E625" s="1" t="s">
        <v>848</v>
      </c>
      <c r="F625" s="2"/>
      <c r="G625" s="2">
        <v>-2134.9</v>
      </c>
      <c r="H625" s="2">
        <v>-1838.25</v>
      </c>
      <c r="I625" s="2">
        <v>-3022</v>
      </c>
      <c r="J625" s="2"/>
      <c r="K625" s="2">
        <v>-6995.15</v>
      </c>
      <c r="L625" s="31" t="s">
        <v>849</v>
      </c>
    </row>
    <row r="627" spans="1:12" s="1" customFormat="1" x14ac:dyDescent="0.3">
      <c r="A627" s="3"/>
      <c r="D627" s="1">
        <v>7241346</v>
      </c>
      <c r="E627" s="1" t="s">
        <v>850</v>
      </c>
      <c r="F627" s="2"/>
      <c r="G627" s="2"/>
      <c r="H627" s="2">
        <v>-1150</v>
      </c>
      <c r="I627" s="2">
        <v>-2210</v>
      </c>
      <c r="J627" s="2"/>
      <c r="K627" s="2">
        <v>-3360</v>
      </c>
      <c r="L627" s="31" t="s">
        <v>851</v>
      </c>
    </row>
  </sheetData>
  <autoFilter ref="A1:M1" xr:uid="{2D9D52D2-8271-4CEA-8398-8B67E2804ACD}">
    <filterColumn colId="5" showButton="0"/>
    <filterColumn colId="6" showButton="0"/>
    <filterColumn colId="7" showButton="0"/>
    <filterColumn colId="8" showButton="0"/>
  </autoFilter>
  <mergeCells count="1">
    <mergeCell ref="F1:J1"/>
  </mergeCells>
  <conditionalFormatting sqref="K1">
    <cfRule type="cellIs" dxfId="0" priority="1" operator="lessThan">
      <formula>-265000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01AD-E83B-473C-955B-1D09B0CEA80B}">
  <sheetPr filterMode="1"/>
  <dimension ref="A1:BC305"/>
  <sheetViews>
    <sheetView zoomScaleNormal="100" workbookViewId="0">
      <selection activeCell="D29" sqref="D29"/>
    </sheetView>
  </sheetViews>
  <sheetFormatPr defaultRowHeight="14.4" x14ac:dyDescent="0.3"/>
  <cols>
    <col min="1" max="1" width="22.33203125" customWidth="1"/>
    <col min="2" max="2" width="48" customWidth="1"/>
    <col min="3" max="3" width="22" customWidth="1"/>
    <col min="4" max="53" width="9.109375" customWidth="1"/>
    <col min="54" max="54" width="19" customWidth="1"/>
    <col min="55" max="55" width="69" customWidth="1"/>
  </cols>
  <sheetData>
    <row r="1" spans="1:55" ht="15.6" x14ac:dyDescent="0.3">
      <c r="A1" s="29" t="s">
        <v>0</v>
      </c>
      <c r="B1" s="29" t="s">
        <v>71</v>
      </c>
      <c r="C1" s="29" t="s">
        <v>852</v>
      </c>
      <c r="D1" s="29" t="s">
        <v>231</v>
      </c>
      <c r="E1" s="29" t="s">
        <v>186</v>
      </c>
      <c r="F1" s="29" t="s">
        <v>692</v>
      </c>
      <c r="G1" s="29" t="s">
        <v>339</v>
      </c>
      <c r="H1" s="29" t="s">
        <v>815</v>
      </c>
      <c r="I1" s="29" t="s">
        <v>31</v>
      </c>
      <c r="J1" s="29" t="s">
        <v>678</v>
      </c>
      <c r="K1" s="29" t="s">
        <v>853</v>
      </c>
      <c r="L1" s="29" t="s">
        <v>553</v>
      </c>
      <c r="M1" s="29" t="s">
        <v>174</v>
      </c>
      <c r="N1" s="29" t="s">
        <v>508</v>
      </c>
      <c r="O1" s="29" t="s">
        <v>448</v>
      </c>
      <c r="P1" s="29" t="s">
        <v>466</v>
      </c>
      <c r="Q1" s="29" t="s">
        <v>360</v>
      </c>
      <c r="R1" s="29" t="s">
        <v>431</v>
      </c>
      <c r="S1" s="29" t="s">
        <v>854</v>
      </c>
      <c r="T1" s="29" t="s">
        <v>612</v>
      </c>
      <c r="U1" s="29" t="s">
        <v>855</v>
      </c>
      <c r="V1" s="29" t="s">
        <v>759</v>
      </c>
      <c r="W1" s="29" t="s">
        <v>496</v>
      </c>
      <c r="X1" s="29" t="s">
        <v>570</v>
      </c>
      <c r="Y1" s="29" t="s">
        <v>557</v>
      </c>
      <c r="Z1" s="29" t="s">
        <v>811</v>
      </c>
      <c r="AA1" s="29" t="s">
        <v>565</v>
      </c>
      <c r="AB1" s="29" t="s">
        <v>588</v>
      </c>
      <c r="AC1" s="29" t="s">
        <v>524</v>
      </c>
      <c r="AD1" s="29" t="s">
        <v>856</v>
      </c>
      <c r="AE1" s="29" t="s">
        <v>662</v>
      </c>
      <c r="AF1" s="29" t="s">
        <v>582</v>
      </c>
      <c r="AG1" s="29" t="s">
        <v>806</v>
      </c>
      <c r="AH1" s="29" t="s">
        <v>407</v>
      </c>
      <c r="AI1" s="29" t="s">
        <v>857</v>
      </c>
      <c r="AJ1" s="29" t="s">
        <v>482</v>
      </c>
      <c r="AK1" s="29" t="s">
        <v>411</v>
      </c>
      <c r="AL1" s="29" t="s">
        <v>621</v>
      </c>
      <c r="AM1" s="29" t="s">
        <v>764</v>
      </c>
      <c r="AN1" s="29" t="s">
        <v>462</v>
      </c>
      <c r="AO1" s="29" t="s">
        <v>858</v>
      </c>
      <c r="AP1" s="29" t="s">
        <v>859</v>
      </c>
      <c r="AQ1" s="29" t="s">
        <v>777</v>
      </c>
      <c r="AR1" s="29" t="s">
        <v>860</v>
      </c>
      <c r="AS1" s="29" t="s">
        <v>861</v>
      </c>
      <c r="AT1" s="29" t="s">
        <v>862</v>
      </c>
      <c r="AU1" s="29" t="s">
        <v>863</v>
      </c>
      <c r="AV1" s="29" t="s">
        <v>864</v>
      </c>
      <c r="AW1" s="29" t="s">
        <v>865</v>
      </c>
      <c r="AX1" s="29" t="s">
        <v>827</v>
      </c>
      <c r="AY1" s="29" t="s">
        <v>841</v>
      </c>
      <c r="AZ1" s="29" t="s">
        <v>515</v>
      </c>
      <c r="BA1" s="29" t="s">
        <v>866</v>
      </c>
      <c r="BB1" s="29" t="s">
        <v>867</v>
      </c>
      <c r="BC1" s="35" t="s">
        <v>868</v>
      </c>
    </row>
    <row r="2" spans="1:55" hidden="1" x14ac:dyDescent="0.3">
      <c r="A2" s="32">
        <v>9551334</v>
      </c>
      <c r="B2" s="32" t="s">
        <v>869</v>
      </c>
      <c r="C2" s="28">
        <v>-544.5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>
        <v>-544.5</v>
      </c>
      <c r="BC2" s="34"/>
    </row>
    <row r="3" spans="1:55" hidden="1" x14ac:dyDescent="0.3">
      <c r="A3" s="32">
        <v>34743242</v>
      </c>
      <c r="B3" s="32" t="s">
        <v>819</v>
      </c>
      <c r="C3" s="28"/>
      <c r="D3" s="28"/>
      <c r="E3" s="28"/>
      <c r="F3" s="28"/>
      <c r="G3" s="28"/>
      <c r="H3" s="28">
        <v>10.98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>
        <v>10.98</v>
      </c>
      <c r="BC3" s="34"/>
    </row>
    <row r="4" spans="1:55" hidden="1" x14ac:dyDescent="0.3">
      <c r="A4" s="32">
        <v>40484772</v>
      </c>
      <c r="B4" s="32" t="s">
        <v>766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>
        <v>24.02</v>
      </c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>
        <v>24.02</v>
      </c>
      <c r="BC4" s="34"/>
    </row>
    <row r="5" spans="1:55" hidden="1" x14ac:dyDescent="0.3">
      <c r="A5" s="32">
        <v>55441885</v>
      </c>
      <c r="B5" s="32" t="s">
        <v>870</v>
      </c>
      <c r="C5" s="28">
        <v>26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>
        <v>26</v>
      </c>
      <c r="BC5" s="34"/>
    </row>
    <row r="6" spans="1:55" hidden="1" x14ac:dyDescent="0.3">
      <c r="A6" s="32">
        <v>49494499</v>
      </c>
      <c r="B6" s="32" t="s">
        <v>871</v>
      </c>
      <c r="C6" s="28">
        <v>28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>
        <v>28</v>
      </c>
      <c r="BC6" s="34"/>
    </row>
    <row r="7" spans="1:55" hidden="1" x14ac:dyDescent="0.3">
      <c r="A7" s="32">
        <v>87810302</v>
      </c>
      <c r="B7" s="32" t="s">
        <v>872</v>
      </c>
      <c r="C7" s="28">
        <v>28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>
        <v>28</v>
      </c>
      <c r="BC7" s="34"/>
    </row>
    <row r="8" spans="1:55" hidden="1" x14ac:dyDescent="0.3">
      <c r="A8" s="32">
        <v>2655023</v>
      </c>
      <c r="B8" s="32" t="s">
        <v>873</v>
      </c>
      <c r="C8" s="28">
        <v>33.85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>
        <v>33.85</v>
      </c>
      <c r="BC8" s="34"/>
    </row>
    <row r="9" spans="1:55" hidden="1" x14ac:dyDescent="0.3">
      <c r="A9" s="32">
        <v>2714895</v>
      </c>
      <c r="B9" s="32" t="s">
        <v>874</v>
      </c>
      <c r="C9" s="28">
        <v>35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>
        <v>35</v>
      </c>
      <c r="BC9" s="34"/>
    </row>
    <row r="10" spans="1:55" hidden="1" x14ac:dyDescent="0.3">
      <c r="A10" s="32">
        <v>5406907</v>
      </c>
      <c r="B10" s="32" t="s">
        <v>875</v>
      </c>
      <c r="C10" s="28">
        <v>36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>
        <v>36</v>
      </c>
      <c r="BC10" s="34"/>
    </row>
    <row r="11" spans="1:55" hidden="1" x14ac:dyDescent="0.3">
      <c r="A11" s="32">
        <v>57410260</v>
      </c>
      <c r="B11" s="32" t="s">
        <v>876</v>
      </c>
      <c r="C11" s="28">
        <v>36.299999999999997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>
        <v>36.299999999999997</v>
      </c>
      <c r="BC11" s="34"/>
    </row>
    <row r="12" spans="1:55" hidden="1" x14ac:dyDescent="0.3">
      <c r="A12" s="32">
        <v>10957</v>
      </c>
      <c r="B12" s="32" t="s">
        <v>877</v>
      </c>
      <c r="C12" s="28">
        <v>54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>
        <v>54</v>
      </c>
      <c r="BC12" s="34"/>
    </row>
    <row r="13" spans="1:55" hidden="1" x14ac:dyDescent="0.3">
      <c r="A13" s="32">
        <v>22002579</v>
      </c>
      <c r="B13" s="32" t="s">
        <v>878</v>
      </c>
      <c r="C13" s="28">
        <v>54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>
        <v>54</v>
      </c>
      <c r="BC13" s="34"/>
    </row>
    <row r="14" spans="1:55" hidden="1" x14ac:dyDescent="0.3">
      <c r="A14" s="32">
        <v>65089666</v>
      </c>
      <c r="B14" s="32" t="s">
        <v>879</v>
      </c>
      <c r="C14" s="28">
        <v>54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>
        <v>54</v>
      </c>
      <c r="BC14" s="34"/>
    </row>
    <row r="15" spans="1:55" hidden="1" x14ac:dyDescent="0.3">
      <c r="A15" s="32">
        <v>73013800</v>
      </c>
      <c r="B15" s="32" t="s">
        <v>880</v>
      </c>
      <c r="C15" s="28">
        <v>54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>
        <v>54</v>
      </c>
      <c r="BC15" s="34"/>
    </row>
    <row r="16" spans="1:55" hidden="1" x14ac:dyDescent="0.3">
      <c r="A16" s="32">
        <v>83648691</v>
      </c>
      <c r="B16" s="32" t="s">
        <v>881</v>
      </c>
      <c r="C16" s="28">
        <v>54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>
        <v>54</v>
      </c>
      <c r="BC16" s="34"/>
    </row>
    <row r="17" spans="1:55" hidden="1" x14ac:dyDescent="0.3">
      <c r="A17" s="32">
        <v>728269</v>
      </c>
      <c r="B17" s="32" t="s">
        <v>415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>
        <v>58.989999999999995</v>
      </c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>
        <v>58.989999999999995</v>
      </c>
      <c r="BC17" s="34"/>
    </row>
    <row r="18" spans="1:55" hidden="1" x14ac:dyDescent="0.3">
      <c r="A18" s="32">
        <v>4854554</v>
      </c>
      <c r="B18" s="32" t="s">
        <v>882</v>
      </c>
      <c r="C18" s="28">
        <v>60.5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>
        <v>60.5</v>
      </c>
      <c r="BC18" s="34"/>
    </row>
    <row r="19" spans="1:55" hidden="1" x14ac:dyDescent="0.3">
      <c r="A19" s="32">
        <v>32024913</v>
      </c>
      <c r="B19" s="32" t="s">
        <v>237</v>
      </c>
      <c r="C19" s="28"/>
      <c r="D19" s="28">
        <v>60.75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>
        <v>60.75</v>
      </c>
      <c r="BC19" s="34"/>
    </row>
    <row r="20" spans="1:55" hidden="1" x14ac:dyDescent="0.3">
      <c r="A20" s="32">
        <v>6399245</v>
      </c>
      <c r="B20" s="32" t="s">
        <v>883</v>
      </c>
      <c r="C20" s="28">
        <v>63.94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>
        <v>63.94</v>
      </c>
      <c r="BC20" s="34"/>
    </row>
    <row r="21" spans="1:55" hidden="1" x14ac:dyDescent="0.3">
      <c r="A21" s="32">
        <v>4343890</v>
      </c>
      <c r="B21" s="32" t="s">
        <v>884</v>
      </c>
      <c r="C21" s="28">
        <v>65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>
        <v>65</v>
      </c>
      <c r="BC21" s="34"/>
    </row>
    <row r="22" spans="1:55" hidden="1" x14ac:dyDescent="0.3">
      <c r="A22" s="32">
        <v>71675001</v>
      </c>
      <c r="B22" s="32" t="s">
        <v>563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>
        <v>70.540000000000006</v>
      </c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>
        <v>70.540000000000006</v>
      </c>
      <c r="BC22" s="34"/>
    </row>
    <row r="23" spans="1:55" hidden="1" x14ac:dyDescent="0.3">
      <c r="A23" s="32">
        <v>65206016</v>
      </c>
      <c r="B23" s="32" t="s">
        <v>885</v>
      </c>
      <c r="C23" s="28">
        <v>75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>
        <v>75</v>
      </c>
      <c r="BC23" s="34"/>
    </row>
    <row r="24" spans="1:55" hidden="1" x14ac:dyDescent="0.3">
      <c r="A24" s="32">
        <v>4904470</v>
      </c>
      <c r="B24" s="32" t="s">
        <v>886</v>
      </c>
      <c r="C24" s="28">
        <v>88.33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>
        <v>88.33</v>
      </c>
      <c r="BC24" s="34"/>
    </row>
    <row r="25" spans="1:55" hidden="1" x14ac:dyDescent="0.3">
      <c r="A25" s="32">
        <v>4536882</v>
      </c>
      <c r="B25" s="32" t="s">
        <v>887</v>
      </c>
      <c r="C25" s="28">
        <v>90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>
        <v>90</v>
      </c>
      <c r="BC25" s="34"/>
    </row>
    <row r="26" spans="1:55" hidden="1" x14ac:dyDescent="0.3">
      <c r="A26" s="32">
        <v>57030526</v>
      </c>
      <c r="B26" s="32" t="s">
        <v>888</v>
      </c>
      <c r="C26" s="28">
        <v>90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>
        <v>90</v>
      </c>
      <c r="BC26" s="34"/>
    </row>
    <row r="27" spans="1:55" hidden="1" x14ac:dyDescent="0.3">
      <c r="A27" s="32">
        <v>21764560</v>
      </c>
      <c r="B27" s="32" t="s">
        <v>889</v>
      </c>
      <c r="C27" s="28">
        <v>99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>
        <v>99</v>
      </c>
      <c r="BC27" s="34"/>
    </row>
    <row r="28" spans="1:55" hidden="1" x14ac:dyDescent="0.3">
      <c r="A28" s="32">
        <v>7713892</v>
      </c>
      <c r="B28" s="32" t="s">
        <v>890</v>
      </c>
      <c r="C28" s="28">
        <v>100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>
        <v>100</v>
      </c>
      <c r="BC28" s="34"/>
    </row>
    <row r="29" spans="1:55" hidden="1" x14ac:dyDescent="0.3">
      <c r="A29" s="32">
        <v>5009943</v>
      </c>
      <c r="B29" s="32" t="s">
        <v>891</v>
      </c>
      <c r="C29" s="28">
        <v>104.6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>
        <v>104.6</v>
      </c>
      <c r="BC29" s="34"/>
    </row>
    <row r="30" spans="1:55" hidden="1" x14ac:dyDescent="0.3">
      <c r="A30" s="32">
        <v>57756700</v>
      </c>
      <c r="B30" s="32" t="s">
        <v>892</v>
      </c>
      <c r="C30" s="28">
        <v>108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>
        <v>108</v>
      </c>
      <c r="BC30" s="34"/>
    </row>
    <row r="31" spans="1:55" hidden="1" x14ac:dyDescent="0.3">
      <c r="A31" s="32">
        <v>93626040</v>
      </c>
      <c r="B31" s="32" t="s">
        <v>893</v>
      </c>
      <c r="C31" s="28">
        <v>109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>
        <v>109</v>
      </c>
      <c r="BC31" s="34"/>
    </row>
    <row r="32" spans="1:55" hidden="1" x14ac:dyDescent="0.3">
      <c r="A32" s="32">
        <v>30251260</v>
      </c>
      <c r="B32" s="32" t="s">
        <v>894</v>
      </c>
      <c r="C32" s="28">
        <v>117.87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>
        <v>117.87</v>
      </c>
      <c r="BC32" s="34"/>
    </row>
    <row r="33" spans="1:55" hidden="1" x14ac:dyDescent="0.3">
      <c r="A33" s="32">
        <v>6933776</v>
      </c>
      <c r="B33" s="32" t="s">
        <v>176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>
        <v>118.46</v>
      </c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>
        <v>118.46</v>
      </c>
      <c r="BC33" s="34"/>
    </row>
    <row r="34" spans="1:55" hidden="1" x14ac:dyDescent="0.3">
      <c r="A34" s="32">
        <v>77444402</v>
      </c>
      <c r="B34" s="32" t="s">
        <v>895</v>
      </c>
      <c r="C34" s="28">
        <v>123.75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>
        <v>123.75</v>
      </c>
      <c r="BC34" s="34"/>
    </row>
    <row r="35" spans="1:55" hidden="1" x14ac:dyDescent="0.3">
      <c r="A35" s="32">
        <v>15544333</v>
      </c>
      <c r="B35" s="32" t="s">
        <v>896</v>
      </c>
      <c r="C35" s="28">
        <v>124.03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>
        <v>124.03</v>
      </c>
      <c r="BC35" s="34"/>
    </row>
    <row r="36" spans="1:55" hidden="1" x14ac:dyDescent="0.3">
      <c r="A36" s="32">
        <v>654333</v>
      </c>
      <c r="B36" s="32" t="s">
        <v>897</v>
      </c>
      <c r="C36" s="28">
        <v>125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>
        <v>125</v>
      </c>
      <c r="BC36" s="34"/>
    </row>
    <row r="37" spans="1:55" hidden="1" x14ac:dyDescent="0.3">
      <c r="A37" s="32">
        <v>98553501</v>
      </c>
      <c r="B37" s="32" t="s">
        <v>898</v>
      </c>
      <c r="C37" s="28">
        <v>125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>
        <v>125</v>
      </c>
      <c r="BC37" s="34"/>
    </row>
    <row r="38" spans="1:55" hidden="1" x14ac:dyDescent="0.3">
      <c r="A38" s="32">
        <v>16074574</v>
      </c>
      <c r="B38" s="32" t="s">
        <v>899</v>
      </c>
      <c r="C38" s="28">
        <v>128.25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>
        <v>128.25</v>
      </c>
      <c r="BC38" s="34"/>
    </row>
    <row r="39" spans="1:55" hidden="1" x14ac:dyDescent="0.3">
      <c r="A39" s="32">
        <v>40338083</v>
      </c>
      <c r="B39" s="32" t="s">
        <v>900</v>
      </c>
      <c r="C39" s="28">
        <v>131.21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>
        <v>131.21</v>
      </c>
      <c r="BC39" s="34"/>
    </row>
    <row r="40" spans="1:55" hidden="1" x14ac:dyDescent="0.3">
      <c r="A40" s="32">
        <v>67769615</v>
      </c>
      <c r="B40" s="32" t="s">
        <v>901</v>
      </c>
      <c r="C40" s="28">
        <v>135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>
        <v>135</v>
      </c>
      <c r="BC40" s="34"/>
    </row>
    <row r="41" spans="1:55" hidden="1" x14ac:dyDescent="0.3">
      <c r="A41" s="32">
        <v>83266101</v>
      </c>
      <c r="B41" s="32" t="s">
        <v>902</v>
      </c>
      <c r="C41" s="28">
        <v>140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>
        <v>140</v>
      </c>
      <c r="BC41" s="34"/>
    </row>
    <row r="42" spans="1:55" hidden="1" x14ac:dyDescent="0.3">
      <c r="A42" s="32">
        <v>1699874</v>
      </c>
      <c r="B42" s="32" t="s">
        <v>560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>
        <v>145</v>
      </c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>
        <v>145</v>
      </c>
      <c r="BC42" s="34"/>
    </row>
    <row r="43" spans="1:55" hidden="1" x14ac:dyDescent="0.3">
      <c r="A43" s="32">
        <v>13727509</v>
      </c>
      <c r="B43" s="32" t="s">
        <v>903</v>
      </c>
      <c r="C43" s="28">
        <v>145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>
        <v>145</v>
      </c>
      <c r="BC43" s="34"/>
    </row>
    <row r="44" spans="1:55" hidden="1" x14ac:dyDescent="0.3">
      <c r="A44" s="32">
        <v>5222630</v>
      </c>
      <c r="B44" s="32" t="s">
        <v>904</v>
      </c>
      <c r="C44" s="28">
        <v>150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>
        <v>150</v>
      </c>
      <c r="BC44" s="34"/>
    </row>
    <row r="45" spans="1:55" hidden="1" x14ac:dyDescent="0.3">
      <c r="A45" s="32">
        <v>7038194</v>
      </c>
      <c r="B45" s="32" t="s">
        <v>905</v>
      </c>
      <c r="C45" s="28">
        <v>159.97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>
        <v>159.97</v>
      </c>
      <c r="BC45" s="34"/>
    </row>
    <row r="46" spans="1:55" hidden="1" x14ac:dyDescent="0.3">
      <c r="A46" s="32">
        <v>25898161</v>
      </c>
      <c r="B46" s="32" t="s">
        <v>906</v>
      </c>
      <c r="C46" s="28">
        <v>161.25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>
        <v>161.25</v>
      </c>
      <c r="BC46" s="34"/>
    </row>
    <row r="47" spans="1:55" hidden="1" x14ac:dyDescent="0.3">
      <c r="A47" s="32">
        <v>20199667</v>
      </c>
      <c r="B47" s="32" t="s">
        <v>907</v>
      </c>
      <c r="C47" s="28">
        <v>161.28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>
        <v>161.28</v>
      </c>
      <c r="BC47" s="34"/>
    </row>
    <row r="48" spans="1:55" hidden="1" x14ac:dyDescent="0.3">
      <c r="A48" s="32">
        <v>4753501</v>
      </c>
      <c r="B48" s="32" t="s">
        <v>908</v>
      </c>
      <c r="C48" s="28">
        <v>165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>
        <v>165</v>
      </c>
      <c r="BC48" s="34"/>
    </row>
    <row r="49" spans="1:55" hidden="1" x14ac:dyDescent="0.3">
      <c r="A49" s="32">
        <v>3729898</v>
      </c>
      <c r="B49" s="32" t="s">
        <v>909</v>
      </c>
      <c r="C49" s="28">
        <v>180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>
        <v>180</v>
      </c>
      <c r="BC49" s="34"/>
    </row>
    <row r="50" spans="1:55" hidden="1" x14ac:dyDescent="0.3">
      <c r="A50" s="32">
        <v>56562341</v>
      </c>
      <c r="B50" s="32" t="s">
        <v>910</v>
      </c>
      <c r="C50" s="28">
        <v>180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>
        <v>180</v>
      </c>
      <c r="BC50" s="34"/>
    </row>
    <row r="51" spans="1:55" hidden="1" x14ac:dyDescent="0.3">
      <c r="A51" s="32">
        <v>4265847</v>
      </c>
      <c r="B51" s="32" t="s">
        <v>450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>
        <v>181.5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>
        <v>181.5</v>
      </c>
      <c r="BC51" s="34"/>
    </row>
    <row r="52" spans="1:55" hidden="1" x14ac:dyDescent="0.3">
      <c r="A52" s="32">
        <v>49978656</v>
      </c>
      <c r="B52" s="32" t="s">
        <v>911</v>
      </c>
      <c r="C52" s="28">
        <v>181.5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>
        <v>181.5</v>
      </c>
      <c r="BC52" s="34"/>
    </row>
    <row r="53" spans="1:55" hidden="1" x14ac:dyDescent="0.3">
      <c r="A53" s="32">
        <v>497060</v>
      </c>
      <c r="B53" s="32" t="s">
        <v>183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>
        <v>196.18</v>
      </c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>
        <v>196.18</v>
      </c>
      <c r="BC53" s="34"/>
    </row>
    <row r="54" spans="1:55" hidden="1" x14ac:dyDescent="0.3">
      <c r="A54" s="32">
        <v>6852774</v>
      </c>
      <c r="B54" s="32" t="s">
        <v>912</v>
      </c>
      <c r="C54" s="28">
        <v>198.35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>
        <v>198.35</v>
      </c>
      <c r="BC54" s="34"/>
    </row>
    <row r="55" spans="1:55" hidden="1" x14ac:dyDescent="0.3">
      <c r="A55" s="32">
        <v>3462708</v>
      </c>
      <c r="B55" s="32" t="s">
        <v>913</v>
      </c>
      <c r="C55" s="28">
        <v>200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>
        <v>200</v>
      </c>
      <c r="BC55" s="34"/>
    </row>
    <row r="56" spans="1:55" hidden="1" x14ac:dyDescent="0.3">
      <c r="A56" s="32">
        <v>10406163</v>
      </c>
      <c r="B56" s="32" t="s">
        <v>914</v>
      </c>
      <c r="C56" s="28">
        <v>200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>
        <v>200</v>
      </c>
      <c r="BC56" s="34"/>
    </row>
    <row r="57" spans="1:55" hidden="1" x14ac:dyDescent="0.3">
      <c r="A57" s="32">
        <v>49241580</v>
      </c>
      <c r="B57" s="32" t="s">
        <v>915</v>
      </c>
      <c r="C57" s="28">
        <v>200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>
        <v>200</v>
      </c>
      <c r="BC57" s="34"/>
    </row>
    <row r="58" spans="1:55" hidden="1" x14ac:dyDescent="0.3">
      <c r="A58" s="32">
        <v>48467432</v>
      </c>
      <c r="B58" s="32" t="s">
        <v>916</v>
      </c>
      <c r="C58" s="28">
        <v>225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>
        <v>225</v>
      </c>
      <c r="BC58" s="34"/>
    </row>
    <row r="59" spans="1:55" hidden="1" x14ac:dyDescent="0.3">
      <c r="A59" s="32">
        <v>6968666</v>
      </c>
      <c r="B59" s="32" t="s">
        <v>917</v>
      </c>
      <c r="C59" s="28">
        <v>233.75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>
        <v>233.75</v>
      </c>
      <c r="BC59" s="34"/>
    </row>
    <row r="60" spans="1:55" hidden="1" x14ac:dyDescent="0.3">
      <c r="A60" s="32">
        <v>1934985</v>
      </c>
      <c r="B60" s="32" t="s">
        <v>918</v>
      </c>
      <c r="C60" s="28">
        <v>247.5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>
        <v>247.5</v>
      </c>
      <c r="BC60" s="34"/>
    </row>
    <row r="61" spans="1:55" hidden="1" x14ac:dyDescent="0.3">
      <c r="A61" s="32">
        <v>98047517</v>
      </c>
      <c r="B61" s="32" t="s">
        <v>919</v>
      </c>
      <c r="C61" s="28">
        <v>250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>
        <v>250</v>
      </c>
      <c r="BC61" s="34"/>
    </row>
    <row r="62" spans="1:55" hidden="1" x14ac:dyDescent="0.3">
      <c r="A62" s="32">
        <v>75284601</v>
      </c>
      <c r="B62" s="32" t="s">
        <v>920</v>
      </c>
      <c r="C62" s="28">
        <v>250.92000000000002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>
        <v>250.92000000000002</v>
      </c>
      <c r="BC62" s="34"/>
    </row>
    <row r="63" spans="1:55" hidden="1" x14ac:dyDescent="0.3">
      <c r="A63" s="32">
        <v>5811216</v>
      </c>
      <c r="B63" s="32" t="s">
        <v>921</v>
      </c>
      <c r="C63" s="28">
        <v>252</v>
      </c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>
        <v>252</v>
      </c>
      <c r="BC63" s="34"/>
    </row>
    <row r="64" spans="1:55" hidden="1" x14ac:dyDescent="0.3">
      <c r="A64" s="32">
        <v>29637893</v>
      </c>
      <c r="B64" s="32" t="s">
        <v>922</v>
      </c>
      <c r="C64" s="28">
        <v>252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>
        <v>252</v>
      </c>
      <c r="BC64" s="34"/>
    </row>
    <row r="65" spans="1:55" hidden="1" x14ac:dyDescent="0.3">
      <c r="A65" s="32">
        <v>702660</v>
      </c>
      <c r="B65" s="32" t="s">
        <v>923</v>
      </c>
      <c r="C65" s="28">
        <v>255</v>
      </c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>
        <v>255</v>
      </c>
      <c r="BC65" s="34"/>
    </row>
    <row r="66" spans="1:55" hidden="1" x14ac:dyDescent="0.3">
      <c r="A66" s="32">
        <v>1822114</v>
      </c>
      <c r="B66" s="32" t="s">
        <v>924</v>
      </c>
      <c r="C66" s="28">
        <v>256.5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>
        <v>256.5</v>
      </c>
      <c r="BC66" s="34"/>
    </row>
    <row r="67" spans="1:55" hidden="1" x14ac:dyDescent="0.3">
      <c r="A67" s="32">
        <v>86712391</v>
      </c>
      <c r="B67" s="32" t="s">
        <v>526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>
        <v>259.12</v>
      </c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>
        <v>259.12</v>
      </c>
      <c r="BC67" s="34"/>
    </row>
    <row r="68" spans="1:55" hidden="1" x14ac:dyDescent="0.3">
      <c r="A68" s="32">
        <v>2722262</v>
      </c>
      <c r="B68" s="32" t="s">
        <v>925</v>
      </c>
      <c r="C68" s="28">
        <v>275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>
        <v>275</v>
      </c>
      <c r="BC68" s="34"/>
    </row>
    <row r="69" spans="1:55" hidden="1" x14ac:dyDescent="0.3">
      <c r="A69" s="32">
        <v>1993025</v>
      </c>
      <c r="B69" s="32" t="s">
        <v>926</v>
      </c>
      <c r="C69" s="28">
        <v>297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>
        <v>297</v>
      </c>
      <c r="BC69" s="34"/>
    </row>
    <row r="70" spans="1:55" hidden="1" x14ac:dyDescent="0.3">
      <c r="A70" s="32">
        <v>6470896</v>
      </c>
      <c r="B70" s="32" t="s">
        <v>927</v>
      </c>
      <c r="C70" s="28">
        <v>300</v>
      </c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>
        <v>300</v>
      </c>
      <c r="BC70" s="34"/>
    </row>
    <row r="71" spans="1:55" hidden="1" x14ac:dyDescent="0.3">
      <c r="A71" s="32">
        <v>43581017</v>
      </c>
      <c r="B71" s="32" t="s">
        <v>928</v>
      </c>
      <c r="C71" s="28">
        <v>300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>
        <v>300</v>
      </c>
      <c r="BC71" s="34"/>
    </row>
    <row r="72" spans="1:55" hidden="1" x14ac:dyDescent="0.3">
      <c r="A72" s="32">
        <v>76860627</v>
      </c>
      <c r="B72" s="32" t="s">
        <v>929</v>
      </c>
      <c r="C72" s="28">
        <v>300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>
        <v>300</v>
      </c>
      <c r="BC72" s="34"/>
    </row>
    <row r="73" spans="1:55" hidden="1" x14ac:dyDescent="0.3">
      <c r="A73" s="32">
        <v>71045601</v>
      </c>
      <c r="B73" s="32" t="s">
        <v>930</v>
      </c>
      <c r="C73" s="28">
        <v>306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>
        <v>306</v>
      </c>
      <c r="BC73" s="34"/>
    </row>
    <row r="74" spans="1:55" hidden="1" x14ac:dyDescent="0.3">
      <c r="A74" s="32">
        <v>54792677</v>
      </c>
      <c r="B74" s="32" t="s">
        <v>931</v>
      </c>
      <c r="C74" s="28">
        <v>308.82</v>
      </c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>
        <v>308.82</v>
      </c>
      <c r="BC74" s="34"/>
    </row>
    <row r="75" spans="1:55" hidden="1" x14ac:dyDescent="0.3">
      <c r="A75" s="32">
        <v>58002794</v>
      </c>
      <c r="B75" s="32" t="s">
        <v>932</v>
      </c>
      <c r="C75" s="28">
        <v>312.60000000000002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>
        <v>312.60000000000002</v>
      </c>
      <c r="BC75" s="34"/>
    </row>
    <row r="76" spans="1:55" hidden="1" x14ac:dyDescent="0.3">
      <c r="A76" s="32">
        <v>65492165</v>
      </c>
      <c r="B76" s="32" t="s">
        <v>188</v>
      </c>
      <c r="C76" s="28"/>
      <c r="D76" s="28"/>
      <c r="E76" s="28">
        <v>314.60000000000002</v>
      </c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>
        <v>314.60000000000002</v>
      </c>
      <c r="BC76" s="34"/>
    </row>
    <row r="77" spans="1:55" hidden="1" x14ac:dyDescent="0.3">
      <c r="A77" s="32">
        <v>81190912</v>
      </c>
      <c r="B77" s="32" t="s">
        <v>933</v>
      </c>
      <c r="C77" s="28">
        <v>324.54000000000002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>
        <v>324.54000000000002</v>
      </c>
      <c r="BC77" s="34"/>
    </row>
    <row r="78" spans="1:55" hidden="1" x14ac:dyDescent="0.3">
      <c r="A78" s="32">
        <v>40042067</v>
      </c>
      <c r="B78" s="32" t="s">
        <v>934</v>
      </c>
      <c r="C78" s="28">
        <v>329.45</v>
      </c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>
        <v>329.45</v>
      </c>
      <c r="BC78" s="34"/>
    </row>
    <row r="79" spans="1:55" hidden="1" x14ac:dyDescent="0.3">
      <c r="A79" s="32">
        <v>31266039</v>
      </c>
      <c r="B79" s="32" t="s">
        <v>935</v>
      </c>
      <c r="C79" s="28">
        <v>338.8</v>
      </c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>
        <v>338.8</v>
      </c>
      <c r="BC79" s="34"/>
    </row>
    <row r="80" spans="1:55" hidden="1" x14ac:dyDescent="0.3">
      <c r="A80" s="32">
        <v>36316363</v>
      </c>
      <c r="B80" s="32" t="s">
        <v>936</v>
      </c>
      <c r="C80" s="28">
        <v>350</v>
      </c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>
        <v>350</v>
      </c>
      <c r="BC80" s="34"/>
    </row>
    <row r="81" spans="1:55" hidden="1" x14ac:dyDescent="0.3">
      <c r="A81" s="32">
        <v>23245579</v>
      </c>
      <c r="B81" s="32" t="s">
        <v>937</v>
      </c>
      <c r="C81" s="28">
        <v>360</v>
      </c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>
        <v>360</v>
      </c>
      <c r="BC81" s="34"/>
    </row>
    <row r="82" spans="1:55" hidden="1" x14ac:dyDescent="0.3">
      <c r="A82" s="32">
        <v>26501157</v>
      </c>
      <c r="B82" s="32" t="s">
        <v>938</v>
      </c>
      <c r="C82" s="28">
        <v>360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>
        <v>360</v>
      </c>
      <c r="BC82" s="34"/>
    </row>
    <row r="83" spans="1:55" hidden="1" x14ac:dyDescent="0.3">
      <c r="A83" s="32">
        <v>26584605</v>
      </c>
      <c r="B83" s="32" t="s">
        <v>939</v>
      </c>
      <c r="C83" s="28">
        <v>360</v>
      </c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>
        <v>360</v>
      </c>
      <c r="BC83" s="34"/>
    </row>
    <row r="84" spans="1:55" hidden="1" x14ac:dyDescent="0.3">
      <c r="A84" s="32">
        <v>1769518</v>
      </c>
      <c r="B84" s="32" t="s">
        <v>940</v>
      </c>
      <c r="C84" s="28">
        <v>363</v>
      </c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>
        <v>363</v>
      </c>
      <c r="BC84" s="34"/>
    </row>
    <row r="85" spans="1:55" hidden="1" x14ac:dyDescent="0.3">
      <c r="A85" s="32">
        <v>69515072</v>
      </c>
      <c r="B85" s="32" t="s">
        <v>941</v>
      </c>
      <c r="C85" s="28">
        <v>369</v>
      </c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>
        <v>369</v>
      </c>
      <c r="BC85" s="34"/>
    </row>
    <row r="86" spans="1:55" hidden="1" x14ac:dyDescent="0.3">
      <c r="A86" s="32">
        <v>71060627</v>
      </c>
      <c r="B86" s="32" t="s">
        <v>942</v>
      </c>
      <c r="C86" s="28">
        <v>380.45</v>
      </c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>
        <v>380.45</v>
      </c>
      <c r="BC86" s="34"/>
    </row>
    <row r="87" spans="1:55" hidden="1" x14ac:dyDescent="0.3">
      <c r="A87" s="32">
        <v>55240332</v>
      </c>
      <c r="B87" s="32" t="s">
        <v>943</v>
      </c>
      <c r="C87" s="28">
        <v>387.2</v>
      </c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>
        <v>387.2</v>
      </c>
      <c r="BC87" s="34"/>
    </row>
    <row r="88" spans="1:55" hidden="1" x14ac:dyDescent="0.3">
      <c r="A88" s="32">
        <v>43637936</v>
      </c>
      <c r="B88" s="32" t="s">
        <v>944</v>
      </c>
      <c r="C88" s="28">
        <v>438</v>
      </c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>
        <v>438</v>
      </c>
      <c r="BC88" s="34"/>
    </row>
    <row r="89" spans="1:55" hidden="1" x14ac:dyDescent="0.3">
      <c r="A89" s="32">
        <v>84754130</v>
      </c>
      <c r="B89" s="32" t="s">
        <v>945</v>
      </c>
      <c r="C89" s="28">
        <v>438</v>
      </c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>
        <v>438</v>
      </c>
      <c r="BC89" s="34"/>
    </row>
    <row r="90" spans="1:55" hidden="1" x14ac:dyDescent="0.3">
      <c r="A90" s="32">
        <v>9346572</v>
      </c>
      <c r="B90" s="32" t="s">
        <v>946</v>
      </c>
      <c r="C90" s="28">
        <v>438.03999999999996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>
        <v>438.03999999999996</v>
      </c>
      <c r="BC90" s="34"/>
    </row>
    <row r="91" spans="1:55" hidden="1" x14ac:dyDescent="0.3">
      <c r="A91" s="32">
        <v>63826692</v>
      </c>
      <c r="B91" s="32" t="s">
        <v>947</v>
      </c>
      <c r="C91" s="28">
        <v>447.7</v>
      </c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>
        <v>447.7</v>
      </c>
      <c r="BC91" s="34"/>
    </row>
    <row r="92" spans="1:55" hidden="1" x14ac:dyDescent="0.3">
      <c r="A92" s="32">
        <v>32772086</v>
      </c>
      <c r="B92" s="32" t="s">
        <v>948</v>
      </c>
      <c r="C92" s="28">
        <v>450</v>
      </c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>
        <v>450</v>
      </c>
      <c r="BC92" s="34"/>
    </row>
    <row r="93" spans="1:55" hidden="1" x14ac:dyDescent="0.3">
      <c r="A93" s="32">
        <v>68163387</v>
      </c>
      <c r="B93" s="32" t="s">
        <v>949</v>
      </c>
      <c r="C93" s="28">
        <v>450.1</v>
      </c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>
        <v>450.1</v>
      </c>
      <c r="BC93" s="34"/>
    </row>
    <row r="94" spans="1:55" hidden="1" x14ac:dyDescent="0.3">
      <c r="A94" s="32">
        <v>56865728</v>
      </c>
      <c r="B94" s="32" t="s">
        <v>950</v>
      </c>
      <c r="C94" s="28">
        <v>464.58</v>
      </c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>
        <v>464.58</v>
      </c>
      <c r="BC94" s="34"/>
    </row>
    <row r="95" spans="1:55" hidden="1" x14ac:dyDescent="0.3">
      <c r="A95" s="32">
        <v>7737414</v>
      </c>
      <c r="B95" s="32" t="s">
        <v>951</v>
      </c>
      <c r="C95" s="28">
        <v>471.9</v>
      </c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>
        <v>471.9</v>
      </c>
      <c r="BC95" s="34"/>
    </row>
    <row r="96" spans="1:55" hidden="1" x14ac:dyDescent="0.3">
      <c r="A96" s="32">
        <v>5129433</v>
      </c>
      <c r="B96" s="32" t="s">
        <v>952</v>
      </c>
      <c r="C96" s="28">
        <v>472.19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>
        <v>472.19</v>
      </c>
      <c r="BC96" s="34"/>
    </row>
    <row r="97" spans="1:55" hidden="1" x14ac:dyDescent="0.3">
      <c r="A97" s="32">
        <v>21868773</v>
      </c>
      <c r="B97" s="32" t="s">
        <v>953</v>
      </c>
      <c r="C97" s="28">
        <v>476.74</v>
      </c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>
        <v>476.74</v>
      </c>
      <c r="BC97" s="34"/>
    </row>
    <row r="98" spans="1:55" hidden="1" x14ac:dyDescent="0.3">
      <c r="A98" s="32">
        <v>80565157</v>
      </c>
      <c r="B98" s="32" t="s">
        <v>954</v>
      </c>
      <c r="C98" s="28">
        <v>494.08</v>
      </c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>
        <v>494.08</v>
      </c>
      <c r="BC98" s="34"/>
    </row>
    <row r="99" spans="1:55" hidden="1" x14ac:dyDescent="0.3">
      <c r="A99" s="32">
        <v>1272301</v>
      </c>
      <c r="B99" s="32" t="s">
        <v>955</v>
      </c>
      <c r="C99" s="28">
        <v>500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>
        <v>500</v>
      </c>
      <c r="BC99" s="34"/>
    </row>
    <row r="100" spans="1:55" hidden="1" x14ac:dyDescent="0.3">
      <c r="A100" s="32">
        <v>81379326</v>
      </c>
      <c r="B100" s="32" t="s">
        <v>956</v>
      </c>
      <c r="C100" s="28">
        <v>500</v>
      </c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>
        <v>500</v>
      </c>
      <c r="BC100" s="34"/>
    </row>
    <row r="101" spans="1:55" hidden="1" x14ac:dyDescent="0.3">
      <c r="A101" s="32">
        <v>34021782</v>
      </c>
      <c r="B101" s="32" t="s">
        <v>957</v>
      </c>
      <c r="C101" s="28">
        <v>507.07</v>
      </c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>
        <v>507.07</v>
      </c>
      <c r="BC101" s="34"/>
    </row>
    <row r="102" spans="1:55" hidden="1" x14ac:dyDescent="0.3">
      <c r="A102" s="32">
        <v>3720406</v>
      </c>
      <c r="B102" s="32" t="s">
        <v>958</v>
      </c>
      <c r="C102" s="28">
        <v>510</v>
      </c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>
        <v>510</v>
      </c>
      <c r="BC102" s="34"/>
    </row>
    <row r="103" spans="1:55" hidden="1" x14ac:dyDescent="0.3">
      <c r="A103" s="32">
        <v>75418659</v>
      </c>
      <c r="B103" s="32" t="s">
        <v>959</v>
      </c>
      <c r="C103" s="28">
        <v>538.45000000000005</v>
      </c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>
        <v>538.45000000000005</v>
      </c>
      <c r="BC103" s="34"/>
    </row>
    <row r="104" spans="1:55" hidden="1" x14ac:dyDescent="0.3">
      <c r="A104" s="32">
        <v>6379372</v>
      </c>
      <c r="B104" s="32" t="s">
        <v>960</v>
      </c>
      <c r="C104" s="28">
        <v>545</v>
      </c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>
        <v>545</v>
      </c>
      <c r="BC104" s="34"/>
    </row>
    <row r="105" spans="1:55" hidden="1" x14ac:dyDescent="0.3">
      <c r="A105" s="32">
        <v>2559785</v>
      </c>
      <c r="B105" s="32" t="s">
        <v>961</v>
      </c>
      <c r="C105" s="28">
        <v>567</v>
      </c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>
        <v>567</v>
      </c>
      <c r="BC105" s="34"/>
    </row>
    <row r="106" spans="1:55" hidden="1" x14ac:dyDescent="0.3">
      <c r="A106" s="32">
        <v>85716384</v>
      </c>
      <c r="B106" s="32" t="s">
        <v>962</v>
      </c>
      <c r="C106" s="28">
        <v>568.48</v>
      </c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>
        <v>568.48</v>
      </c>
      <c r="BC106" s="34"/>
    </row>
    <row r="107" spans="1:55" hidden="1" x14ac:dyDescent="0.3">
      <c r="A107" s="32">
        <v>1844755</v>
      </c>
      <c r="B107" s="32" t="s">
        <v>963</v>
      </c>
      <c r="C107" s="28">
        <v>575</v>
      </c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>
        <v>575</v>
      </c>
      <c r="BC107" s="34"/>
    </row>
    <row r="108" spans="1:55" hidden="1" x14ac:dyDescent="0.3">
      <c r="A108" s="32">
        <v>15736317</v>
      </c>
      <c r="B108" s="32" t="s">
        <v>964</v>
      </c>
      <c r="C108" s="28">
        <v>600</v>
      </c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>
        <v>600</v>
      </c>
      <c r="BC108" s="34"/>
    </row>
    <row r="109" spans="1:55" hidden="1" x14ac:dyDescent="0.3">
      <c r="A109" s="32">
        <v>39036350</v>
      </c>
      <c r="B109" s="32" t="s">
        <v>965</v>
      </c>
      <c r="C109" s="28">
        <v>615</v>
      </c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>
        <v>615</v>
      </c>
      <c r="BC109" s="34"/>
    </row>
    <row r="110" spans="1:55" hidden="1" x14ac:dyDescent="0.3">
      <c r="A110" s="32">
        <v>40317108</v>
      </c>
      <c r="B110" s="32" t="s">
        <v>966</v>
      </c>
      <c r="C110" s="28">
        <v>623.25</v>
      </c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>
        <v>623.25</v>
      </c>
      <c r="BC110" s="34"/>
    </row>
    <row r="111" spans="1:55" hidden="1" x14ac:dyDescent="0.3">
      <c r="A111" s="32">
        <v>55223062</v>
      </c>
      <c r="B111" s="32" t="s">
        <v>967</v>
      </c>
      <c r="C111" s="28">
        <v>640</v>
      </c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>
        <v>640</v>
      </c>
      <c r="BC111" s="34"/>
    </row>
    <row r="112" spans="1:55" hidden="1" x14ac:dyDescent="0.3">
      <c r="A112" s="32">
        <v>6608357</v>
      </c>
      <c r="B112" s="32" t="s">
        <v>968</v>
      </c>
      <c r="C112" s="28">
        <v>665.5</v>
      </c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>
        <v>665.5</v>
      </c>
      <c r="BC112" s="34"/>
    </row>
    <row r="113" spans="1:55" hidden="1" x14ac:dyDescent="0.3">
      <c r="A113" s="32">
        <v>6260987</v>
      </c>
      <c r="B113" s="32" t="s">
        <v>969</v>
      </c>
      <c r="C113" s="28">
        <v>675</v>
      </c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>
        <v>675</v>
      </c>
      <c r="BC113" s="34"/>
    </row>
    <row r="114" spans="1:55" hidden="1" x14ac:dyDescent="0.3">
      <c r="A114" s="32">
        <v>7742760</v>
      </c>
      <c r="B114" s="32" t="s">
        <v>970</v>
      </c>
      <c r="C114" s="28">
        <v>707.85</v>
      </c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>
        <v>707.85</v>
      </c>
      <c r="BC114" s="34"/>
    </row>
    <row r="115" spans="1:55" hidden="1" x14ac:dyDescent="0.3">
      <c r="A115" s="32">
        <v>85213065</v>
      </c>
      <c r="B115" s="32" t="s">
        <v>971</v>
      </c>
      <c r="C115" s="28">
        <v>745.67</v>
      </c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>
        <v>745.67</v>
      </c>
      <c r="BC115" s="34"/>
    </row>
    <row r="116" spans="1:55" hidden="1" x14ac:dyDescent="0.3">
      <c r="A116" s="32">
        <v>5378656</v>
      </c>
      <c r="B116" s="32" t="s">
        <v>972</v>
      </c>
      <c r="C116" s="28">
        <v>750</v>
      </c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>
        <v>750</v>
      </c>
      <c r="BC116" s="34"/>
    </row>
    <row r="117" spans="1:55" hidden="1" x14ac:dyDescent="0.3">
      <c r="A117" s="32">
        <v>85683702</v>
      </c>
      <c r="B117" s="32" t="s">
        <v>973</v>
      </c>
      <c r="C117" s="28">
        <v>750</v>
      </c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>
        <v>750</v>
      </c>
      <c r="BC117" s="34"/>
    </row>
    <row r="118" spans="1:55" hidden="1" x14ac:dyDescent="0.3">
      <c r="A118" s="32">
        <v>28316931</v>
      </c>
      <c r="B118" s="32" t="s">
        <v>974</v>
      </c>
      <c r="C118" s="28">
        <v>762.5</v>
      </c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>
        <v>762.5</v>
      </c>
      <c r="BC118" s="34"/>
    </row>
    <row r="119" spans="1:55" hidden="1" x14ac:dyDescent="0.3">
      <c r="A119" s="32">
        <v>89012675</v>
      </c>
      <c r="B119" s="32" t="s">
        <v>34</v>
      </c>
      <c r="C119" s="28"/>
      <c r="D119" s="28"/>
      <c r="E119" s="28"/>
      <c r="F119" s="28"/>
      <c r="G119" s="28"/>
      <c r="H119" s="28"/>
      <c r="I119" s="28">
        <v>762.71999999999991</v>
      </c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>
        <v>762.71999999999991</v>
      </c>
      <c r="BC119" s="34"/>
    </row>
    <row r="120" spans="1:55" hidden="1" x14ac:dyDescent="0.3">
      <c r="A120" s="32">
        <v>29287206</v>
      </c>
      <c r="B120" s="32" t="s">
        <v>975</v>
      </c>
      <c r="C120" s="28">
        <v>774.4</v>
      </c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>
        <v>774.4</v>
      </c>
      <c r="BC120" s="34"/>
    </row>
    <row r="121" spans="1:55" hidden="1" x14ac:dyDescent="0.3">
      <c r="A121" s="32">
        <v>59682894</v>
      </c>
      <c r="B121" s="32" t="s">
        <v>976</v>
      </c>
      <c r="C121" s="28">
        <v>783.6</v>
      </c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>
        <v>783.6</v>
      </c>
      <c r="BC121" s="34"/>
    </row>
    <row r="122" spans="1:55" hidden="1" x14ac:dyDescent="0.3">
      <c r="A122" s="32">
        <v>2963177</v>
      </c>
      <c r="B122" s="32" t="s">
        <v>977</v>
      </c>
      <c r="C122" s="28">
        <v>786.5</v>
      </c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>
        <v>786.5</v>
      </c>
      <c r="BC122" s="34"/>
    </row>
    <row r="123" spans="1:55" hidden="1" x14ac:dyDescent="0.3">
      <c r="A123" s="32">
        <v>4668806</v>
      </c>
      <c r="B123" s="32" t="s">
        <v>978</v>
      </c>
      <c r="C123" s="28">
        <v>786.5</v>
      </c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>
        <v>786.5</v>
      </c>
      <c r="BC123" s="34"/>
    </row>
    <row r="124" spans="1:55" hidden="1" x14ac:dyDescent="0.3">
      <c r="A124" s="32">
        <v>4596649</v>
      </c>
      <c r="B124" s="32" t="s">
        <v>979</v>
      </c>
      <c r="C124" s="28">
        <v>794.06</v>
      </c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>
        <v>794.06</v>
      </c>
      <c r="BC124" s="34"/>
    </row>
    <row r="125" spans="1:55" hidden="1" x14ac:dyDescent="0.3">
      <c r="A125" s="32">
        <v>57060500</v>
      </c>
      <c r="B125" s="32" t="s">
        <v>980</v>
      </c>
      <c r="C125" s="28">
        <v>831.88</v>
      </c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>
        <v>831.88</v>
      </c>
      <c r="BC125" s="34"/>
    </row>
    <row r="126" spans="1:55" hidden="1" x14ac:dyDescent="0.3">
      <c r="A126" s="32">
        <v>35466613</v>
      </c>
      <c r="B126" s="32" t="s">
        <v>981</v>
      </c>
      <c r="C126" s="28">
        <v>843.7</v>
      </c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>
        <v>843.7</v>
      </c>
      <c r="BC126" s="34"/>
    </row>
    <row r="127" spans="1:55" hidden="1" x14ac:dyDescent="0.3">
      <c r="A127" s="32">
        <v>12816093</v>
      </c>
      <c r="B127" s="32" t="s">
        <v>982</v>
      </c>
      <c r="C127" s="28">
        <v>847</v>
      </c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>
        <v>847</v>
      </c>
      <c r="BC127" s="34"/>
    </row>
    <row r="128" spans="1:55" hidden="1" x14ac:dyDescent="0.3">
      <c r="A128" s="32">
        <v>2791402</v>
      </c>
      <c r="B128" s="32" t="s">
        <v>983</v>
      </c>
      <c r="C128" s="28">
        <v>850</v>
      </c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>
        <v>850</v>
      </c>
      <c r="BC128" s="34"/>
    </row>
    <row r="129" spans="1:55" hidden="1" x14ac:dyDescent="0.3">
      <c r="A129" s="32">
        <v>5719147</v>
      </c>
      <c r="B129" s="32" t="s">
        <v>984</v>
      </c>
      <c r="C129" s="28">
        <v>859.99</v>
      </c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>
        <v>859.99</v>
      </c>
      <c r="BC129" s="34"/>
    </row>
    <row r="130" spans="1:55" hidden="1" x14ac:dyDescent="0.3">
      <c r="A130" s="32">
        <v>11592090</v>
      </c>
      <c r="B130" s="32" t="s">
        <v>985</v>
      </c>
      <c r="C130" s="28">
        <v>871.2</v>
      </c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>
        <v>871.2</v>
      </c>
      <c r="BC130" s="34"/>
    </row>
    <row r="131" spans="1:55" hidden="1" x14ac:dyDescent="0.3">
      <c r="A131" s="32">
        <v>2837657</v>
      </c>
      <c r="B131" s="32" t="s">
        <v>986</v>
      </c>
      <c r="C131" s="28">
        <v>884</v>
      </c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>
        <v>884</v>
      </c>
      <c r="BC131" s="34"/>
    </row>
    <row r="132" spans="1:55" hidden="1" x14ac:dyDescent="0.3">
      <c r="A132" s="32">
        <v>2601246</v>
      </c>
      <c r="B132" s="32" t="s">
        <v>987</v>
      </c>
      <c r="C132" s="28">
        <v>900</v>
      </c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>
        <v>900</v>
      </c>
      <c r="BC132" s="34"/>
    </row>
    <row r="133" spans="1:55" hidden="1" x14ac:dyDescent="0.3">
      <c r="A133" s="32">
        <v>4699842</v>
      </c>
      <c r="B133" s="32" t="s">
        <v>988</v>
      </c>
      <c r="C133" s="28">
        <v>907.5</v>
      </c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>
        <v>907.5</v>
      </c>
      <c r="BC133" s="34"/>
    </row>
    <row r="134" spans="1:55" hidden="1" x14ac:dyDescent="0.3">
      <c r="A134" s="32">
        <v>36277713</v>
      </c>
      <c r="B134" s="32" t="s">
        <v>989</v>
      </c>
      <c r="C134" s="28">
        <v>909.85</v>
      </c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>
        <v>909.85</v>
      </c>
      <c r="BC134" s="34"/>
    </row>
    <row r="135" spans="1:55" hidden="1" x14ac:dyDescent="0.3">
      <c r="A135" s="32">
        <v>1866282</v>
      </c>
      <c r="B135" s="32" t="s">
        <v>990</v>
      </c>
      <c r="C135" s="28">
        <v>920.06</v>
      </c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>
        <v>920.06</v>
      </c>
      <c r="BC135" s="34"/>
    </row>
    <row r="136" spans="1:55" hidden="1" x14ac:dyDescent="0.3">
      <c r="A136" s="32">
        <v>54418150</v>
      </c>
      <c r="B136" s="32" t="s">
        <v>991</v>
      </c>
      <c r="C136" s="28">
        <v>922.5</v>
      </c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>
        <v>922.5</v>
      </c>
      <c r="BC136" s="34"/>
    </row>
    <row r="137" spans="1:55" hidden="1" x14ac:dyDescent="0.3">
      <c r="A137" s="32">
        <v>58278627</v>
      </c>
      <c r="B137" s="32" t="s">
        <v>992</v>
      </c>
      <c r="C137" s="28">
        <v>928.68000000000006</v>
      </c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>
        <v>928.68000000000006</v>
      </c>
      <c r="BC137" s="34"/>
    </row>
    <row r="138" spans="1:55" hidden="1" x14ac:dyDescent="0.3">
      <c r="A138" s="32">
        <v>5026143</v>
      </c>
      <c r="B138" s="32" t="s">
        <v>993</v>
      </c>
      <c r="C138" s="28">
        <v>940</v>
      </c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>
        <v>940</v>
      </c>
      <c r="BC138" s="34"/>
    </row>
    <row r="139" spans="1:55" hidden="1" x14ac:dyDescent="0.3">
      <c r="A139" s="32">
        <v>57528083</v>
      </c>
      <c r="B139" s="32" t="s">
        <v>994</v>
      </c>
      <c r="C139" s="28">
        <v>961.6</v>
      </c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>
        <v>961.6</v>
      </c>
      <c r="BC139" s="34"/>
    </row>
    <row r="140" spans="1:55" hidden="1" x14ac:dyDescent="0.3">
      <c r="A140" s="32">
        <v>3750814</v>
      </c>
      <c r="B140" s="32" t="s">
        <v>995</v>
      </c>
      <c r="C140" s="28">
        <v>1000</v>
      </c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>
        <v>1000</v>
      </c>
      <c r="BC140" s="34"/>
    </row>
    <row r="141" spans="1:55" hidden="1" x14ac:dyDescent="0.3">
      <c r="A141" s="32">
        <v>2023192</v>
      </c>
      <c r="B141" s="32" t="s">
        <v>996</v>
      </c>
      <c r="C141" s="28">
        <v>1020</v>
      </c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>
        <v>1020</v>
      </c>
      <c r="BC141" s="34"/>
    </row>
    <row r="142" spans="1:55" hidden="1" x14ac:dyDescent="0.3">
      <c r="A142" s="32">
        <v>13911373</v>
      </c>
      <c r="B142" s="32" t="s">
        <v>997</v>
      </c>
      <c r="C142" s="28">
        <v>1052.5</v>
      </c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>
        <v>1052.5</v>
      </c>
      <c r="BC142" s="34"/>
    </row>
    <row r="143" spans="1:55" hidden="1" x14ac:dyDescent="0.3">
      <c r="A143" s="32">
        <v>4088087</v>
      </c>
      <c r="B143" s="32" t="s">
        <v>998</v>
      </c>
      <c r="C143" s="28">
        <v>1058.75</v>
      </c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>
        <v>1058.75</v>
      </c>
      <c r="BC143" s="34"/>
    </row>
    <row r="144" spans="1:55" hidden="1" x14ac:dyDescent="0.3">
      <c r="A144" s="32">
        <v>14956370</v>
      </c>
      <c r="B144" s="32" t="s">
        <v>999</v>
      </c>
      <c r="C144" s="28">
        <v>1092.5</v>
      </c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>
        <v>1092.5</v>
      </c>
      <c r="BC144" s="34"/>
    </row>
    <row r="145" spans="1:55" hidden="1" x14ac:dyDescent="0.3">
      <c r="A145" s="32">
        <v>5918224</v>
      </c>
      <c r="B145" s="32" t="s">
        <v>1000</v>
      </c>
      <c r="C145" s="28">
        <v>1101.8399999999999</v>
      </c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>
        <v>1101.8399999999999</v>
      </c>
      <c r="BC145" s="34"/>
    </row>
    <row r="146" spans="1:55" hidden="1" x14ac:dyDescent="0.3">
      <c r="A146" s="32">
        <v>22340519</v>
      </c>
      <c r="B146" s="32" t="s">
        <v>1001</v>
      </c>
      <c r="C146" s="28">
        <v>1133.8499999999999</v>
      </c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>
        <v>1133.8499999999999</v>
      </c>
      <c r="BC146" s="34"/>
    </row>
    <row r="147" spans="1:55" hidden="1" x14ac:dyDescent="0.3">
      <c r="A147" s="32">
        <v>8549825</v>
      </c>
      <c r="B147" s="32" t="s">
        <v>1002</v>
      </c>
      <c r="C147" s="28">
        <v>1143.45</v>
      </c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>
        <v>1143.45</v>
      </c>
      <c r="BC147" s="34"/>
    </row>
    <row r="148" spans="1:55" hidden="1" x14ac:dyDescent="0.3">
      <c r="A148" s="32">
        <v>6774365</v>
      </c>
      <c r="B148" s="32" t="s">
        <v>1003</v>
      </c>
      <c r="C148" s="28">
        <v>1180</v>
      </c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>
        <v>1180</v>
      </c>
      <c r="BC148" s="34"/>
    </row>
    <row r="149" spans="1:55" hidden="1" x14ac:dyDescent="0.3">
      <c r="A149" s="32">
        <v>47196582</v>
      </c>
      <c r="B149" s="32" t="s">
        <v>1004</v>
      </c>
      <c r="C149" s="28">
        <v>1195.45</v>
      </c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>
        <v>1195.45</v>
      </c>
      <c r="BC149" s="34"/>
    </row>
    <row r="150" spans="1:55" hidden="1" x14ac:dyDescent="0.3">
      <c r="A150" s="32">
        <v>26519238</v>
      </c>
      <c r="B150" s="32" t="s">
        <v>1005</v>
      </c>
      <c r="C150" s="28">
        <v>1207.56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>
        <v>1207.56</v>
      </c>
      <c r="BC150" s="34"/>
    </row>
    <row r="151" spans="1:55" hidden="1" x14ac:dyDescent="0.3">
      <c r="A151" s="32">
        <v>30967703</v>
      </c>
      <c r="B151" s="32" t="s">
        <v>1006</v>
      </c>
      <c r="C151" s="28">
        <v>1210</v>
      </c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>
        <v>1210</v>
      </c>
      <c r="BC151" s="34"/>
    </row>
    <row r="152" spans="1:55" hidden="1" x14ac:dyDescent="0.3">
      <c r="A152" s="32">
        <v>56376040</v>
      </c>
      <c r="B152" s="32" t="s">
        <v>1007</v>
      </c>
      <c r="C152" s="28">
        <v>1243.8499999999999</v>
      </c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>
        <v>1243.8499999999999</v>
      </c>
      <c r="BC152" s="34"/>
    </row>
    <row r="153" spans="1:55" hidden="1" x14ac:dyDescent="0.3">
      <c r="A153" s="32">
        <v>79284563</v>
      </c>
      <c r="B153" s="32" t="s">
        <v>1008</v>
      </c>
      <c r="C153" s="28">
        <v>1254</v>
      </c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>
        <v>1254</v>
      </c>
      <c r="BC153" s="34"/>
    </row>
    <row r="154" spans="1:55" hidden="1" x14ac:dyDescent="0.3">
      <c r="A154" s="32">
        <v>94309111</v>
      </c>
      <c r="B154" s="32" t="s">
        <v>1009</v>
      </c>
      <c r="C154" s="28">
        <v>1255.1400000000001</v>
      </c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>
        <v>1255.1400000000001</v>
      </c>
      <c r="BC154" s="34"/>
    </row>
    <row r="155" spans="1:55" hidden="1" x14ac:dyDescent="0.3">
      <c r="A155" s="32">
        <v>7644869</v>
      </c>
      <c r="B155" s="32" t="s">
        <v>1010</v>
      </c>
      <c r="C155" s="28">
        <v>1260</v>
      </c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>
        <v>1260</v>
      </c>
      <c r="BC155" s="34"/>
    </row>
    <row r="156" spans="1:55" hidden="1" x14ac:dyDescent="0.3">
      <c r="A156" s="32">
        <v>40477601</v>
      </c>
      <c r="B156" s="32" t="s">
        <v>1011</v>
      </c>
      <c r="C156" s="28">
        <v>1300</v>
      </c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>
        <v>1300</v>
      </c>
      <c r="BC156" s="34"/>
    </row>
    <row r="157" spans="1:55" hidden="1" x14ac:dyDescent="0.3">
      <c r="A157" s="32">
        <v>33647684</v>
      </c>
      <c r="B157" s="32" t="s">
        <v>1012</v>
      </c>
      <c r="C157" s="28">
        <v>1320</v>
      </c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>
        <v>1320</v>
      </c>
      <c r="BC157" s="34"/>
    </row>
    <row r="158" spans="1:55" hidden="1" x14ac:dyDescent="0.3">
      <c r="A158" s="32">
        <v>1814469</v>
      </c>
      <c r="B158" s="32" t="s">
        <v>1013</v>
      </c>
      <c r="C158" s="28">
        <v>1325</v>
      </c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>
        <v>1325</v>
      </c>
      <c r="BC158" s="34"/>
    </row>
    <row r="159" spans="1:55" hidden="1" x14ac:dyDescent="0.3">
      <c r="A159" s="32">
        <v>61432122</v>
      </c>
      <c r="B159" s="32" t="s">
        <v>576</v>
      </c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>
        <v>1350</v>
      </c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>
        <v>1350</v>
      </c>
      <c r="BC159" s="34"/>
    </row>
    <row r="160" spans="1:55" hidden="1" x14ac:dyDescent="0.3">
      <c r="A160" s="32">
        <v>587877</v>
      </c>
      <c r="B160" s="32" t="s">
        <v>1014</v>
      </c>
      <c r="C160" s="28">
        <v>1380</v>
      </c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>
        <v>1380</v>
      </c>
      <c r="BC160" s="34"/>
    </row>
    <row r="161" spans="1:55" hidden="1" x14ac:dyDescent="0.3">
      <c r="A161" s="32">
        <v>37573103</v>
      </c>
      <c r="B161" s="32" t="s">
        <v>1015</v>
      </c>
      <c r="C161" s="28">
        <v>1461.99</v>
      </c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>
        <v>1461.99</v>
      </c>
      <c r="BC161" s="34"/>
    </row>
    <row r="162" spans="1:55" hidden="1" x14ac:dyDescent="0.3">
      <c r="A162" s="32">
        <v>7138558</v>
      </c>
      <c r="B162" s="32" t="s">
        <v>1016</v>
      </c>
      <c r="C162" s="28">
        <v>1471.65</v>
      </c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>
        <v>1471.65</v>
      </c>
      <c r="BC162" s="34"/>
    </row>
    <row r="163" spans="1:55" hidden="1" x14ac:dyDescent="0.3">
      <c r="A163" s="32">
        <v>26569614</v>
      </c>
      <c r="B163" s="32" t="s">
        <v>1017</v>
      </c>
      <c r="C163" s="28">
        <v>1476.2</v>
      </c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>
        <v>1476.2</v>
      </c>
      <c r="BC163" s="34"/>
    </row>
    <row r="164" spans="1:55" hidden="1" x14ac:dyDescent="0.3">
      <c r="A164" s="32">
        <v>62848571</v>
      </c>
      <c r="B164" s="32" t="s">
        <v>1018</v>
      </c>
      <c r="C164" s="28">
        <v>1528.85</v>
      </c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>
        <v>1528.85</v>
      </c>
      <c r="BC164" s="34"/>
    </row>
    <row r="165" spans="1:55" hidden="1" x14ac:dyDescent="0.3">
      <c r="A165" s="32">
        <v>6556604</v>
      </c>
      <c r="B165" s="32" t="s">
        <v>1019</v>
      </c>
      <c r="C165" s="28">
        <v>1530</v>
      </c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>
        <v>1530</v>
      </c>
      <c r="BC165" s="34"/>
    </row>
    <row r="166" spans="1:55" hidden="1" x14ac:dyDescent="0.3">
      <c r="A166" s="32">
        <v>58201969</v>
      </c>
      <c r="B166" s="32" t="s">
        <v>1020</v>
      </c>
      <c r="C166" s="28">
        <v>1530</v>
      </c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>
        <v>1530</v>
      </c>
      <c r="BC166" s="34"/>
    </row>
    <row r="167" spans="1:55" hidden="1" x14ac:dyDescent="0.3">
      <c r="A167" s="32">
        <v>6045520</v>
      </c>
      <c r="B167" s="32" t="s">
        <v>1021</v>
      </c>
      <c r="C167" s="28">
        <v>1545</v>
      </c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>
        <v>1545</v>
      </c>
      <c r="BC167" s="34"/>
    </row>
    <row r="168" spans="1:55" hidden="1" x14ac:dyDescent="0.3">
      <c r="A168" s="32">
        <v>3327332</v>
      </c>
      <c r="B168" s="32" t="s">
        <v>555</v>
      </c>
      <c r="C168" s="28"/>
      <c r="D168" s="28"/>
      <c r="E168" s="28"/>
      <c r="F168" s="28"/>
      <c r="G168" s="28"/>
      <c r="H168" s="28"/>
      <c r="I168" s="28"/>
      <c r="J168" s="28"/>
      <c r="K168" s="28"/>
      <c r="L168" s="28">
        <v>1575</v>
      </c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>
        <v>1575</v>
      </c>
      <c r="BC168" s="34"/>
    </row>
    <row r="169" spans="1:55" hidden="1" x14ac:dyDescent="0.3">
      <c r="A169" s="32">
        <v>28511180</v>
      </c>
      <c r="B169" s="32" t="s">
        <v>1022</v>
      </c>
      <c r="C169" s="28">
        <v>1645.6</v>
      </c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>
        <v>1645.6</v>
      </c>
      <c r="BC169" s="34"/>
    </row>
    <row r="170" spans="1:55" hidden="1" x14ac:dyDescent="0.3">
      <c r="A170" s="32">
        <v>90475017</v>
      </c>
      <c r="B170" s="32" t="s">
        <v>1023</v>
      </c>
      <c r="C170" s="28">
        <v>1645.6</v>
      </c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>
        <v>1645.6</v>
      </c>
      <c r="BC170" s="34"/>
    </row>
    <row r="171" spans="1:55" hidden="1" x14ac:dyDescent="0.3">
      <c r="A171" s="32">
        <v>46808932</v>
      </c>
      <c r="B171" s="32" t="s">
        <v>1024</v>
      </c>
      <c r="C171" s="28">
        <v>1650</v>
      </c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>
        <v>1650</v>
      </c>
      <c r="BC171" s="34"/>
    </row>
    <row r="172" spans="1:55" hidden="1" x14ac:dyDescent="0.3">
      <c r="A172" s="32">
        <v>9792621</v>
      </c>
      <c r="B172" s="32" t="s">
        <v>1025</v>
      </c>
      <c r="C172" s="28">
        <v>1675.85</v>
      </c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>
        <v>1675.85</v>
      </c>
      <c r="BC172" s="34"/>
    </row>
    <row r="173" spans="1:55" hidden="1" x14ac:dyDescent="0.3">
      <c r="A173" s="32">
        <v>21838137</v>
      </c>
      <c r="B173" s="32" t="s">
        <v>761</v>
      </c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>
        <v>1738.1399999999999</v>
      </c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>
        <v>1738.1399999999999</v>
      </c>
      <c r="BC173" s="34"/>
    </row>
    <row r="174" spans="1:55" hidden="1" x14ac:dyDescent="0.3">
      <c r="A174" s="32">
        <v>22977517</v>
      </c>
      <c r="B174" s="32" t="s">
        <v>1026</v>
      </c>
      <c r="C174" s="28">
        <v>1769.9</v>
      </c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>
        <v>1769.9</v>
      </c>
      <c r="BC174" s="34"/>
    </row>
    <row r="175" spans="1:55" hidden="1" x14ac:dyDescent="0.3">
      <c r="A175" s="32">
        <v>8683985</v>
      </c>
      <c r="B175" s="32" t="s">
        <v>1027</v>
      </c>
      <c r="C175" s="28">
        <v>1800</v>
      </c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>
        <v>1800</v>
      </c>
      <c r="BC175" s="34"/>
    </row>
    <row r="176" spans="1:55" hidden="1" x14ac:dyDescent="0.3">
      <c r="A176" s="32">
        <v>54686826</v>
      </c>
      <c r="B176" s="32" t="s">
        <v>1028</v>
      </c>
      <c r="C176" s="28">
        <v>1815</v>
      </c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>
        <v>1815</v>
      </c>
      <c r="BC176" s="34"/>
    </row>
    <row r="177" spans="1:55" hidden="1" x14ac:dyDescent="0.3">
      <c r="A177" s="32">
        <v>38141444</v>
      </c>
      <c r="B177" s="32" t="s">
        <v>1029</v>
      </c>
      <c r="C177" s="28">
        <v>1850</v>
      </c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>
        <v>1850</v>
      </c>
      <c r="BC177" s="34"/>
    </row>
    <row r="178" spans="1:55" hidden="1" x14ac:dyDescent="0.3">
      <c r="A178" s="32">
        <v>7231423</v>
      </c>
      <c r="B178" s="32" t="s">
        <v>1030</v>
      </c>
      <c r="C178" s="28">
        <v>1936</v>
      </c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>
        <v>1936</v>
      </c>
      <c r="BC178" s="34"/>
    </row>
    <row r="179" spans="1:55" hidden="1" x14ac:dyDescent="0.3">
      <c r="A179" s="32">
        <v>659974</v>
      </c>
      <c r="B179" s="32" t="s">
        <v>1031</v>
      </c>
      <c r="C179" s="28">
        <v>1950</v>
      </c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>
        <v>1950</v>
      </c>
      <c r="BC179" s="34"/>
    </row>
    <row r="180" spans="1:55" hidden="1" x14ac:dyDescent="0.3">
      <c r="A180" s="32">
        <v>2000574</v>
      </c>
      <c r="B180" s="32" t="s">
        <v>1032</v>
      </c>
      <c r="C180" s="28">
        <v>2018.8</v>
      </c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>
        <v>2018.8</v>
      </c>
      <c r="BC180" s="34"/>
    </row>
    <row r="181" spans="1:55" hidden="1" x14ac:dyDescent="0.3">
      <c r="A181" s="32">
        <v>81228853</v>
      </c>
      <c r="B181" s="32" t="s">
        <v>1033</v>
      </c>
      <c r="C181" s="28">
        <v>2085</v>
      </c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>
        <v>2085</v>
      </c>
      <c r="BC181" s="34"/>
    </row>
    <row r="182" spans="1:55" hidden="1" x14ac:dyDescent="0.3">
      <c r="A182" s="32">
        <v>3343915</v>
      </c>
      <c r="B182" s="32" t="s">
        <v>1034</v>
      </c>
      <c r="C182" s="28">
        <v>2095.5100000000002</v>
      </c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>
        <v>2095.5100000000002</v>
      </c>
      <c r="BC182" s="34"/>
    </row>
    <row r="183" spans="1:55" hidden="1" x14ac:dyDescent="0.3">
      <c r="A183" s="32">
        <v>34406376</v>
      </c>
      <c r="B183" s="32" t="s">
        <v>1035</v>
      </c>
      <c r="C183" s="28">
        <v>2117.5</v>
      </c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>
        <v>2117.5</v>
      </c>
      <c r="BC183" s="34"/>
    </row>
    <row r="184" spans="1:55" hidden="1" x14ac:dyDescent="0.3">
      <c r="A184" s="32">
        <v>98523254</v>
      </c>
      <c r="B184" s="32" t="s">
        <v>771</v>
      </c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>
        <v>2214.3000000000002</v>
      </c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>
        <v>2214.3000000000002</v>
      </c>
      <c r="BC184" s="34"/>
    </row>
    <row r="185" spans="1:55" hidden="1" x14ac:dyDescent="0.3">
      <c r="A185" s="32">
        <v>23778606</v>
      </c>
      <c r="B185" s="32" t="s">
        <v>1036</v>
      </c>
      <c r="C185" s="28">
        <v>2220</v>
      </c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>
        <v>2220</v>
      </c>
      <c r="BC185" s="34"/>
    </row>
    <row r="186" spans="1:55" hidden="1" x14ac:dyDescent="0.3">
      <c r="A186" s="32">
        <v>32532939</v>
      </c>
      <c r="B186" s="32" t="s">
        <v>1037</v>
      </c>
      <c r="C186" s="28">
        <v>2230.0100000000002</v>
      </c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>
        <v>2230.0100000000002</v>
      </c>
      <c r="BC186" s="34"/>
    </row>
    <row r="187" spans="1:55" hidden="1" x14ac:dyDescent="0.3">
      <c r="A187" s="32">
        <v>64495656</v>
      </c>
      <c r="B187" s="32" t="s">
        <v>696</v>
      </c>
      <c r="C187" s="28"/>
      <c r="D187" s="28"/>
      <c r="E187" s="28"/>
      <c r="F187" s="28">
        <v>2286.9</v>
      </c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>
        <v>2286.9</v>
      </c>
      <c r="BC187" s="34"/>
    </row>
    <row r="188" spans="1:55" hidden="1" x14ac:dyDescent="0.3">
      <c r="A188" s="32">
        <v>52828256</v>
      </c>
      <c r="B188" s="32" t="s">
        <v>1038</v>
      </c>
      <c r="C188" s="28">
        <v>2351.5</v>
      </c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>
        <v>2351.5</v>
      </c>
      <c r="BC188" s="34"/>
    </row>
    <row r="189" spans="1:55" hidden="1" x14ac:dyDescent="0.3">
      <c r="A189" s="32">
        <v>56578796</v>
      </c>
      <c r="B189" s="32" t="s">
        <v>1039</v>
      </c>
      <c r="C189" s="28">
        <v>2360</v>
      </c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>
        <v>2360</v>
      </c>
      <c r="BC189" s="34"/>
    </row>
    <row r="190" spans="1:55" hidden="1" x14ac:dyDescent="0.3">
      <c r="A190" s="32">
        <v>7103507</v>
      </c>
      <c r="B190" s="32" t="s">
        <v>1040</v>
      </c>
      <c r="C190" s="28">
        <v>2364.16</v>
      </c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>
        <v>2364.16</v>
      </c>
      <c r="BC190" s="34"/>
    </row>
    <row r="191" spans="1:55" hidden="1" x14ac:dyDescent="0.3">
      <c r="A191" s="32">
        <v>27437492</v>
      </c>
      <c r="B191" s="32" t="s">
        <v>1041</v>
      </c>
      <c r="C191" s="28">
        <v>2420</v>
      </c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>
        <v>2420</v>
      </c>
      <c r="BC191" s="34"/>
    </row>
    <row r="192" spans="1:55" hidden="1" x14ac:dyDescent="0.3">
      <c r="A192" s="32">
        <v>37735154</v>
      </c>
      <c r="B192" s="32" t="s">
        <v>1042</v>
      </c>
      <c r="C192" s="28">
        <v>2470</v>
      </c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>
        <v>2470</v>
      </c>
      <c r="BC192" s="34"/>
    </row>
    <row r="193" spans="1:55" hidden="1" x14ac:dyDescent="0.3">
      <c r="A193" s="32">
        <v>45156077</v>
      </c>
      <c r="B193" s="32" t="s">
        <v>1043</v>
      </c>
      <c r="C193" s="28">
        <v>2486.94</v>
      </c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>
        <v>2486.94</v>
      </c>
      <c r="BC193" s="34"/>
    </row>
    <row r="194" spans="1:55" hidden="1" x14ac:dyDescent="0.3">
      <c r="A194" s="32">
        <v>4040475</v>
      </c>
      <c r="B194" s="32" t="s">
        <v>1044</v>
      </c>
      <c r="C194" s="28">
        <v>2498.65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>
        <v>2498.65</v>
      </c>
      <c r="BC194" s="34"/>
    </row>
    <row r="195" spans="1:55" hidden="1" x14ac:dyDescent="0.3">
      <c r="A195" s="32">
        <v>68182703</v>
      </c>
      <c r="B195" s="32" t="s">
        <v>1045</v>
      </c>
      <c r="C195" s="28">
        <v>2540.54</v>
      </c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>
        <v>2540.54</v>
      </c>
      <c r="BC195" s="34"/>
    </row>
    <row r="196" spans="1:55" hidden="1" x14ac:dyDescent="0.3">
      <c r="A196" s="32">
        <v>7695990</v>
      </c>
      <c r="B196" s="32" t="s">
        <v>517</v>
      </c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>
        <v>2648.3900000000003</v>
      </c>
      <c r="BA196" s="28"/>
      <c r="BB196" s="28">
        <v>2648.3900000000003</v>
      </c>
      <c r="BC196" s="34"/>
    </row>
    <row r="197" spans="1:55" hidden="1" x14ac:dyDescent="0.3">
      <c r="A197" s="32">
        <v>45478827</v>
      </c>
      <c r="B197" s="32" t="s">
        <v>1046</v>
      </c>
      <c r="C197" s="28">
        <v>2701.3300000000004</v>
      </c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>
        <v>2701.3300000000004</v>
      </c>
      <c r="BC197" s="34"/>
    </row>
    <row r="198" spans="1:55" hidden="1" x14ac:dyDescent="0.3">
      <c r="A198" s="32">
        <v>48976141</v>
      </c>
      <c r="B198" s="32" t="s">
        <v>1047</v>
      </c>
      <c r="C198" s="28">
        <v>2718.14</v>
      </c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>
        <v>2718.14</v>
      </c>
      <c r="BC198" s="34"/>
    </row>
    <row r="199" spans="1:55" hidden="1" x14ac:dyDescent="0.3">
      <c r="A199" s="32">
        <v>9962621</v>
      </c>
      <c r="B199" s="32" t="s">
        <v>1048</v>
      </c>
      <c r="C199" s="28">
        <v>2722.5</v>
      </c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>
        <v>2722.5</v>
      </c>
      <c r="BC199" s="34"/>
    </row>
    <row r="200" spans="1:55" hidden="1" x14ac:dyDescent="0.3">
      <c r="A200" s="32">
        <v>58569288</v>
      </c>
      <c r="B200" s="32" t="s">
        <v>1049</v>
      </c>
      <c r="C200" s="28">
        <v>2750</v>
      </c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>
        <v>2750</v>
      </c>
      <c r="BC200" s="34"/>
    </row>
    <row r="201" spans="1:55" hidden="1" x14ac:dyDescent="0.3">
      <c r="A201" s="32">
        <v>36268653</v>
      </c>
      <c r="B201" s="32" t="s">
        <v>500</v>
      </c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>
        <v>2830.5</v>
      </c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>
        <v>2830.5</v>
      </c>
      <c r="BC201" s="34"/>
    </row>
    <row r="202" spans="1:55" hidden="1" x14ac:dyDescent="0.3">
      <c r="A202" s="32">
        <v>25345135</v>
      </c>
      <c r="B202" s="32" t="s">
        <v>1050</v>
      </c>
      <c r="C202" s="28">
        <v>2904</v>
      </c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>
        <v>2904</v>
      </c>
      <c r="BC202" s="34"/>
    </row>
    <row r="203" spans="1:55" hidden="1" x14ac:dyDescent="0.3">
      <c r="A203" s="32">
        <v>7846815</v>
      </c>
      <c r="B203" s="32" t="s">
        <v>572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>
        <v>3021.98</v>
      </c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>
        <v>3021.98</v>
      </c>
      <c r="BC203" s="34"/>
    </row>
    <row r="204" spans="1:55" hidden="1" x14ac:dyDescent="0.3">
      <c r="A204" s="32">
        <v>6350408</v>
      </c>
      <c r="B204" s="32" t="s">
        <v>1051</v>
      </c>
      <c r="C204" s="28">
        <v>3055.25</v>
      </c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>
        <v>3055.25</v>
      </c>
      <c r="BC204" s="34"/>
    </row>
    <row r="205" spans="1:55" hidden="1" x14ac:dyDescent="0.3">
      <c r="A205" s="32">
        <v>49640647</v>
      </c>
      <c r="B205" s="32" t="s">
        <v>680</v>
      </c>
      <c r="C205" s="28"/>
      <c r="D205" s="28"/>
      <c r="E205" s="28"/>
      <c r="F205" s="28"/>
      <c r="G205" s="28"/>
      <c r="H205" s="28"/>
      <c r="I205" s="28"/>
      <c r="J205" s="28">
        <v>3058.28</v>
      </c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>
        <v>3058.28</v>
      </c>
      <c r="BC205" s="34"/>
    </row>
    <row r="206" spans="1:55" hidden="1" x14ac:dyDescent="0.3">
      <c r="A206" s="32">
        <v>25124349</v>
      </c>
      <c r="B206" s="32" t="s">
        <v>1052</v>
      </c>
      <c r="C206" s="28">
        <v>3105.67</v>
      </c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>
        <v>3105.67</v>
      </c>
      <c r="BC206" s="34"/>
    </row>
    <row r="207" spans="1:55" hidden="1" x14ac:dyDescent="0.3">
      <c r="A207" s="32">
        <v>65692328</v>
      </c>
      <c r="B207" s="32" t="s">
        <v>1053</v>
      </c>
      <c r="C207" s="28">
        <v>3206.66</v>
      </c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>
        <v>3206.66</v>
      </c>
      <c r="BC207" s="34"/>
    </row>
    <row r="208" spans="1:55" hidden="1" x14ac:dyDescent="0.3">
      <c r="A208" s="32">
        <v>8206570</v>
      </c>
      <c r="B208" s="32" t="s">
        <v>362</v>
      </c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>
        <v>3218.6000000000004</v>
      </c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>
        <v>3218.6000000000004</v>
      </c>
      <c r="BC208" s="34"/>
    </row>
    <row r="209" spans="1:55" hidden="1" x14ac:dyDescent="0.3">
      <c r="A209" s="32">
        <v>68925108</v>
      </c>
      <c r="B209" s="32" t="s">
        <v>1054</v>
      </c>
      <c r="C209" s="28">
        <v>3250</v>
      </c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>
        <v>3250</v>
      </c>
      <c r="BC209" s="34"/>
    </row>
    <row r="210" spans="1:55" hidden="1" x14ac:dyDescent="0.3">
      <c r="A210" s="32">
        <v>4497289</v>
      </c>
      <c r="B210" s="32" t="s">
        <v>1055</v>
      </c>
      <c r="C210" s="28">
        <v>3267</v>
      </c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>
        <v>3267</v>
      </c>
      <c r="BC210" s="34"/>
    </row>
    <row r="211" spans="1:55" hidden="1" x14ac:dyDescent="0.3">
      <c r="A211" s="32">
        <v>17809489</v>
      </c>
      <c r="B211" s="32" t="s">
        <v>615</v>
      </c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>
        <v>3405.23</v>
      </c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>
        <v>3405.23</v>
      </c>
      <c r="BC211" s="34"/>
    </row>
    <row r="212" spans="1:55" hidden="1" x14ac:dyDescent="0.3">
      <c r="A212" s="32">
        <v>26547416</v>
      </c>
      <c r="B212" s="32" t="s">
        <v>1056</v>
      </c>
      <c r="C212" s="28">
        <v>3625.2400000000002</v>
      </c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>
        <v>3625.2400000000002</v>
      </c>
      <c r="BC212" s="34"/>
    </row>
    <row r="213" spans="1:55" hidden="1" x14ac:dyDescent="0.3">
      <c r="A213" s="32">
        <v>5347794</v>
      </c>
      <c r="B213" s="32" t="s">
        <v>1057</v>
      </c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>
        <v>3630</v>
      </c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>
        <v>3630</v>
      </c>
      <c r="BC213" s="34"/>
    </row>
    <row r="214" spans="1:55" hidden="1" x14ac:dyDescent="0.3">
      <c r="A214" s="32">
        <v>57436344</v>
      </c>
      <c r="B214" s="32" t="s">
        <v>1058</v>
      </c>
      <c r="C214" s="28">
        <v>3630</v>
      </c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>
        <v>3630</v>
      </c>
      <c r="BC214" s="34"/>
    </row>
    <row r="215" spans="1:55" hidden="1" x14ac:dyDescent="0.3">
      <c r="A215" s="32">
        <v>24945325</v>
      </c>
      <c r="B215" s="32" t="s">
        <v>1059</v>
      </c>
      <c r="C215" s="28">
        <v>3939.23</v>
      </c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>
        <v>3939.23</v>
      </c>
      <c r="BC215" s="34"/>
    </row>
    <row r="216" spans="1:55" hidden="1" x14ac:dyDescent="0.3">
      <c r="A216" s="32">
        <v>3586585</v>
      </c>
      <c r="B216" s="32" t="s">
        <v>1060</v>
      </c>
      <c r="C216" s="28">
        <v>4000</v>
      </c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>
        <v>4000</v>
      </c>
      <c r="BC216" s="34"/>
    </row>
    <row r="217" spans="1:55" hidden="1" x14ac:dyDescent="0.3">
      <c r="A217" s="32">
        <v>2241954</v>
      </c>
      <c r="B217" s="32" t="s">
        <v>1061</v>
      </c>
      <c r="C217" s="28">
        <v>4110</v>
      </c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>
        <v>4110</v>
      </c>
      <c r="BC217" s="34"/>
    </row>
    <row r="218" spans="1:55" hidden="1" x14ac:dyDescent="0.3">
      <c r="A218" s="32">
        <v>44784047</v>
      </c>
      <c r="B218" s="32" t="s">
        <v>1062</v>
      </c>
      <c r="C218" s="28">
        <v>4537.5</v>
      </c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>
        <v>4537.5</v>
      </c>
      <c r="BC218" s="34"/>
    </row>
    <row r="219" spans="1:55" hidden="1" x14ac:dyDescent="0.3">
      <c r="A219" s="32">
        <v>98823350</v>
      </c>
      <c r="B219" s="32" t="s">
        <v>1063</v>
      </c>
      <c r="C219" s="28">
        <v>4745.6000000000004</v>
      </c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>
        <v>4745.6000000000004</v>
      </c>
      <c r="BC219" s="34"/>
    </row>
    <row r="220" spans="1:55" hidden="1" x14ac:dyDescent="0.3">
      <c r="A220" s="32">
        <v>6640775</v>
      </c>
      <c r="B220" s="32" t="s">
        <v>559</v>
      </c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>
        <v>4838.62</v>
      </c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>
        <v>4838.62</v>
      </c>
      <c r="BC220" s="34"/>
    </row>
    <row r="221" spans="1:55" hidden="1" x14ac:dyDescent="0.3">
      <c r="A221" s="32">
        <v>4683252</v>
      </c>
      <c r="B221" s="32" t="s">
        <v>1064</v>
      </c>
      <c r="C221" s="28">
        <v>4840</v>
      </c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>
        <v>4840</v>
      </c>
      <c r="BC221" s="34"/>
    </row>
    <row r="222" spans="1:55" hidden="1" x14ac:dyDescent="0.3">
      <c r="A222" s="32">
        <v>33685970</v>
      </c>
      <c r="B222" s="32" t="s">
        <v>1065</v>
      </c>
      <c r="C222" s="28">
        <v>4900.5</v>
      </c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>
        <v>4900.5</v>
      </c>
      <c r="BC222" s="34"/>
    </row>
    <row r="223" spans="1:55" hidden="1" x14ac:dyDescent="0.3">
      <c r="A223" s="32">
        <v>6629432</v>
      </c>
      <c r="B223" s="32" t="s">
        <v>623</v>
      </c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>
        <v>5039.6499999999996</v>
      </c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>
        <v>5039.6499999999996</v>
      </c>
      <c r="BC223" s="34"/>
    </row>
    <row r="224" spans="1:55" hidden="1" x14ac:dyDescent="0.3">
      <c r="A224" s="32">
        <v>32272164</v>
      </c>
      <c r="B224" s="32" t="s">
        <v>1066</v>
      </c>
      <c r="C224" s="28">
        <v>5124.3500000000004</v>
      </c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>
        <v>5124.3500000000004</v>
      </c>
      <c r="BC224" s="34"/>
    </row>
    <row r="225" spans="1:55" hidden="1" x14ac:dyDescent="0.3">
      <c r="A225" s="32">
        <v>95641624</v>
      </c>
      <c r="B225" s="32" t="s">
        <v>517</v>
      </c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>
        <v>5162.18</v>
      </c>
      <c r="BA225" s="28"/>
      <c r="BB225" s="28">
        <v>5162.18</v>
      </c>
      <c r="BC225" s="34"/>
    </row>
    <row r="226" spans="1:55" hidden="1" x14ac:dyDescent="0.3">
      <c r="A226" s="32">
        <v>33235580</v>
      </c>
      <c r="B226" s="32" t="s">
        <v>1067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>
        <v>5164.28</v>
      </c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>
        <v>5164.28</v>
      </c>
      <c r="BC226" s="34"/>
    </row>
    <row r="227" spans="1:55" hidden="1" x14ac:dyDescent="0.3">
      <c r="A227" s="32">
        <v>12468715</v>
      </c>
      <c r="B227" s="32" t="s">
        <v>1068</v>
      </c>
      <c r="C227" s="28">
        <v>5445</v>
      </c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>
        <v>5445</v>
      </c>
      <c r="BC227" s="34"/>
    </row>
    <row r="228" spans="1:55" hidden="1" x14ac:dyDescent="0.3">
      <c r="A228" s="32">
        <v>7312289</v>
      </c>
      <c r="B228" s="32" t="s">
        <v>1069</v>
      </c>
      <c r="C228" s="28">
        <v>5608.36</v>
      </c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>
        <v>5608.36</v>
      </c>
      <c r="BC228" s="34"/>
    </row>
    <row r="229" spans="1:55" hidden="1" x14ac:dyDescent="0.3">
      <c r="A229" s="32">
        <v>1220670</v>
      </c>
      <c r="B229" s="32" t="s">
        <v>1070</v>
      </c>
      <c r="C229" s="28">
        <v>5840</v>
      </c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>
        <v>5840</v>
      </c>
      <c r="BC229" s="34"/>
    </row>
    <row r="230" spans="1:55" hidden="1" x14ac:dyDescent="0.3">
      <c r="A230" s="32">
        <v>7504045</v>
      </c>
      <c r="B230" s="32" t="s">
        <v>1071</v>
      </c>
      <c r="C230" s="28">
        <v>5840</v>
      </c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>
        <v>5840</v>
      </c>
      <c r="BC230" s="34"/>
    </row>
    <row r="231" spans="1:55" hidden="1" x14ac:dyDescent="0.3">
      <c r="A231" s="32">
        <v>84367186</v>
      </c>
      <c r="B231" s="32" t="s">
        <v>1072</v>
      </c>
      <c r="C231" s="28">
        <v>5840</v>
      </c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>
        <v>5840</v>
      </c>
      <c r="BC231" s="34"/>
    </row>
    <row r="232" spans="1:55" hidden="1" x14ac:dyDescent="0.3">
      <c r="A232" s="32">
        <v>62713192</v>
      </c>
      <c r="B232" s="32" t="s">
        <v>568</v>
      </c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>
        <v>5983.45</v>
      </c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>
        <v>5983.45</v>
      </c>
      <c r="BC232" s="34"/>
    </row>
    <row r="233" spans="1:55" hidden="1" x14ac:dyDescent="0.3">
      <c r="A233" s="32">
        <v>2977038</v>
      </c>
      <c r="B233" s="32" t="s">
        <v>1073</v>
      </c>
      <c r="C233" s="28">
        <v>6050</v>
      </c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>
        <v>6050</v>
      </c>
      <c r="BC233" s="34"/>
    </row>
    <row r="234" spans="1:55" hidden="1" x14ac:dyDescent="0.3">
      <c r="A234" s="32">
        <v>3425105</v>
      </c>
      <c r="B234" s="32" t="s">
        <v>1074</v>
      </c>
      <c r="C234" s="28">
        <v>6050</v>
      </c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>
        <v>6050</v>
      </c>
      <c r="BC234" s="34"/>
    </row>
    <row r="235" spans="1:55" hidden="1" x14ac:dyDescent="0.3">
      <c r="A235" s="32">
        <v>11127538</v>
      </c>
      <c r="B235" s="32" t="s">
        <v>1075</v>
      </c>
      <c r="C235" s="28">
        <v>6180</v>
      </c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>
        <v>6180</v>
      </c>
      <c r="BC235" s="34"/>
    </row>
    <row r="236" spans="1:55" hidden="1" x14ac:dyDescent="0.3">
      <c r="A236" s="32">
        <v>17339080</v>
      </c>
      <c r="B236" s="32" t="s">
        <v>1076</v>
      </c>
      <c r="C236" s="28">
        <v>6352.5</v>
      </c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>
        <v>6352.5</v>
      </c>
      <c r="BC236" s="34"/>
    </row>
    <row r="237" spans="1:55" hidden="1" x14ac:dyDescent="0.3">
      <c r="A237" s="32">
        <v>19371374</v>
      </c>
      <c r="B237" s="32" t="s">
        <v>341</v>
      </c>
      <c r="C237" s="28"/>
      <c r="D237" s="28"/>
      <c r="E237" s="28"/>
      <c r="F237" s="28"/>
      <c r="G237" s="28">
        <v>6446.2800000000007</v>
      </c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>
        <v>6446.2800000000007</v>
      </c>
      <c r="BC237" s="34"/>
    </row>
    <row r="238" spans="1:55" hidden="1" x14ac:dyDescent="0.3">
      <c r="A238" s="32">
        <v>59404443</v>
      </c>
      <c r="B238" s="32" t="s">
        <v>1077</v>
      </c>
      <c r="C238" s="28">
        <v>6488.6399999999994</v>
      </c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>
        <v>6488.6399999999994</v>
      </c>
      <c r="BC238" s="34"/>
    </row>
    <row r="239" spans="1:55" hidden="1" x14ac:dyDescent="0.3">
      <c r="A239" s="32">
        <v>59243434</v>
      </c>
      <c r="B239" s="32" t="s">
        <v>1078</v>
      </c>
      <c r="C239" s="28">
        <v>6858.25</v>
      </c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>
        <v>6858.25</v>
      </c>
      <c r="BC239" s="34"/>
    </row>
    <row r="240" spans="1:55" hidden="1" x14ac:dyDescent="0.3">
      <c r="A240" s="32">
        <v>95684064</v>
      </c>
      <c r="B240" s="32" t="s">
        <v>1079</v>
      </c>
      <c r="C240" s="28">
        <v>7078.5</v>
      </c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>
        <v>7078.5</v>
      </c>
      <c r="BC240" s="34"/>
    </row>
    <row r="241" spans="1:55" hidden="1" x14ac:dyDescent="0.3">
      <c r="A241" s="32">
        <v>7858598</v>
      </c>
      <c r="B241" s="32" t="s">
        <v>451</v>
      </c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>
        <v>7200</v>
      </c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>
        <v>7200</v>
      </c>
      <c r="BC241" s="34"/>
    </row>
    <row r="242" spans="1:55" hidden="1" x14ac:dyDescent="0.3">
      <c r="A242" s="32">
        <v>21376021</v>
      </c>
      <c r="B242" s="32" t="s">
        <v>1080</v>
      </c>
      <c r="C242" s="28">
        <v>7329.73</v>
      </c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>
        <v>7329.73</v>
      </c>
      <c r="BC242" s="34"/>
    </row>
    <row r="243" spans="1:55" hidden="1" x14ac:dyDescent="0.3">
      <c r="A243" s="32">
        <v>83204925</v>
      </c>
      <c r="B243" s="32" t="s">
        <v>843</v>
      </c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>
        <v>7897.9999999999991</v>
      </c>
      <c r="AZ243" s="28"/>
      <c r="BA243" s="28"/>
      <c r="BB243" s="28">
        <v>7897.9999999999991</v>
      </c>
      <c r="BC243" s="34"/>
    </row>
    <row r="244" spans="1:55" hidden="1" x14ac:dyDescent="0.3">
      <c r="A244" s="32">
        <v>57463976</v>
      </c>
      <c r="B244" s="32" t="s">
        <v>1081</v>
      </c>
      <c r="C244" s="28">
        <v>7986</v>
      </c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>
        <v>7986</v>
      </c>
      <c r="BC244" s="34"/>
    </row>
    <row r="245" spans="1:55" hidden="1" x14ac:dyDescent="0.3">
      <c r="A245" s="32">
        <v>55024568</v>
      </c>
      <c r="B245" s="32" t="s">
        <v>1082</v>
      </c>
      <c r="C245" s="28">
        <v>8107</v>
      </c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>
        <v>8107</v>
      </c>
      <c r="BC245" s="34"/>
    </row>
    <row r="246" spans="1:55" hidden="1" x14ac:dyDescent="0.3">
      <c r="A246" s="32">
        <v>76073377</v>
      </c>
      <c r="B246" s="32" t="s">
        <v>1083</v>
      </c>
      <c r="C246" s="28">
        <v>8197.75</v>
      </c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>
        <v>8197.75</v>
      </c>
      <c r="BC246" s="34"/>
    </row>
    <row r="247" spans="1:55" hidden="1" x14ac:dyDescent="0.3">
      <c r="A247" s="32">
        <v>19717483</v>
      </c>
      <c r="B247" s="32" t="s">
        <v>527</v>
      </c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>
        <v>9403.52</v>
      </c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>
        <v>9403.52</v>
      </c>
      <c r="BC247" s="34"/>
    </row>
    <row r="248" spans="1:55" hidden="1" x14ac:dyDescent="0.3">
      <c r="A248" s="32">
        <v>53585773</v>
      </c>
      <c r="B248" s="32" t="s">
        <v>1084</v>
      </c>
      <c r="C248" s="28">
        <v>9764.7000000000007</v>
      </c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>
        <v>9764.7000000000007</v>
      </c>
      <c r="BC248" s="34"/>
    </row>
    <row r="249" spans="1:55" hidden="1" x14ac:dyDescent="0.3">
      <c r="A249" s="32">
        <v>70845116</v>
      </c>
      <c r="B249" s="32" t="s">
        <v>1085</v>
      </c>
      <c r="C249" s="28">
        <v>10000</v>
      </c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>
        <v>10000</v>
      </c>
      <c r="BC249" s="32" t="s">
        <v>1086</v>
      </c>
    </row>
    <row r="250" spans="1:55" hidden="1" x14ac:dyDescent="0.3">
      <c r="A250" s="32">
        <v>4024688</v>
      </c>
      <c r="B250" s="32" t="s">
        <v>1087</v>
      </c>
      <c r="C250" s="28">
        <v>10050</v>
      </c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>
        <v>10050</v>
      </c>
      <c r="BC250" s="32" t="s">
        <v>1088</v>
      </c>
    </row>
    <row r="251" spans="1:55" hidden="1" x14ac:dyDescent="0.3">
      <c r="A251" s="32">
        <v>66702100</v>
      </c>
      <c r="B251" s="32" t="s">
        <v>1089</v>
      </c>
      <c r="C251" s="28">
        <v>10500</v>
      </c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>
        <v>10500</v>
      </c>
      <c r="BC251" s="32" t="s">
        <v>1090</v>
      </c>
    </row>
    <row r="252" spans="1:55" hidden="1" x14ac:dyDescent="0.3">
      <c r="A252" s="32">
        <v>21062256</v>
      </c>
      <c r="B252" s="32" t="s">
        <v>1091</v>
      </c>
      <c r="C252" s="28">
        <v>10689.01</v>
      </c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>
        <v>10689.01</v>
      </c>
      <c r="BC252" s="32" t="s">
        <v>1092</v>
      </c>
    </row>
    <row r="253" spans="1:55" hidden="1" x14ac:dyDescent="0.3">
      <c r="A253" s="32">
        <v>5986127</v>
      </c>
      <c r="B253" s="32" t="s">
        <v>1093</v>
      </c>
      <c r="C253" s="28">
        <v>10744.8</v>
      </c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>
        <v>10744.8</v>
      </c>
      <c r="BC253" s="32" t="s">
        <v>1094</v>
      </c>
    </row>
    <row r="254" spans="1:55" hidden="1" x14ac:dyDescent="0.3">
      <c r="A254" s="32">
        <v>20687828</v>
      </c>
      <c r="B254" s="32" t="s">
        <v>584</v>
      </c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>
        <v>11192.5</v>
      </c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>
        <v>11192.5</v>
      </c>
      <c r="BC254" s="32" t="s">
        <v>1095</v>
      </c>
    </row>
    <row r="255" spans="1:55" hidden="1" x14ac:dyDescent="0.3">
      <c r="A255" s="32">
        <v>27785299</v>
      </c>
      <c r="B255" s="32" t="s">
        <v>1096</v>
      </c>
      <c r="C255" s="28">
        <v>12000</v>
      </c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>
        <v>12000</v>
      </c>
      <c r="BC255" s="32" t="s">
        <v>1097</v>
      </c>
    </row>
    <row r="256" spans="1:55" hidden="1" x14ac:dyDescent="0.3">
      <c r="A256" s="32">
        <v>14381325</v>
      </c>
      <c r="B256" s="32" t="s">
        <v>133</v>
      </c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>
        <v>12039.75</v>
      </c>
      <c r="AS256" s="28"/>
      <c r="AT256" s="28"/>
      <c r="AU256" s="28"/>
      <c r="AV256" s="28"/>
      <c r="AW256" s="28"/>
      <c r="AX256" s="28"/>
      <c r="AY256" s="28"/>
      <c r="AZ256" s="28"/>
      <c r="BA256" s="28"/>
      <c r="BB256" s="28">
        <v>12039.75</v>
      </c>
      <c r="BC256" s="32" t="s">
        <v>1098</v>
      </c>
    </row>
    <row r="257" spans="1:55" hidden="1" x14ac:dyDescent="0.3">
      <c r="A257" s="32">
        <v>87593462</v>
      </c>
      <c r="B257" s="32" t="s">
        <v>543</v>
      </c>
      <c r="C257" s="28"/>
      <c r="D257" s="28"/>
      <c r="E257" s="28"/>
      <c r="F257" s="28"/>
      <c r="G257" s="28"/>
      <c r="H257" s="28"/>
      <c r="I257" s="28"/>
      <c r="J257" s="28"/>
      <c r="K257" s="28">
        <v>12152.03</v>
      </c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>
        <v>12152.03</v>
      </c>
      <c r="BC257" s="32" t="s">
        <v>1099</v>
      </c>
    </row>
    <row r="258" spans="1:55" hidden="1" x14ac:dyDescent="0.3">
      <c r="A258" s="32">
        <v>33557164</v>
      </c>
      <c r="B258" s="32" t="s">
        <v>1100</v>
      </c>
      <c r="C258" s="28">
        <v>12480</v>
      </c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>
        <v>12480</v>
      </c>
      <c r="BC258" s="32" t="s">
        <v>1101</v>
      </c>
    </row>
    <row r="259" spans="1:55" x14ac:dyDescent="0.3">
      <c r="A259" s="33">
        <v>41491566</v>
      </c>
      <c r="B259" s="33" t="s">
        <v>1102</v>
      </c>
      <c r="C259" s="30">
        <v>12862.07</v>
      </c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>
        <v>12862.07</v>
      </c>
      <c r="BC259" s="33" t="s">
        <v>1103</v>
      </c>
    </row>
    <row r="260" spans="1:55" hidden="1" x14ac:dyDescent="0.3">
      <c r="A260" s="32">
        <v>13823886</v>
      </c>
      <c r="B260" s="32" t="s">
        <v>464</v>
      </c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>
        <v>13092.2</v>
      </c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>
        <v>13092.2</v>
      </c>
      <c r="BC260" s="36" t="s">
        <v>1104</v>
      </c>
    </row>
    <row r="261" spans="1:55" hidden="1" x14ac:dyDescent="0.3">
      <c r="A261" s="32">
        <v>24961081</v>
      </c>
      <c r="B261" s="32" t="s">
        <v>779</v>
      </c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>
        <v>13408.31</v>
      </c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>
        <v>13408.31</v>
      </c>
      <c r="BC261" s="32" t="s">
        <v>1105</v>
      </c>
    </row>
    <row r="262" spans="1:55" hidden="1" x14ac:dyDescent="0.3">
      <c r="A262" s="32">
        <v>4387217</v>
      </c>
      <c r="B262" s="32" t="s">
        <v>591</v>
      </c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>
        <v>13936.179999999998</v>
      </c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>
        <v>13936.179999999998</v>
      </c>
      <c r="BC262" s="32" t="s">
        <v>1106</v>
      </c>
    </row>
    <row r="263" spans="1:55" hidden="1" x14ac:dyDescent="0.3">
      <c r="A263" s="32">
        <v>97816274</v>
      </c>
      <c r="B263" s="32" t="s">
        <v>590</v>
      </c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>
        <v>14072.91</v>
      </c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>
        <v>14072.91</v>
      </c>
      <c r="BC263" s="32" t="s">
        <v>1107</v>
      </c>
    </row>
    <row r="264" spans="1:55" hidden="1" x14ac:dyDescent="0.3">
      <c r="A264" s="32">
        <v>6503209</v>
      </c>
      <c r="B264" s="32" t="s">
        <v>1108</v>
      </c>
      <c r="C264" s="28">
        <v>14380</v>
      </c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>
        <v>14380</v>
      </c>
      <c r="BC264" s="36" t="s">
        <v>1109</v>
      </c>
    </row>
    <row r="265" spans="1:55" hidden="1" x14ac:dyDescent="0.3">
      <c r="A265" s="32">
        <v>22800637</v>
      </c>
      <c r="B265" s="32" t="s">
        <v>1110</v>
      </c>
      <c r="C265" s="28">
        <v>14713.6</v>
      </c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>
        <v>14713.6</v>
      </c>
      <c r="BC265" s="32" t="s">
        <v>1111</v>
      </c>
    </row>
    <row r="266" spans="1:55" hidden="1" x14ac:dyDescent="0.3">
      <c r="A266" s="32">
        <v>73576074</v>
      </c>
      <c r="B266" s="32" t="s">
        <v>1112</v>
      </c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>
        <v>16400</v>
      </c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>
        <v>16400</v>
      </c>
      <c r="BC266" s="32" t="s">
        <v>1113</v>
      </c>
    </row>
    <row r="267" spans="1:55" hidden="1" x14ac:dyDescent="0.3">
      <c r="A267" s="32">
        <v>87510192</v>
      </c>
      <c r="B267" s="32" t="s">
        <v>813</v>
      </c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>
        <v>18195</v>
      </c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>
        <v>18195</v>
      </c>
      <c r="BC267" s="36" t="s">
        <v>1114</v>
      </c>
    </row>
    <row r="268" spans="1:55" hidden="1" x14ac:dyDescent="0.3">
      <c r="A268" s="32">
        <v>77210329</v>
      </c>
      <c r="B268" s="32" t="s">
        <v>484</v>
      </c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>
        <v>18535.84</v>
      </c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>
        <v>18535.84</v>
      </c>
      <c r="BC268" s="36" t="s">
        <v>1115</v>
      </c>
    </row>
    <row r="269" spans="1:55" hidden="1" x14ac:dyDescent="0.3">
      <c r="A269" s="32">
        <v>40344202</v>
      </c>
      <c r="B269" s="32" t="s">
        <v>1116</v>
      </c>
      <c r="C269" s="28">
        <v>19065.75</v>
      </c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>
        <v>19065.75</v>
      </c>
      <c r="BC269" s="32" t="s">
        <v>1117</v>
      </c>
    </row>
    <row r="270" spans="1:55" x14ac:dyDescent="0.3">
      <c r="A270" s="33">
        <v>54055076</v>
      </c>
      <c r="B270" s="33" t="s">
        <v>1118</v>
      </c>
      <c r="C270" s="30">
        <v>19656.760000000002</v>
      </c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>
        <v>19656.760000000002</v>
      </c>
      <c r="BC270" s="33" t="s">
        <v>1119</v>
      </c>
    </row>
    <row r="271" spans="1:55" hidden="1" x14ac:dyDescent="0.3">
      <c r="A271" s="32">
        <v>12291882</v>
      </c>
      <c r="B271" s="32" t="s">
        <v>1120</v>
      </c>
      <c r="C271" s="28">
        <v>20055</v>
      </c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>
        <v>20055</v>
      </c>
      <c r="BC271" s="32" t="s">
        <v>1121</v>
      </c>
    </row>
    <row r="272" spans="1:55" x14ac:dyDescent="0.3">
      <c r="A272" s="33">
        <v>3436812</v>
      </c>
      <c r="B272" s="33" t="s">
        <v>1122</v>
      </c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>
        <v>20295.259999999998</v>
      </c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>
        <v>20295.259999999998</v>
      </c>
      <c r="BC272" s="33" t="s">
        <v>1123</v>
      </c>
    </row>
    <row r="273" spans="1:55" hidden="1" x14ac:dyDescent="0.3">
      <c r="A273" s="32">
        <v>28886440</v>
      </c>
      <c r="B273" s="32" t="s">
        <v>1124</v>
      </c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>
        <v>20700</v>
      </c>
      <c r="AT273" s="28"/>
      <c r="AU273" s="28"/>
      <c r="AV273" s="28"/>
      <c r="AW273" s="28"/>
      <c r="AX273" s="28"/>
      <c r="AY273" s="28"/>
      <c r="AZ273" s="28"/>
      <c r="BA273" s="28"/>
      <c r="BB273" s="28">
        <v>20700</v>
      </c>
      <c r="BC273" s="32" t="s">
        <v>1125</v>
      </c>
    </row>
    <row r="274" spans="1:55" hidden="1" x14ac:dyDescent="0.3">
      <c r="A274" s="32">
        <v>30771669</v>
      </c>
      <c r="B274" s="32" t="s">
        <v>469</v>
      </c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>
        <v>21345.59</v>
      </c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>
        <v>21345.59</v>
      </c>
      <c r="BC274" s="32" t="s">
        <v>1126</v>
      </c>
    </row>
    <row r="275" spans="1:55" hidden="1" x14ac:dyDescent="0.3">
      <c r="A275" s="32">
        <v>7069852</v>
      </c>
      <c r="B275" s="32" t="s">
        <v>1127</v>
      </c>
      <c r="C275" s="28">
        <v>22006.89</v>
      </c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>
        <v>22006.89</v>
      </c>
      <c r="BC275" s="32" t="s">
        <v>1128</v>
      </c>
    </row>
    <row r="276" spans="1:55" hidden="1" x14ac:dyDescent="0.3">
      <c r="A276" s="32">
        <v>68865025</v>
      </c>
      <c r="B276" s="32" t="s">
        <v>845</v>
      </c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>
        <v>22245.190000000002</v>
      </c>
      <c r="AZ276" s="28"/>
      <c r="BA276" s="28"/>
      <c r="BB276" s="28">
        <v>22245.190000000002</v>
      </c>
      <c r="BC276" s="32" t="s">
        <v>1129</v>
      </c>
    </row>
    <row r="277" spans="1:55" hidden="1" x14ac:dyDescent="0.3">
      <c r="A277" s="32">
        <v>56235773</v>
      </c>
      <c r="B277" s="32" t="s">
        <v>1130</v>
      </c>
      <c r="C277" s="28">
        <v>22685</v>
      </c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>
        <v>22685</v>
      </c>
      <c r="BC277" s="32" t="s">
        <v>1131</v>
      </c>
    </row>
    <row r="278" spans="1:55" x14ac:dyDescent="0.3">
      <c r="A278" s="33">
        <v>92353624</v>
      </c>
      <c r="B278" s="33" t="s">
        <v>1132</v>
      </c>
      <c r="C278" s="30">
        <v>22759.37</v>
      </c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>
        <v>22759.37</v>
      </c>
      <c r="BC278" s="33" t="s">
        <v>1133</v>
      </c>
    </row>
    <row r="279" spans="1:55" hidden="1" x14ac:dyDescent="0.3">
      <c r="A279" s="32">
        <v>6043188</v>
      </c>
      <c r="B279" s="32" t="s">
        <v>567</v>
      </c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>
        <v>24620.49</v>
      </c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>
        <v>24620.49</v>
      </c>
      <c r="BC279" s="32" t="s">
        <v>1134</v>
      </c>
    </row>
    <row r="280" spans="1:55" hidden="1" x14ac:dyDescent="0.3">
      <c r="A280" s="32">
        <v>47558174</v>
      </c>
      <c r="B280" s="32" t="s">
        <v>1135</v>
      </c>
      <c r="C280" s="28">
        <v>29097.17</v>
      </c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>
        <v>29097.17</v>
      </c>
      <c r="BC280" s="32" t="s">
        <v>1136</v>
      </c>
    </row>
    <row r="281" spans="1:55" x14ac:dyDescent="0.3">
      <c r="A281" s="33">
        <v>14030669</v>
      </c>
      <c r="B281" s="33" t="s">
        <v>664</v>
      </c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>
        <v>29198.81</v>
      </c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>
        <v>29198.81</v>
      </c>
      <c r="BC281" s="33" t="s">
        <v>1137</v>
      </c>
    </row>
    <row r="282" spans="1:55" hidden="1" x14ac:dyDescent="0.3">
      <c r="A282" s="32">
        <v>8062739</v>
      </c>
      <c r="B282" s="32" t="s">
        <v>1138</v>
      </c>
      <c r="C282" s="28">
        <v>29605</v>
      </c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>
        <v>29605</v>
      </c>
      <c r="BC282" s="32" t="s">
        <v>1139</v>
      </c>
    </row>
    <row r="283" spans="1:55" hidden="1" x14ac:dyDescent="0.3">
      <c r="A283" s="32">
        <v>85165755</v>
      </c>
      <c r="B283" s="32" t="s">
        <v>808</v>
      </c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>
        <v>31650.37</v>
      </c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>
        <v>31650.37</v>
      </c>
      <c r="BC283" s="32" t="s">
        <v>1140</v>
      </c>
    </row>
    <row r="284" spans="1:55" x14ac:dyDescent="0.3">
      <c r="A284" s="33">
        <v>23796633</v>
      </c>
      <c r="B284" s="33" t="s">
        <v>1141</v>
      </c>
      <c r="C284" s="30">
        <v>33999.649999999994</v>
      </c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>
        <v>33999.649999999994</v>
      </c>
      <c r="BC284" s="33" t="s">
        <v>1142</v>
      </c>
    </row>
    <row r="285" spans="1:55" x14ac:dyDescent="0.3">
      <c r="A285" s="33">
        <v>35712211</v>
      </c>
      <c r="B285" s="33" t="s">
        <v>1143</v>
      </c>
      <c r="C285" s="30">
        <v>38695.800000000003</v>
      </c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>
        <v>38695.800000000003</v>
      </c>
      <c r="BC285" s="33" t="s">
        <v>1144</v>
      </c>
    </row>
    <row r="286" spans="1:55" x14ac:dyDescent="0.3">
      <c r="A286" s="33">
        <v>53458658</v>
      </c>
      <c r="B286" s="33" t="s">
        <v>513</v>
      </c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>
        <v>38979.130000000005</v>
      </c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>
        <v>38979.130000000005</v>
      </c>
      <c r="BC286" s="33" t="s">
        <v>1145</v>
      </c>
    </row>
    <row r="287" spans="1:55" hidden="1" x14ac:dyDescent="0.3">
      <c r="A287" s="32">
        <v>39576827</v>
      </c>
      <c r="B287" s="32" t="s">
        <v>510</v>
      </c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>
        <v>40785.47</v>
      </c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>
        <v>40785.47</v>
      </c>
      <c r="BC287" s="32" t="s">
        <v>1146</v>
      </c>
    </row>
    <row r="288" spans="1:55" x14ac:dyDescent="0.3">
      <c r="A288" s="33">
        <v>31038773</v>
      </c>
      <c r="B288" s="33" t="s">
        <v>1147</v>
      </c>
      <c r="C288" s="30">
        <v>41464.300000000003</v>
      </c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>
        <v>41464.300000000003</v>
      </c>
      <c r="BC288" s="33" t="s">
        <v>1148</v>
      </c>
    </row>
    <row r="289" spans="1:55" hidden="1" x14ac:dyDescent="0.3">
      <c r="A289" s="32">
        <v>25099561</v>
      </c>
      <c r="B289" s="32" t="s">
        <v>409</v>
      </c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>
        <v>48670.970000000016</v>
      </c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>
        <v>48670.970000000016</v>
      </c>
      <c r="BC289" s="32" t="s">
        <v>1149</v>
      </c>
    </row>
    <row r="290" spans="1:55" x14ac:dyDescent="0.3">
      <c r="A290" s="33">
        <v>96313195</v>
      </c>
      <c r="B290" s="33" t="s">
        <v>1150</v>
      </c>
      <c r="C290" s="30">
        <v>49307.5</v>
      </c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>
        <v>49307.5</v>
      </c>
      <c r="BC290" s="33" t="s">
        <v>1151</v>
      </c>
    </row>
    <row r="291" spans="1:55" x14ac:dyDescent="0.3">
      <c r="A291" s="33">
        <v>90630679</v>
      </c>
      <c r="B291" s="33" t="s">
        <v>1152</v>
      </c>
      <c r="C291" s="30">
        <v>49649.93</v>
      </c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>
        <v>49649.93</v>
      </c>
      <c r="BC291" s="33" t="s">
        <v>820</v>
      </c>
    </row>
    <row r="292" spans="1:55" hidden="1" x14ac:dyDescent="0.3">
      <c r="A292" s="32">
        <v>20420683</v>
      </c>
      <c r="B292" s="32" t="s">
        <v>1153</v>
      </c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>
        <v>49900</v>
      </c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>
        <v>49900</v>
      </c>
      <c r="BC292" s="32" t="s">
        <v>1154</v>
      </c>
    </row>
    <row r="293" spans="1:55" hidden="1" x14ac:dyDescent="0.3">
      <c r="A293" s="32">
        <v>21166200</v>
      </c>
      <c r="B293" s="32" t="s">
        <v>1155</v>
      </c>
      <c r="C293" s="28">
        <v>55683.57</v>
      </c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>
        <v>55683.57</v>
      </c>
      <c r="BC293" s="32" t="s">
        <v>1156</v>
      </c>
    </row>
    <row r="294" spans="1:55" hidden="1" x14ac:dyDescent="0.3">
      <c r="A294" s="32">
        <v>83401380</v>
      </c>
      <c r="B294" s="32" t="s">
        <v>1157</v>
      </c>
      <c r="C294" s="28">
        <v>57717.409999999989</v>
      </c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>
        <v>57717.409999999989</v>
      </c>
      <c r="BC294" s="32" t="s">
        <v>1158</v>
      </c>
    </row>
    <row r="295" spans="1:55" hidden="1" x14ac:dyDescent="0.3">
      <c r="A295" s="32">
        <v>48786847</v>
      </c>
      <c r="B295" s="32" t="s">
        <v>1159</v>
      </c>
      <c r="C295" s="28">
        <v>61920.280000000006</v>
      </c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>
        <v>61920.280000000006</v>
      </c>
      <c r="BC295" s="32" t="s">
        <v>1092</v>
      </c>
    </row>
    <row r="296" spans="1:55" hidden="1" x14ac:dyDescent="0.3">
      <c r="A296" s="32">
        <v>2416823</v>
      </c>
      <c r="B296" s="32" t="s">
        <v>829</v>
      </c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>
        <v>65059.28</v>
      </c>
      <c r="AY296" s="28"/>
      <c r="AZ296" s="28"/>
      <c r="BA296" s="28"/>
      <c r="BB296" s="28">
        <v>65059.28</v>
      </c>
      <c r="BC296" s="32" t="s">
        <v>1160</v>
      </c>
    </row>
    <row r="297" spans="1:55" hidden="1" x14ac:dyDescent="0.3">
      <c r="A297" s="32">
        <v>36545556</v>
      </c>
      <c r="B297" s="32" t="s">
        <v>822</v>
      </c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>
        <v>67188.61</v>
      </c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>
        <v>67188.61</v>
      </c>
      <c r="BC297" s="36" t="s">
        <v>1161</v>
      </c>
    </row>
    <row r="298" spans="1:55" hidden="1" x14ac:dyDescent="0.3">
      <c r="A298" s="32">
        <v>28286390</v>
      </c>
      <c r="B298" s="32" t="s">
        <v>1162</v>
      </c>
      <c r="C298" s="28">
        <v>67561.56</v>
      </c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>
        <v>67561.56</v>
      </c>
      <c r="BC298" s="32" t="s">
        <v>1163</v>
      </c>
    </row>
    <row r="299" spans="1:55" hidden="1" x14ac:dyDescent="0.3">
      <c r="A299" s="32">
        <v>11727034</v>
      </c>
      <c r="B299" s="32" t="s">
        <v>434</v>
      </c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>
        <v>69689.95</v>
      </c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>
        <v>69689.95</v>
      </c>
      <c r="BC299" s="32" t="s">
        <v>1126</v>
      </c>
    </row>
    <row r="300" spans="1:55" hidden="1" x14ac:dyDescent="0.3">
      <c r="A300" s="32">
        <v>42088718</v>
      </c>
      <c r="B300" s="32" t="s">
        <v>1164</v>
      </c>
      <c r="C300" s="28">
        <v>78431.63</v>
      </c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>
        <v>78431.63</v>
      </c>
      <c r="BC300" s="32" t="s">
        <v>1092</v>
      </c>
    </row>
    <row r="301" spans="1:55" x14ac:dyDescent="0.3">
      <c r="A301" s="33">
        <v>99009401</v>
      </c>
      <c r="B301" s="33" t="s">
        <v>1165</v>
      </c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>
        <v>84344.07</v>
      </c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>
        <v>84344.07</v>
      </c>
      <c r="BC301" s="33" t="s">
        <v>1166</v>
      </c>
    </row>
    <row r="302" spans="1:55" hidden="1" x14ac:dyDescent="0.3">
      <c r="A302" s="32">
        <v>9265797</v>
      </c>
      <c r="B302" s="32" t="s">
        <v>1167</v>
      </c>
      <c r="C302" s="28">
        <v>96545</v>
      </c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>
        <v>96545</v>
      </c>
      <c r="BC302" s="32" t="s">
        <v>1168</v>
      </c>
    </row>
    <row r="303" spans="1:55" x14ac:dyDescent="0.3">
      <c r="A303" s="33">
        <v>60989531</v>
      </c>
      <c r="B303" s="33" t="s">
        <v>506</v>
      </c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>
        <v>150004.74</v>
      </c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>
        <v>150004.74</v>
      </c>
      <c r="BC303" s="33" t="s">
        <v>1148</v>
      </c>
    </row>
    <row r="304" spans="1:55" hidden="1" x14ac:dyDescent="0.3">
      <c r="A304" s="32">
        <v>22258517</v>
      </c>
      <c r="B304" s="32" t="s">
        <v>403</v>
      </c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>
        <v>303986.61999999994</v>
      </c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>
        <v>303986.61999999994</v>
      </c>
      <c r="BC304" s="32" t="s">
        <v>1126</v>
      </c>
    </row>
    <row r="305" spans="1:55" hidden="1" x14ac:dyDescent="0.3">
      <c r="A305" s="32">
        <v>5936709</v>
      </c>
      <c r="B305" s="32" t="s">
        <v>1169</v>
      </c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>
        <v>390438.63999999996</v>
      </c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>
        <v>390438.63999999996</v>
      </c>
      <c r="BC305" s="32" t="s">
        <v>1170</v>
      </c>
    </row>
  </sheetData>
  <autoFilter ref="A1:BC305" xr:uid="{52F9C336-2B78-45F3-B2EB-0ED0DFC34782}">
    <filterColumn colId="0">
      <colorFilter dxfId="6"/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362caa5-4156-4c48-b879-cff9bba5517b">
      <UserInfo>
        <DisplayName>Laura van Ommen</DisplayName>
        <AccountId>17</AccountId>
        <AccountType/>
      </UserInfo>
      <UserInfo>
        <DisplayName>Cees van Peet</DisplayName>
        <AccountId>14</AccountId>
        <AccountType/>
      </UserInfo>
      <UserInfo>
        <DisplayName>Renate Verdouw</DisplayName>
        <AccountId>16</AccountId>
        <AccountType/>
      </UserInfo>
      <UserInfo>
        <DisplayName>Leo Cantineau</DisplayName>
        <AccountId>50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26E7183A0414F8DC7B282AF6344D8" ma:contentTypeVersion="9" ma:contentTypeDescription="Een nieuw document maken." ma:contentTypeScope="" ma:versionID="cac51adb31ae2df7ffddcb6e6caa81b2">
  <xsd:schema xmlns:xsd="http://www.w3.org/2001/XMLSchema" xmlns:xs="http://www.w3.org/2001/XMLSchema" xmlns:p="http://schemas.microsoft.com/office/2006/metadata/properties" xmlns:ns2="45334586-1d87-4936-85b9-5146a52b2fed" xmlns:ns3="6362caa5-4156-4c48-b879-cff9bba5517b" targetNamespace="http://schemas.microsoft.com/office/2006/metadata/properties" ma:root="true" ma:fieldsID="cf0c82467c1ebd28fc066ed5494638f4" ns2:_="" ns3:_="">
    <xsd:import namespace="45334586-1d87-4936-85b9-5146a52b2fed"/>
    <xsd:import namespace="6362caa5-4156-4c48-b879-cff9bba55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34586-1d87-4936-85b9-5146a52b2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62caa5-4156-4c48-b879-cff9bba551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AFC7F-6C43-44BB-AD86-7F287CE86177}">
  <ds:schemaRefs>
    <ds:schemaRef ds:uri="http://schemas.microsoft.com/office/infopath/2007/PartnerControls"/>
    <ds:schemaRef ds:uri="http://purl.org/dc/elements/1.1/"/>
    <ds:schemaRef ds:uri="45334586-1d87-4936-85b9-5146a52b2fed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6362caa5-4156-4c48-b879-cff9bba5517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31FE82-C16F-4B5F-8848-9EDA1BBB1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334586-1d87-4936-85b9-5146a52b2fed"/>
    <ds:schemaRef ds:uri="6362caa5-4156-4c48-b879-cff9bba55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D40BF5-C5E3-4983-A859-CA6C5B8575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detailanalyse 1-bus</vt:lpstr>
      <vt:lpstr>Overig - Busvervoer &amp; Reizen</vt:lpstr>
      <vt:lpstr>Overig - Verwijerd door Lentiz</vt:lpstr>
      <vt:lpstr>2019 (ONTBREKEND)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Sylvia van der Drift - van der Valk</cp:lastModifiedBy>
  <cp:revision/>
  <dcterms:created xsi:type="dcterms:W3CDTF">2019-12-10T10:16:48Z</dcterms:created>
  <dcterms:modified xsi:type="dcterms:W3CDTF">2021-06-18T14:18:46Z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0x010100F9126E7183A0414F8DC7B282AF6344D8</vt:lpwstr>
  </property>
</Properties>
</file>