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8"/>
  <workbookPr defaultThemeVersion="124226"/>
  <mc:AlternateContent xmlns:mc="http://schemas.openxmlformats.org/markup-compatibility/2006">
    <mc:Choice Requires="x15">
      <x15ac:absPath xmlns:x15ac="http://schemas.microsoft.com/office/spreadsheetml/2010/11/ac" url="/Users/andrew/Documents/"/>
    </mc:Choice>
  </mc:AlternateContent>
  <xr:revisionPtr revIDLastSave="0" documentId="8_{7D8EF863-4E9D-214E-AE8A-334D5D46BA29}" xr6:coauthVersionLast="45" xr6:coauthVersionMax="45" xr10:uidLastSave="{00000000-0000-0000-0000-000000000000}"/>
  <bookViews>
    <workbookView xWindow="0" yWindow="460" windowWidth="29040" windowHeight="15840" xr2:uid="{00000000-000D-0000-FFFF-FFFF00000000}"/>
  </bookViews>
  <sheets>
    <sheet name="Prijsopgave" sheetId="4" r:id="rId1"/>
  </sheets>
  <definedNames>
    <definedName name="_xlnm.Print_Area" localSheetId="0">Prijsopgave!$B$1:$K$90</definedName>
    <definedName name="_xlnm.Print_Titles" localSheetId="0">Prijsopgave!$1:$2</definedName>
    <definedName name="DME_Dirty" hidden="1">"Onwaar"</definedName>
    <definedName name="DME_LocalFile" hidden="1">"Waar"</definedName>
    <definedName name="Ja">#REF!</definedName>
    <definedName name="mdi">#REF!</definedName>
    <definedName name="Nee" localSheetId="0">#REF!</definedName>
    <definedName name="Ne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21" i="4" l="1"/>
  <c r="J22" i="4"/>
  <c r="J23" i="4"/>
  <c r="J24" i="4"/>
  <c r="J25" i="4"/>
  <c r="J26" i="4"/>
  <c r="J20" i="4"/>
  <c r="J27" i="4" l="1"/>
  <c r="J64" i="4" s="1"/>
  <c r="J39" i="4"/>
  <c r="J38" i="4"/>
  <c r="J37" i="4"/>
  <c r="J36" i="4"/>
  <c r="J35" i="4"/>
  <c r="J34" i="4"/>
  <c r="J14" i="4"/>
  <c r="J13" i="4"/>
  <c r="J12" i="4"/>
  <c r="J11" i="4"/>
  <c r="J10" i="4"/>
  <c r="J9" i="4"/>
  <c r="J53" i="4"/>
  <c r="J52" i="4"/>
  <c r="J51" i="4"/>
  <c r="J50" i="4"/>
  <c r="J49" i="4"/>
  <c r="J48" i="4"/>
  <c r="J47" i="4"/>
  <c r="J46" i="4"/>
  <c r="J33" i="4"/>
  <c r="J8" i="4"/>
  <c r="J54" i="4" l="1"/>
  <c r="J65" i="4" s="1"/>
  <c r="J40" i="4"/>
  <c r="J62" i="4" s="1"/>
  <c r="J15" i="4"/>
  <c r="J61" i="4" s="1"/>
  <c r="J63" i="4" l="1"/>
  <c r="J66" i="4" s="1"/>
</calcChain>
</file>

<file path=xl/sharedStrings.xml><?xml version="1.0" encoding="utf-8"?>
<sst xmlns="http://schemas.openxmlformats.org/spreadsheetml/2006/main" count="79" uniqueCount="56">
  <si>
    <t>B</t>
  </si>
  <si>
    <t>A</t>
  </si>
  <si>
    <t>C</t>
  </si>
  <si>
    <t>Totaaloverzicht</t>
  </si>
  <si>
    <t>Projectleider</t>
  </si>
  <si>
    <t>Aantal</t>
  </si>
  <si>
    <t>Omschrijving</t>
  </si>
  <si>
    <t>Alle bedragen zijn excl. BTW</t>
  </si>
  <si>
    <t>* Het inschrijfbiljet naar waarheid is ingevuld.</t>
  </si>
  <si>
    <t>Naam inschrijver:</t>
  </si>
  <si>
    <t xml:space="preserve">Adres: </t>
  </si>
  <si>
    <t>Postcode + plaats:</t>
  </si>
  <si>
    <t>Datum:</t>
  </si>
  <si>
    <t>Functie:</t>
  </si>
  <si>
    <t>Ondertekening:</t>
  </si>
  <si>
    <t>……………………………………………………………………….</t>
  </si>
  <si>
    <t>Naam vertegenwoordigingsbevoegde ondertekenaar: ……………………………………….</t>
  </si>
  <si>
    <t>Bedrag</t>
  </si>
  <si>
    <t>Eenheidstarief</t>
  </si>
  <si>
    <t>Eenheid</t>
  </si>
  <si>
    <t>Activiteit</t>
  </si>
  <si>
    <t>Kosten</t>
  </si>
  <si>
    <t>Product</t>
  </si>
  <si>
    <t>Uurtarief</t>
  </si>
  <si>
    <t>Systeembeheerder</t>
  </si>
  <si>
    <t>Technisch specialist</t>
  </si>
  <si>
    <r>
      <t xml:space="preserve">* De aangeboden </t>
    </r>
    <r>
      <rPr>
        <u/>
        <sz val="10"/>
        <color theme="1"/>
        <rFont val="Arial"/>
        <family val="2"/>
      </rPr>
      <t>prijzen in euro’s, exclusief BTW en inclusief eventuele kortingen</t>
    </r>
  </si>
  <si>
    <t>D</t>
  </si>
  <si>
    <t>Kosten per eenheid per maand</t>
  </si>
  <si>
    <t>Kosten Migratie</t>
  </si>
  <si>
    <t>Reguliere kosten Beheer per maand</t>
  </si>
  <si>
    <t>Kosten die gemaakt en doorbelast worden bij beeindiging van het contract en overdracht van de omgeving aan andere partij.</t>
  </si>
  <si>
    <t>Projectmatige en ad-hoc werkzaamheden</t>
  </si>
  <si>
    <t>Door ondertekening van dit inschrijfbiljet verklaart inschrijver voorts dat:</t>
  </si>
  <si>
    <t>Inschrijfblad</t>
  </si>
  <si>
    <t>Toaal eenmalige kosten</t>
  </si>
  <si>
    <r>
      <t>* Hij zich conformeert aan de onverkor</t>
    </r>
    <r>
      <rPr>
        <sz val="10"/>
        <color theme="1"/>
        <rFont val="Arial"/>
        <family val="2"/>
      </rPr>
      <t>te inhoud van de Aanbestedingsstukken, waaronder de conceptovereenkomst, de Inkoopvoorwaarden en de Nota(‘s) van Inlichtingen;</t>
    </r>
  </si>
  <si>
    <t>Totaal kosten 36 maanden</t>
  </si>
  <si>
    <t>Totale kosten inschrijving</t>
  </si>
  <si>
    <t>Totaal kosten migratie</t>
  </si>
  <si>
    <t>Kosten Exit</t>
  </si>
  <si>
    <t>Totaal kosten exit</t>
  </si>
  <si>
    <t>Opdrachtnemer dient de lichtblauw gekleurde cellen in te vullen. Indien er meer regels nodig zijn die graag tussenvoegen!</t>
  </si>
  <si>
    <t>Uitvoering van het Plan van Aanpak Migratie: de activiteiten die Opdrachtnemer in de onderstaande tabel opgeeft dienen herleidbaar te zijn naar het aangeleverde Plan van Aanpak en alle activiteiten te omvatten die Opdrachtnemer nodig acht om ICT-landschap van de Aanbestedende dienst over te brengen naar zijn infrastructuur. De genoemde bedragen dienen plafondbedragen te zijn, waarbij op basis van nacalculatie gefactureerd kan worden, tot maximaal het genoemde plafondbedrag. De opsomming dient compleet en volledig zijn, na inschrijving kunnen er geen extra kosten meer in rekening gebracht worden.</t>
  </si>
  <si>
    <t>In deze tabel specificeert Opdrachtnemer de maandelijkse fee voor de ICT prestatie, zoals aangegeven in het document ICT Landschap Vlaardingen en Stroomopwaarts voor de kengetallen die daar genoemd zijn (o.a. aantal medewerkers, full-accounts, applicaties, etc). In de tabel benoemt Opdrachtnemer de items die volgens het principe van "pay per use" doorberekend worden zodat de Aanbestedende dienst weet hoe de maandelijkse factuur opgebouwd zal gaan worden. De opsomming dient compleet en volledig zijn, na inschrijving kunnen er geen extra kosten meer in rekening gebracht worden.</t>
  </si>
  <si>
    <t>Voor ondersteuning van ad-hoc verzoeken en projectmatige inzet voor de Aanbestedende dienst zal inzet van personeel van Opdrachtnemer gewenst zijn. De Opdrachtnemer dient de standaard uurtarieven van de opgenomen functies in te vullen. Om vergelijking mogelijk te maken heeft Aanbestedende dienst een fictief aantal uren inzet per jaar opgenomen. Aan deze aantallen kunnen geen rechten worden ontleend.</t>
  </si>
  <si>
    <t>Technisch Architect</t>
  </si>
  <si>
    <t>Netwerk beheerder</t>
  </si>
  <si>
    <t>Database beheerder</t>
  </si>
  <si>
    <t>Totaal kosten Projectmatig en ad-hoc 36 maanden</t>
  </si>
  <si>
    <t>Uren/jaar</t>
  </si>
  <si>
    <t>Totale kosten Migratie</t>
  </si>
  <si>
    <t>Totale kosten exit</t>
  </si>
  <si>
    <t>Totale beheerkosten 36 maanden</t>
  </si>
  <si>
    <t>Totale kosten project/ad-hoc 36 maanden</t>
  </si>
  <si>
    <t>Applicatiebeheerder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</si>
</sst>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quot;\ * #,##0.00_ ;_ &quot;€&quot;\ * \-#,##0.00_ ;_ &quot;€&quot;\ * &quot;-&quot;??_ ;_ @_ "/>
    <numFmt numFmtId="165" formatCode="_ * #,##0.00_ ;_ * \-#,##0.00_ ;_ * &quot;-&quot;??_ ;_ @_ "/>
    <numFmt numFmtId="166" formatCode="_-* #,##0.00_-;_-* #,##0.00\-;_-* &quot;-&quot;??_-;_-@_-"/>
    <numFmt numFmtId="167" formatCode="_-&quot;€&quot;\ * #,##0.00_-;_-&quot;€&quot;\ * #,##0.00\-;_-&quot;€&quot;\ * &quot;-&quot;??_-;_-@_-"/>
  </numFmts>
  <fonts count="37">
    <font>
      <sz val="11"/>
      <color theme="1"/>
      <name val="Calibri"/>
      <family val="2"/>
      <scheme val="minor"/>
    </font>
    <font>
      <sz val="10"/>
      <color theme="1"/>
      <name val="Arial"/>
      <family val="2"/>
    </font>
    <font>
      <sz val="10"/>
      <color theme="1"/>
      <name val="Arial"/>
      <family val="2"/>
    </font>
    <font>
      <sz val="11"/>
      <color theme="1"/>
      <name val="Calibri"/>
      <family val="2"/>
      <scheme val="minor"/>
    </font>
    <font>
      <sz val="10"/>
      <name val="Arial"/>
      <family val="2"/>
    </font>
    <font>
      <sz val="8"/>
      <name val="Arial"/>
      <family val="2"/>
    </font>
    <font>
      <b/>
      <sz val="8"/>
      <color indexed="9"/>
      <name val="Arial"/>
      <family val="2"/>
    </font>
    <font>
      <b/>
      <sz val="8"/>
      <name val="Arial"/>
      <family val="2"/>
    </font>
    <font>
      <b/>
      <sz val="12"/>
      <name val="Arial"/>
      <family val="2"/>
    </font>
    <font>
      <i/>
      <sz val="10"/>
      <name val="Arial"/>
      <family val="2"/>
    </font>
    <font>
      <sz val="11"/>
      <color indexed="20"/>
      <name val="Calibri"/>
      <family val="2"/>
    </font>
    <font>
      <b/>
      <sz val="11"/>
      <color indexed="9"/>
      <name val="Calibri"/>
      <family val="2"/>
    </font>
    <font>
      <sz val="8"/>
      <color indexed="8"/>
      <name val="Calibri"/>
      <family val="2"/>
    </font>
    <font>
      <i/>
      <sz val="11"/>
      <color indexed="23"/>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8"/>
      <name val="Calibri"/>
      <family val="2"/>
    </font>
    <font>
      <b/>
      <sz val="11"/>
      <color indexed="63"/>
      <name val="Calibri"/>
      <family val="2"/>
    </font>
    <font>
      <b/>
      <sz val="10"/>
      <name val="Arial"/>
      <family val="2"/>
    </font>
    <font>
      <b/>
      <sz val="12"/>
      <color rgb="FF002060"/>
      <name val="Arial"/>
      <family val="2"/>
    </font>
    <font>
      <sz val="10"/>
      <color indexed="9"/>
      <name val="Arial"/>
      <family val="2"/>
    </font>
    <font>
      <b/>
      <sz val="12"/>
      <color indexed="9"/>
      <name val="Arial"/>
      <family val="2"/>
    </font>
    <font>
      <b/>
      <sz val="12"/>
      <name val="Syntax"/>
    </font>
    <font>
      <b/>
      <sz val="8"/>
      <name val="Syntax"/>
    </font>
    <font>
      <b/>
      <sz val="12"/>
      <color indexed="9"/>
      <name val="Syntax"/>
    </font>
    <font>
      <sz val="8"/>
      <color indexed="8"/>
      <name val="Arial"/>
      <family val="2"/>
    </font>
    <font>
      <b/>
      <sz val="8"/>
      <color indexed="8"/>
      <name val="Arial"/>
      <family val="2"/>
    </font>
    <font>
      <sz val="10"/>
      <color theme="1"/>
      <name val="Arial"/>
      <family val="2"/>
    </font>
    <font>
      <sz val="10"/>
      <color theme="1"/>
      <name val="Symbol"/>
      <family val="1"/>
      <charset val="2"/>
    </font>
    <font>
      <u/>
      <sz val="10"/>
      <color theme="1"/>
      <name val="Arial"/>
      <family val="2"/>
    </font>
    <font>
      <b/>
      <i/>
      <sz val="8"/>
      <name val="Arial"/>
      <family val="2"/>
    </font>
    <font>
      <sz val="8"/>
      <color rgb="FFFF0000"/>
      <name val="Arial"/>
      <family val="2"/>
    </font>
    <font>
      <b/>
      <sz val="10"/>
      <color rgb="FFFF0000"/>
      <name val="Arial"/>
      <family val="2"/>
    </font>
    <font>
      <b/>
      <sz val="8"/>
      <color theme="1"/>
      <name val="Arial"/>
      <family val="2"/>
    </font>
    <font>
      <sz val="8"/>
      <color theme="1"/>
      <name val="Arial"/>
      <family val="2"/>
    </font>
  </fonts>
  <fills count="18">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indexed="45"/>
      </patternFill>
    </fill>
    <fill>
      <patternFill patternType="solid">
        <fgColor indexed="55"/>
      </patternFill>
    </fill>
    <fill>
      <patternFill patternType="solid">
        <fgColor indexed="47"/>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63"/>
        <bgColor indexed="64"/>
      </patternFill>
    </fill>
    <fill>
      <patternFill patternType="solid">
        <fgColor indexed="41"/>
        <bgColor indexed="64"/>
      </patternFill>
    </fill>
    <fill>
      <patternFill patternType="solid">
        <fgColor indexed="62"/>
        <bgColor indexed="64"/>
      </patternFill>
    </fill>
    <fill>
      <patternFill patternType="solid">
        <fgColor indexed="9"/>
        <bgColor indexed="33"/>
      </patternFill>
    </fill>
    <fill>
      <patternFill patternType="solid">
        <fgColor theme="0"/>
        <bgColor indexed="33"/>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FC000"/>
        <bgColor indexed="64"/>
      </patternFill>
    </fill>
  </fills>
  <borders count="15">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2"/>
      </left>
      <right/>
      <top style="thin">
        <color indexed="23"/>
      </top>
      <bottom style="thin">
        <color indexed="23"/>
      </bottom>
      <diagonal/>
    </border>
    <border>
      <left style="thin">
        <color indexed="22"/>
      </left>
      <right style="thin">
        <color indexed="22"/>
      </right>
      <top style="thin">
        <color indexed="23"/>
      </top>
      <bottom style="thin">
        <color indexed="23"/>
      </bottom>
      <diagonal/>
    </border>
    <border>
      <left/>
      <right style="thin">
        <color indexed="22"/>
      </right>
      <top style="thin">
        <color indexed="23"/>
      </top>
      <bottom style="thin">
        <color indexed="23"/>
      </bottom>
      <diagonal/>
    </border>
    <border>
      <left/>
      <right/>
      <top style="thin">
        <color indexed="64"/>
      </top>
      <bottom style="double">
        <color indexed="64"/>
      </bottom>
      <diagonal/>
    </border>
    <border>
      <left/>
      <right/>
      <top style="thin">
        <color indexed="23"/>
      </top>
      <bottom style="double">
        <color indexed="64"/>
      </bottom>
      <diagonal/>
    </border>
    <border>
      <left/>
      <right/>
      <top/>
      <bottom style="double">
        <color indexed="64"/>
      </bottom>
      <diagonal/>
    </border>
    <border>
      <left/>
      <right/>
      <top style="thin">
        <color indexed="23"/>
      </top>
      <bottom style="thin">
        <color indexed="23"/>
      </bottom>
      <diagonal/>
    </border>
  </borders>
  <cellStyleXfs count="44">
    <xf numFmtId="0" fontId="0" fillId="0" borderId="0"/>
    <xf numFmtId="0" fontId="4" fillId="0" borderId="0"/>
    <xf numFmtId="166" fontId="4" fillId="0" borderId="0" applyFont="0" applyFill="0" applyBorder="0" applyAlignment="0" applyProtection="0"/>
    <xf numFmtId="167" fontId="4" fillId="0" borderId="0" applyFont="0" applyFill="0" applyBorder="0" applyAlignment="0" applyProtection="0"/>
    <xf numFmtId="0" fontId="10" fillId="4" borderId="0" applyNumberFormat="0" applyBorder="0" applyAlignment="0" applyProtection="0"/>
    <xf numFmtId="0" fontId="11" fillId="5" borderId="1" applyNumberFormat="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12" fillId="0" borderId="0"/>
    <xf numFmtId="0" fontId="13" fillId="0" borderId="0" applyNumberFormat="0" applyFill="0" applyBorder="0" applyAlignment="0" applyProtection="0"/>
    <xf numFmtId="0" fontId="14" fillId="0" borderId="2" applyNumberFormat="0" applyFill="0" applyAlignment="0" applyProtection="0"/>
    <xf numFmtId="0" fontId="15" fillId="0" borderId="3" applyNumberFormat="0" applyFill="0" applyAlignment="0" applyProtection="0"/>
    <xf numFmtId="0" fontId="16" fillId="0" borderId="4" applyNumberFormat="0" applyFill="0" applyAlignment="0" applyProtection="0"/>
    <xf numFmtId="0" fontId="16" fillId="0" borderId="0" applyNumberFormat="0" applyFill="0" applyBorder="0" applyAlignment="0" applyProtection="0"/>
    <xf numFmtId="0" fontId="17" fillId="6" borderId="5" applyNumberFormat="0" applyAlignment="0" applyProtection="0"/>
    <xf numFmtId="166" fontId="4"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7" borderId="6" applyNumberFormat="0" applyFont="0" applyAlignment="0" applyProtection="0"/>
    <xf numFmtId="0" fontId="19" fillId="8" borderId="7" applyNumberFormat="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3" fillId="0" borderId="0"/>
    <xf numFmtId="0" fontId="18" fillId="0" borderId="0"/>
    <xf numFmtId="0" fontId="18" fillId="0" borderId="0"/>
    <xf numFmtId="0" fontId="4" fillId="0" borderId="0"/>
    <xf numFmtId="0" fontId="4" fillId="0" borderId="0"/>
    <xf numFmtId="167" fontId="4" fillId="0" borderId="0" applyFill="0" applyBorder="0" applyAlignment="0" applyProtection="0"/>
    <xf numFmtId="165" fontId="3" fillId="0" borderId="0" applyFont="0" applyFill="0" applyBorder="0" applyAlignment="0" applyProtection="0"/>
    <xf numFmtId="164" fontId="3" fillId="0" borderId="0" applyFont="0" applyFill="0" applyBorder="0" applyAlignment="0" applyProtection="0"/>
  </cellStyleXfs>
  <cellXfs count="89">
    <xf numFmtId="0" fontId="0" fillId="0" borderId="0" xfId="0"/>
    <xf numFmtId="0" fontId="4" fillId="2" borderId="0" xfId="1" applyFill="1" applyAlignment="1">
      <alignment vertical="top"/>
    </xf>
    <xf numFmtId="0" fontId="4" fillId="9" borderId="0" xfId="1" applyFill="1" applyAlignment="1">
      <alignment vertical="top"/>
    </xf>
    <xf numFmtId="0" fontId="4" fillId="9" borderId="0" xfId="1" applyFill="1" applyAlignment="1">
      <alignment vertical="top" wrapText="1"/>
    </xf>
    <xf numFmtId="0" fontId="8" fillId="9" borderId="0" xfId="1" applyFont="1" applyFill="1" applyAlignment="1">
      <alignment horizontal="right" vertical="top"/>
    </xf>
    <xf numFmtId="0" fontId="6" fillId="10" borderId="0" xfId="1" applyFont="1" applyFill="1" applyAlignment="1">
      <alignment horizontal="right" vertical="top"/>
    </xf>
    <xf numFmtId="0" fontId="6" fillId="10" borderId="0" xfId="1" applyFont="1" applyFill="1" applyAlignment="1">
      <alignment vertical="top" wrapText="1"/>
    </xf>
    <xf numFmtId="0" fontId="20" fillId="2" borderId="0" xfId="1" applyFont="1" applyFill="1" applyAlignment="1">
      <alignment vertical="top" wrapText="1"/>
    </xf>
    <xf numFmtId="0" fontId="4" fillId="9" borderId="0" xfId="1" applyFill="1" applyAlignment="1">
      <alignment vertical="center"/>
    </xf>
    <xf numFmtId="0" fontId="8" fillId="9" borderId="0" xfId="1" applyFont="1" applyFill="1" applyAlignment="1">
      <alignment horizontal="right" vertical="center"/>
    </xf>
    <xf numFmtId="0" fontId="4" fillId="2" borderId="0" xfId="1" applyFill="1" applyAlignment="1">
      <alignment vertical="center"/>
    </xf>
    <xf numFmtId="0" fontId="20" fillId="9" borderId="0" xfId="1" applyFont="1" applyFill="1" applyAlignment="1">
      <alignment vertical="top"/>
    </xf>
    <xf numFmtId="0" fontId="22" fillId="12" borderId="0" xfId="1" applyFont="1" applyFill="1" applyAlignment="1">
      <alignment vertical="top"/>
    </xf>
    <xf numFmtId="0" fontId="22" fillId="12" borderId="0" xfId="1" applyFont="1" applyFill="1" applyAlignment="1">
      <alignment vertical="top" wrapText="1"/>
    </xf>
    <xf numFmtId="0" fontId="23" fillId="12" borderId="0" xfId="1" applyFont="1" applyFill="1" applyAlignment="1">
      <alignment vertical="top"/>
    </xf>
    <xf numFmtId="0" fontId="23" fillId="12" borderId="0" xfId="1" applyFont="1" applyFill="1" applyAlignment="1">
      <alignment horizontal="right" vertical="top"/>
    </xf>
    <xf numFmtId="0" fontId="24" fillId="9" borderId="0" xfId="1" applyFont="1" applyFill="1" applyAlignment="1">
      <alignment horizontal="right" vertical="top"/>
    </xf>
    <xf numFmtId="0" fontId="4" fillId="0" borderId="0" xfId="1" applyAlignment="1">
      <alignment vertical="top"/>
    </xf>
    <xf numFmtId="0" fontId="5" fillId="9" borderId="0" xfId="1" applyFont="1" applyFill="1" applyAlignment="1">
      <alignment horizontal="center" vertical="top"/>
    </xf>
    <xf numFmtId="0" fontId="5" fillId="9" borderId="0" xfId="1" applyFont="1" applyFill="1" applyAlignment="1">
      <alignment vertical="top"/>
    </xf>
    <xf numFmtId="0" fontId="5" fillId="9" borderId="0" xfId="1" applyFont="1" applyFill="1" applyAlignment="1">
      <alignment horizontal="right" vertical="top"/>
    </xf>
    <xf numFmtId="0" fontId="25" fillId="9" borderId="0" xfId="1" applyFont="1" applyFill="1" applyAlignment="1">
      <alignment horizontal="right" vertical="top"/>
    </xf>
    <xf numFmtId="0" fontId="5" fillId="2" borderId="0" xfId="1" applyFont="1" applyFill="1" applyAlignment="1">
      <alignment vertical="top"/>
    </xf>
    <xf numFmtId="0" fontId="5" fillId="9" borderId="0" xfId="1" applyFont="1" applyFill="1" applyAlignment="1">
      <alignment vertical="top" wrapText="1"/>
    </xf>
    <xf numFmtId="0" fontId="5" fillId="9" borderId="0" xfId="1" applyFont="1" applyFill="1" applyBorder="1" applyAlignment="1">
      <alignment horizontal="right" vertical="top"/>
    </xf>
    <xf numFmtId="0" fontId="20" fillId="9" borderId="0" xfId="1" applyFont="1" applyFill="1" applyAlignment="1">
      <alignment horizontal="right" vertical="top"/>
    </xf>
    <xf numFmtId="0" fontId="26" fillId="12" borderId="0" xfId="1" applyFont="1" applyFill="1" applyAlignment="1">
      <alignment horizontal="right" vertical="top"/>
    </xf>
    <xf numFmtId="167" fontId="4" fillId="9" borderId="0" xfId="1" applyNumberFormat="1" applyFill="1" applyAlignment="1">
      <alignment vertical="top"/>
    </xf>
    <xf numFmtId="0" fontId="7" fillId="9" borderId="0" xfId="1" applyFont="1" applyFill="1" applyAlignment="1">
      <alignment horizontal="right" vertical="top" wrapText="1"/>
    </xf>
    <xf numFmtId="0" fontId="7" fillId="9" borderId="0" xfId="1" applyFont="1" applyFill="1" applyBorder="1" applyAlignment="1">
      <alignment horizontal="right" vertical="top"/>
    </xf>
    <xf numFmtId="0" fontId="27" fillId="13" borderId="0" xfId="9" applyFont="1" applyFill="1" applyBorder="1" applyAlignment="1">
      <alignment vertical="center"/>
    </xf>
    <xf numFmtId="0" fontId="27" fillId="13" borderId="0" xfId="9" applyFont="1" applyFill="1" applyBorder="1" applyAlignment="1">
      <alignment vertical="center" wrapText="1"/>
    </xf>
    <xf numFmtId="0" fontId="27" fillId="14" borderId="0" xfId="9" applyFont="1" applyFill="1" applyAlignment="1">
      <alignment vertical="center" wrapText="1"/>
    </xf>
    <xf numFmtId="0" fontId="28" fillId="0" borderId="0" xfId="9" applyFont="1" applyFill="1" applyBorder="1" applyAlignment="1">
      <alignment vertical="center" wrapText="1"/>
    </xf>
    <xf numFmtId="0" fontId="27" fillId="14" borderId="0" xfId="9" applyFont="1" applyFill="1" applyBorder="1" applyAlignment="1">
      <alignment vertical="center"/>
    </xf>
    <xf numFmtId="0" fontId="4" fillId="2" borderId="0" xfId="1" applyFill="1" applyAlignment="1">
      <alignment horizontal="left" vertical="top" wrapText="1"/>
    </xf>
    <xf numFmtId="167" fontId="5" fillId="11" borderId="8" xfId="3" applyFont="1" applyFill="1" applyBorder="1" applyAlignment="1">
      <alignment vertical="center"/>
    </xf>
    <xf numFmtId="0" fontId="29" fillId="0" borderId="0" xfId="0" applyFont="1" applyAlignment="1">
      <alignment vertical="center"/>
    </xf>
    <xf numFmtId="0" fontId="29" fillId="0" borderId="0" xfId="0" applyFont="1"/>
    <xf numFmtId="0" fontId="29" fillId="0" borderId="0" xfId="0" applyFont="1" applyAlignment="1">
      <alignment horizontal="left" vertical="center" indent="3"/>
    </xf>
    <xf numFmtId="0" fontId="6" fillId="10" borderId="0" xfId="1" applyFont="1" applyFill="1" applyAlignment="1">
      <alignment horizontal="right" vertical="center" wrapText="1"/>
    </xf>
    <xf numFmtId="167" fontId="6" fillId="10" borderId="0" xfId="3" applyFont="1" applyFill="1" applyAlignment="1">
      <alignment horizontal="right" vertical="center"/>
    </xf>
    <xf numFmtId="0" fontId="4" fillId="9" borderId="0" xfId="1" applyFill="1" applyAlignment="1">
      <alignment vertical="center" wrapText="1"/>
    </xf>
    <xf numFmtId="0" fontId="6" fillId="10" borderId="0" xfId="1" applyFont="1" applyFill="1" applyAlignment="1">
      <alignment horizontal="right" vertical="center"/>
    </xf>
    <xf numFmtId="0" fontId="6" fillId="10" borderId="0" xfId="1" applyFont="1" applyFill="1" applyAlignment="1">
      <alignment vertical="center" wrapText="1"/>
    </xf>
    <xf numFmtId="0" fontId="5" fillId="11" borderId="10" xfId="1" applyFont="1" applyFill="1" applyBorder="1" applyAlignment="1">
      <alignment horizontal="right" vertical="center"/>
    </xf>
    <xf numFmtId="0" fontId="7" fillId="9" borderId="11" xfId="1" applyFont="1" applyFill="1" applyBorder="1" applyAlignment="1">
      <alignment horizontal="right" vertical="center" wrapText="1"/>
    </xf>
    <xf numFmtId="0" fontId="7" fillId="9" borderId="13" xfId="1" applyFont="1" applyFill="1" applyBorder="1" applyAlignment="1">
      <alignment horizontal="right" vertical="center" wrapText="1"/>
    </xf>
    <xf numFmtId="0" fontId="6" fillId="10" borderId="0" xfId="1" applyFont="1" applyFill="1" applyAlignment="1">
      <alignment horizontal="left" vertical="center" wrapText="1"/>
    </xf>
    <xf numFmtId="164" fontId="5" fillId="11" borderId="8" xfId="43" applyFont="1" applyFill="1" applyBorder="1" applyAlignment="1">
      <alignment vertical="center"/>
    </xf>
    <xf numFmtId="164" fontId="32" fillId="0" borderId="12" xfId="43" applyFont="1" applyBorder="1" applyAlignment="1">
      <alignment vertical="center"/>
    </xf>
    <xf numFmtId="0" fontId="5" fillId="3" borderId="9" xfId="1" applyFont="1" applyFill="1" applyBorder="1" applyAlignment="1">
      <alignment vertical="center" wrapText="1"/>
    </xf>
    <xf numFmtId="0" fontId="33" fillId="3" borderId="9" xfId="1" applyFont="1" applyFill="1" applyBorder="1" applyAlignment="1">
      <alignment vertical="center" wrapText="1"/>
    </xf>
    <xf numFmtId="0" fontId="6" fillId="0" borderId="0" xfId="1" applyFont="1" applyFill="1" applyBorder="1" applyAlignment="1">
      <alignment horizontal="right" vertical="center"/>
    </xf>
    <xf numFmtId="0" fontId="5" fillId="0" borderId="0" xfId="1" applyFont="1" applyFill="1" applyBorder="1" applyAlignment="1">
      <alignment horizontal="right" vertical="center"/>
    </xf>
    <xf numFmtId="49" fontId="5" fillId="3" borderId="10" xfId="42" applyNumberFormat="1" applyFont="1" applyFill="1" applyBorder="1" applyAlignment="1">
      <alignment vertical="center" wrapText="1"/>
    </xf>
    <xf numFmtId="49" fontId="5" fillId="11" borderId="10" xfId="42" applyNumberFormat="1" applyFont="1" applyFill="1" applyBorder="1" applyAlignment="1">
      <alignment vertical="center" wrapText="1"/>
    </xf>
    <xf numFmtId="164" fontId="5" fillId="15" borderId="8" xfId="43" applyFont="1" applyFill="1" applyBorder="1" applyAlignment="1">
      <alignment vertical="center"/>
    </xf>
    <xf numFmtId="167" fontId="5" fillId="15" borderId="8" xfId="3" applyFont="1" applyFill="1" applyBorder="1" applyAlignment="1">
      <alignment vertical="top"/>
    </xf>
    <xf numFmtId="0" fontId="34" fillId="9" borderId="0" xfId="1" applyFont="1" applyFill="1" applyAlignment="1">
      <alignment horizontal="right" vertical="center"/>
    </xf>
    <xf numFmtId="0" fontId="5" fillId="15" borderId="8" xfId="1" applyFont="1" applyFill="1" applyBorder="1" applyAlignment="1">
      <alignment vertical="top" wrapText="1"/>
    </xf>
    <xf numFmtId="2" fontId="5" fillId="11" borderId="8" xfId="43" applyNumberFormat="1" applyFont="1" applyFill="1" applyBorder="1" applyAlignment="1">
      <alignment vertical="center"/>
    </xf>
    <xf numFmtId="2" fontId="5" fillId="3" borderId="8" xfId="42" applyNumberFormat="1" applyFont="1" applyFill="1" applyBorder="1" applyAlignment="1">
      <alignment horizontal="right" vertical="center"/>
    </xf>
    <xf numFmtId="2" fontId="5" fillId="3" borderId="8" xfId="42" applyNumberFormat="1" applyFont="1" applyFill="1" applyBorder="1" applyAlignment="1">
      <alignment vertical="center"/>
    </xf>
    <xf numFmtId="0" fontId="5" fillId="9" borderId="0" xfId="1" applyFont="1" applyFill="1" applyAlignment="1">
      <alignment horizontal="left" vertical="top"/>
    </xf>
    <xf numFmtId="0" fontId="6" fillId="0" borderId="10" xfId="1" applyFont="1" applyFill="1" applyBorder="1" applyAlignment="1">
      <alignment horizontal="center" vertical="center"/>
    </xf>
    <xf numFmtId="0" fontId="6" fillId="0" borderId="0" xfId="1" applyFont="1" applyFill="1" applyBorder="1" applyAlignment="1">
      <alignment horizontal="center" vertical="center"/>
    </xf>
    <xf numFmtId="167" fontId="36" fillId="16" borderId="8" xfId="3" applyFont="1" applyFill="1" applyBorder="1" applyAlignment="1">
      <alignment vertical="center"/>
    </xf>
    <xf numFmtId="0" fontId="35" fillId="17" borderId="8" xfId="1" applyFont="1" applyFill="1" applyBorder="1" applyAlignment="1">
      <alignment horizontal="left" vertical="center" wrapText="1"/>
    </xf>
    <xf numFmtId="0" fontId="35" fillId="17" borderId="14" xfId="1" applyFont="1" applyFill="1" applyBorder="1" applyAlignment="1">
      <alignment horizontal="left" vertical="center" wrapText="1"/>
    </xf>
    <xf numFmtId="0" fontId="35" fillId="17" borderId="10" xfId="1" applyFont="1" applyFill="1" applyBorder="1" applyAlignment="1">
      <alignment horizontal="left" vertical="center" wrapText="1"/>
    </xf>
    <xf numFmtId="0" fontId="35" fillId="17" borderId="0" xfId="1" applyFont="1" applyFill="1" applyBorder="1" applyAlignment="1">
      <alignment horizontal="left" vertical="center" wrapText="1"/>
    </xf>
    <xf numFmtId="167" fontId="35" fillId="17" borderId="0" xfId="3" applyFont="1" applyFill="1" applyBorder="1" applyAlignment="1">
      <alignment vertical="center"/>
    </xf>
    <xf numFmtId="167" fontId="35" fillId="17" borderId="8" xfId="3" applyFont="1" applyFill="1" applyBorder="1" applyAlignment="1">
      <alignment vertical="center"/>
    </xf>
    <xf numFmtId="49" fontId="5" fillId="15" borderId="10" xfId="1" applyNumberFormat="1" applyFont="1" applyFill="1" applyBorder="1" applyAlignment="1">
      <alignment horizontal="left" vertical="top" wrapText="1"/>
    </xf>
    <xf numFmtId="0" fontId="5" fillId="15" borderId="9" xfId="1" applyFont="1" applyFill="1" applyBorder="1" applyAlignment="1">
      <alignment vertical="top" wrapText="1"/>
    </xf>
    <xf numFmtId="0" fontId="29" fillId="0" borderId="0" xfId="0" applyFont="1" applyAlignment="1">
      <alignment horizontal="left" vertical="center" wrapText="1"/>
    </xf>
    <xf numFmtId="0" fontId="30" fillId="0" borderId="0" xfId="0" applyFont="1" applyAlignment="1">
      <alignment horizontal="left" vertical="center" wrapText="1"/>
    </xf>
    <xf numFmtId="0" fontId="2" fillId="0" borderId="0" xfId="0" applyFont="1" applyAlignment="1">
      <alignment horizontal="left" vertical="center" wrapText="1"/>
    </xf>
    <xf numFmtId="0" fontId="29" fillId="0" borderId="0" xfId="0" applyFont="1" applyAlignment="1">
      <alignment horizontal="left" vertical="center"/>
    </xf>
    <xf numFmtId="0" fontId="30" fillId="0" borderId="0" xfId="0" applyFont="1" applyAlignment="1">
      <alignment horizontal="left" vertical="center"/>
    </xf>
    <xf numFmtId="0" fontId="35" fillId="16" borderId="8" xfId="1" applyFont="1" applyFill="1" applyBorder="1" applyAlignment="1">
      <alignment horizontal="left" vertical="center" wrapText="1"/>
    </xf>
    <xf numFmtId="0" fontId="35" fillId="16" borderId="14" xfId="1" applyFont="1" applyFill="1" applyBorder="1" applyAlignment="1">
      <alignment horizontal="left" vertical="center" wrapText="1"/>
    </xf>
    <xf numFmtId="0" fontId="35" fillId="16" borderId="10" xfId="1" applyFont="1" applyFill="1" applyBorder="1" applyAlignment="1">
      <alignment horizontal="left" vertical="center" wrapText="1"/>
    </xf>
    <xf numFmtId="0" fontId="21" fillId="13" borderId="0" xfId="9" applyFont="1" applyFill="1" applyBorder="1" applyAlignment="1">
      <alignment horizontal="left" vertical="center" wrapText="1"/>
    </xf>
    <xf numFmtId="0" fontId="4" fillId="2" borderId="0" xfId="1" applyFont="1" applyFill="1" applyAlignment="1">
      <alignment horizontal="left" vertical="top" wrapText="1"/>
    </xf>
    <xf numFmtId="167" fontId="9" fillId="11" borderId="0" xfId="3" applyFont="1" applyFill="1" applyBorder="1" applyAlignment="1">
      <alignment vertical="top" wrapText="1"/>
    </xf>
    <xf numFmtId="0" fontId="0" fillId="0" borderId="0" xfId="0" applyAlignment="1">
      <alignment vertical="top"/>
    </xf>
    <xf numFmtId="0" fontId="4" fillId="9" borderId="0" xfId="1" applyFill="1" applyAlignment="1">
      <alignment horizontal="left" vertical="top" wrapText="1"/>
    </xf>
  </cellXfs>
  <cellStyles count="44">
    <cellStyle name="Bad" xfId="4" xr:uid="{00000000-0005-0000-0000-000000000000}"/>
    <cellStyle name="Check Cell" xfId="5" xr:uid="{00000000-0005-0000-0000-000001000000}"/>
    <cellStyle name="Euro" xfId="6" xr:uid="{00000000-0005-0000-0000-000002000000}"/>
    <cellStyle name="Euro 2" xfId="7" xr:uid="{00000000-0005-0000-0000-000003000000}"/>
    <cellStyle name="Euro 2 2" xfId="8" xr:uid="{00000000-0005-0000-0000-000004000000}"/>
    <cellStyle name="Euro 3" xfId="3" xr:uid="{00000000-0005-0000-0000-000005000000}"/>
    <cellStyle name="Excel Built-in Normal" xfId="9" xr:uid="{00000000-0005-0000-0000-000006000000}"/>
    <cellStyle name="Explanatory Text" xfId="10" xr:uid="{00000000-0005-0000-0000-000007000000}"/>
    <cellStyle name="Heading 1" xfId="11" xr:uid="{00000000-0005-0000-0000-000008000000}"/>
    <cellStyle name="Heading 2" xfId="12" xr:uid="{00000000-0005-0000-0000-000009000000}"/>
    <cellStyle name="Heading 3" xfId="13" xr:uid="{00000000-0005-0000-0000-00000A000000}"/>
    <cellStyle name="Heading 4" xfId="14" xr:uid="{00000000-0005-0000-0000-00000B000000}"/>
    <cellStyle name="Input" xfId="15" xr:uid="{00000000-0005-0000-0000-00000C000000}"/>
    <cellStyle name="Komma" xfId="42" builtinId="3"/>
    <cellStyle name="Komma 2" xfId="2" xr:uid="{00000000-0005-0000-0000-00000E000000}"/>
    <cellStyle name="Komma 3" xfId="16" xr:uid="{00000000-0005-0000-0000-00000F000000}"/>
    <cellStyle name="Komma 4" xfId="17" xr:uid="{00000000-0005-0000-0000-000010000000}"/>
    <cellStyle name="Normal 2" xfId="18" xr:uid="{00000000-0005-0000-0000-000011000000}"/>
    <cellStyle name="Normal 2 2" xfId="19" xr:uid="{00000000-0005-0000-0000-000012000000}"/>
    <cellStyle name="Normal 2 2 2" xfId="20" xr:uid="{00000000-0005-0000-0000-000013000000}"/>
    <cellStyle name="Normal 2 3" xfId="21" xr:uid="{00000000-0005-0000-0000-000014000000}"/>
    <cellStyle name="Normal 2 4" xfId="22" xr:uid="{00000000-0005-0000-0000-000015000000}"/>
    <cellStyle name="Normal 2 5" xfId="23" xr:uid="{00000000-0005-0000-0000-000016000000}"/>
    <cellStyle name="Normal 2 6" xfId="24" xr:uid="{00000000-0005-0000-0000-000017000000}"/>
    <cellStyle name="Normal 3" xfId="25" xr:uid="{00000000-0005-0000-0000-000018000000}"/>
    <cellStyle name="Normal 4" xfId="26" xr:uid="{00000000-0005-0000-0000-000019000000}"/>
    <cellStyle name="Normal 5" xfId="27" xr:uid="{00000000-0005-0000-0000-00001A000000}"/>
    <cellStyle name="Normal 6" xfId="28" xr:uid="{00000000-0005-0000-0000-00001B000000}"/>
    <cellStyle name="Normal 7" xfId="29" xr:uid="{00000000-0005-0000-0000-00001C000000}"/>
    <cellStyle name="Note" xfId="30" xr:uid="{00000000-0005-0000-0000-00001D000000}"/>
    <cellStyle name="Output" xfId="31" xr:uid="{00000000-0005-0000-0000-00001E000000}"/>
    <cellStyle name="Procent 2" xfId="32" xr:uid="{00000000-0005-0000-0000-00001F000000}"/>
    <cellStyle name="Procent 3" xfId="33" xr:uid="{00000000-0005-0000-0000-000020000000}"/>
    <cellStyle name="Standaard" xfId="0" builtinId="0"/>
    <cellStyle name="Standaard 2" xfId="34" xr:uid="{00000000-0005-0000-0000-000022000000}"/>
    <cellStyle name="Standaard 2 2" xfId="1" xr:uid="{00000000-0005-0000-0000-000023000000}"/>
    <cellStyle name="Standaard 2 3" xfId="35" xr:uid="{00000000-0005-0000-0000-000024000000}"/>
    <cellStyle name="Standaard 2 4" xfId="36" xr:uid="{00000000-0005-0000-0000-000025000000}"/>
    <cellStyle name="Standaard 3" xfId="37" xr:uid="{00000000-0005-0000-0000-000026000000}"/>
    <cellStyle name="Standaard 3 2" xfId="38" xr:uid="{00000000-0005-0000-0000-000027000000}"/>
    <cellStyle name="Standaard 4" xfId="39" xr:uid="{00000000-0005-0000-0000-000028000000}"/>
    <cellStyle name="Standaard 5" xfId="40" xr:uid="{00000000-0005-0000-0000-000029000000}"/>
    <cellStyle name="Valuta" xfId="43" builtinId="4"/>
    <cellStyle name="Valuta 2" xfId="41" xr:uid="{00000000-0005-0000-0000-00002B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9"/>
  <sheetViews>
    <sheetView tabSelected="1" topLeftCell="A38" zoomScale="110" zoomScaleNormal="110" workbookViewId="0">
      <selection activeCell="H46" sqref="H46:H52"/>
    </sheetView>
  </sheetViews>
  <sheetFormatPr baseColWidth="10" defaultColWidth="9.1640625" defaultRowHeight="16"/>
  <cols>
    <col min="1" max="1" width="2" style="1" customWidth="1"/>
    <col min="2" max="2" width="3" style="4" bestFit="1" customWidth="1"/>
    <col min="3" max="3" width="21" style="2" customWidth="1"/>
    <col min="4" max="4" width="14.6640625" style="2" customWidth="1"/>
    <col min="5" max="5" width="15.5" style="2" customWidth="1"/>
    <col min="6" max="6" width="22.6640625" style="3" customWidth="1"/>
    <col min="7" max="7" width="46.5" style="3" customWidth="1"/>
    <col min="8" max="8" width="20.6640625" style="3" customWidth="1"/>
    <col min="9" max="9" width="8.5" style="3" customWidth="1"/>
    <col min="10" max="10" width="17.5" style="2" customWidth="1"/>
    <col min="11" max="11" width="2.5" style="2" customWidth="1"/>
    <col min="12" max="16384" width="9.1640625" style="2"/>
  </cols>
  <sheetData>
    <row r="1" spans="1:12" s="30" customFormat="1" ht="33" customHeight="1">
      <c r="A1" s="34"/>
      <c r="B1" s="84" t="s">
        <v>34</v>
      </c>
      <c r="C1" s="84"/>
      <c r="D1" s="84"/>
      <c r="E1" s="84"/>
      <c r="F1" s="84"/>
      <c r="G1" s="33"/>
      <c r="H1" s="33"/>
      <c r="I1" s="33"/>
      <c r="J1" s="32"/>
      <c r="K1" s="31"/>
      <c r="L1" s="31"/>
    </row>
    <row r="2" spans="1:12" ht="43.5" customHeight="1">
      <c r="C2" s="86" t="s">
        <v>42</v>
      </c>
      <c r="D2" s="86"/>
      <c r="E2" s="87"/>
      <c r="F2" s="87"/>
      <c r="J2" s="59" t="s">
        <v>7</v>
      </c>
    </row>
    <row r="3" spans="1:12">
      <c r="B3" s="16"/>
      <c r="G3" s="28"/>
      <c r="H3" s="28"/>
      <c r="I3" s="28"/>
      <c r="J3" s="27"/>
    </row>
    <row r="4" spans="1:12">
      <c r="B4" s="26" t="s">
        <v>1</v>
      </c>
      <c r="C4" s="14" t="s">
        <v>29</v>
      </c>
      <c r="D4" s="12"/>
      <c r="E4" s="12"/>
      <c r="F4" s="13"/>
      <c r="G4" s="13"/>
      <c r="H4" s="13"/>
      <c r="I4" s="13"/>
      <c r="J4" s="12"/>
    </row>
    <row r="5" spans="1:12" ht="53.25" customHeight="1">
      <c r="B5" s="25"/>
      <c r="C5" s="85" t="s">
        <v>43</v>
      </c>
      <c r="D5" s="85"/>
      <c r="E5" s="85"/>
      <c r="F5" s="85"/>
      <c r="G5" s="85"/>
      <c r="H5" s="85"/>
      <c r="I5" s="85"/>
      <c r="J5" s="85"/>
    </row>
    <row r="6" spans="1:12" s="19" customFormat="1" ht="11">
      <c r="A6" s="22"/>
      <c r="B6" s="21"/>
      <c r="D6" s="24"/>
      <c r="E6" s="20"/>
      <c r="F6" s="23"/>
      <c r="G6" s="23"/>
      <c r="H6" s="23"/>
      <c r="I6" s="23"/>
    </row>
    <row r="7" spans="1:12">
      <c r="B7" s="16"/>
      <c r="E7" s="53" t="s">
        <v>20</v>
      </c>
      <c r="F7" s="44" t="s">
        <v>20</v>
      </c>
      <c r="G7" s="44" t="s">
        <v>6</v>
      </c>
      <c r="H7" s="40" t="s">
        <v>21</v>
      </c>
      <c r="I7" s="40" t="s">
        <v>5</v>
      </c>
      <c r="J7" s="43" t="s">
        <v>17</v>
      </c>
    </row>
    <row r="8" spans="1:12" s="19" customFormat="1" ht="11">
      <c r="A8" s="22"/>
      <c r="B8" s="21"/>
      <c r="E8" s="54"/>
      <c r="F8" s="55"/>
      <c r="G8" s="51"/>
      <c r="H8" s="49"/>
      <c r="I8" s="62"/>
      <c r="J8" s="57">
        <f>H8*I8</f>
        <v>0</v>
      </c>
    </row>
    <row r="9" spans="1:12">
      <c r="B9" s="16"/>
      <c r="E9" s="54"/>
      <c r="F9" s="55"/>
      <c r="G9" s="51"/>
      <c r="H9" s="49"/>
      <c r="I9" s="62"/>
      <c r="J9" s="57">
        <f t="shared" ref="J9:J14" si="0">H9*I9</f>
        <v>0</v>
      </c>
    </row>
    <row r="10" spans="1:12">
      <c r="B10" s="16"/>
      <c r="E10" s="54"/>
      <c r="F10" s="55"/>
      <c r="G10" s="51"/>
      <c r="H10" s="49"/>
      <c r="I10" s="62"/>
      <c r="J10" s="57">
        <f t="shared" si="0"/>
        <v>0</v>
      </c>
    </row>
    <row r="11" spans="1:12">
      <c r="B11" s="16"/>
      <c r="E11" s="54"/>
      <c r="F11" s="55"/>
      <c r="G11" s="51"/>
      <c r="H11" s="49"/>
      <c r="I11" s="62"/>
      <c r="J11" s="57">
        <f t="shared" si="0"/>
        <v>0</v>
      </c>
    </row>
    <row r="12" spans="1:12">
      <c r="B12" s="16"/>
      <c r="E12" s="54"/>
      <c r="F12" s="55"/>
      <c r="G12" s="51"/>
      <c r="H12" s="49"/>
      <c r="I12" s="62"/>
      <c r="J12" s="57">
        <f t="shared" si="0"/>
        <v>0</v>
      </c>
    </row>
    <row r="13" spans="1:12">
      <c r="B13" s="16"/>
      <c r="E13" s="54"/>
      <c r="F13" s="55"/>
      <c r="G13" s="51"/>
      <c r="H13" s="49"/>
      <c r="I13" s="62"/>
      <c r="J13" s="57">
        <f t="shared" si="0"/>
        <v>0</v>
      </c>
    </row>
    <row r="14" spans="1:12">
      <c r="B14" s="16"/>
      <c r="E14" s="54"/>
      <c r="F14" s="56"/>
      <c r="G14" s="52"/>
      <c r="H14" s="49"/>
      <c r="I14" s="63"/>
      <c r="J14" s="57">
        <f t="shared" si="0"/>
        <v>0</v>
      </c>
    </row>
    <row r="15" spans="1:12" ht="17" thickBot="1">
      <c r="B15" s="16"/>
      <c r="E15" s="8"/>
      <c r="F15" s="42"/>
      <c r="G15" s="46" t="s">
        <v>39</v>
      </c>
      <c r="H15" s="47"/>
      <c r="I15" s="47"/>
      <c r="J15" s="50">
        <f>SUM(J8:J14)</f>
        <v>0</v>
      </c>
    </row>
    <row r="16" spans="1:12" ht="17" thickTop="1">
      <c r="B16" s="26" t="s">
        <v>0</v>
      </c>
      <c r="C16" s="14" t="s">
        <v>30</v>
      </c>
      <c r="D16" s="12"/>
      <c r="E16" s="12"/>
      <c r="F16" s="13"/>
      <c r="G16" s="13"/>
      <c r="H16" s="13"/>
      <c r="I16" s="13"/>
      <c r="J16" s="12"/>
    </row>
    <row r="17" spans="1:10" ht="54.75" customHeight="1">
      <c r="B17" s="25"/>
      <c r="C17" s="85" t="s">
        <v>44</v>
      </c>
      <c r="D17" s="85"/>
      <c r="E17" s="85"/>
      <c r="F17" s="85"/>
      <c r="G17" s="85"/>
      <c r="H17" s="85"/>
      <c r="I17" s="85"/>
      <c r="J17" s="85"/>
    </row>
    <row r="18" spans="1:10" s="19" customFormat="1" ht="11">
      <c r="A18" s="22"/>
      <c r="B18" s="21"/>
      <c r="D18" s="24"/>
      <c r="E18" s="20"/>
      <c r="F18" s="23"/>
      <c r="G18" s="23"/>
      <c r="H18" s="23"/>
      <c r="I18" s="23"/>
    </row>
    <row r="19" spans="1:10" s="19" customFormat="1" ht="12">
      <c r="A19" s="22"/>
      <c r="B19" s="21"/>
      <c r="D19" s="29"/>
      <c r="F19" s="43" t="s">
        <v>19</v>
      </c>
      <c r="G19" s="44" t="s">
        <v>6</v>
      </c>
      <c r="H19" s="40" t="s">
        <v>28</v>
      </c>
      <c r="I19" s="40" t="s">
        <v>5</v>
      </c>
      <c r="J19" s="43" t="s">
        <v>17</v>
      </c>
    </row>
    <row r="20" spans="1:10" s="19" customFormat="1" ht="11">
      <c r="A20" s="22"/>
      <c r="B20" s="21"/>
      <c r="D20" s="24"/>
      <c r="F20" s="45"/>
      <c r="G20" s="51"/>
      <c r="H20" s="49"/>
      <c r="I20" s="61"/>
      <c r="J20" s="57">
        <f>H20*I20</f>
        <v>0</v>
      </c>
    </row>
    <row r="21" spans="1:10" s="19" customFormat="1" ht="11">
      <c r="A21" s="22"/>
      <c r="B21" s="21"/>
      <c r="D21" s="24"/>
      <c r="F21" s="45"/>
      <c r="G21" s="51"/>
      <c r="H21" s="49"/>
      <c r="I21" s="61"/>
      <c r="J21" s="57">
        <f t="shared" ref="J21:J26" si="1">H21*I21</f>
        <v>0</v>
      </c>
    </row>
    <row r="22" spans="1:10" s="19" customFormat="1" ht="11">
      <c r="A22" s="22"/>
      <c r="B22" s="21"/>
      <c r="D22" s="24"/>
      <c r="F22" s="45"/>
      <c r="G22" s="51"/>
      <c r="H22" s="49"/>
      <c r="I22" s="61"/>
      <c r="J22" s="57">
        <f t="shared" si="1"/>
        <v>0</v>
      </c>
    </row>
    <row r="23" spans="1:10" s="19" customFormat="1" ht="11">
      <c r="A23" s="22"/>
      <c r="B23" s="21"/>
      <c r="D23" s="24"/>
      <c r="F23" s="45"/>
      <c r="G23" s="51"/>
      <c r="H23" s="49"/>
      <c r="I23" s="61"/>
      <c r="J23" s="57">
        <f t="shared" si="1"/>
        <v>0</v>
      </c>
    </row>
    <row r="24" spans="1:10" s="19" customFormat="1" ht="11">
      <c r="A24" s="22"/>
      <c r="B24" s="21"/>
      <c r="D24" s="24"/>
      <c r="F24" s="45"/>
      <c r="G24" s="51"/>
      <c r="H24" s="49"/>
      <c r="I24" s="61"/>
      <c r="J24" s="57">
        <f t="shared" si="1"/>
        <v>0</v>
      </c>
    </row>
    <row r="25" spans="1:10" s="19" customFormat="1" ht="11">
      <c r="A25" s="22"/>
      <c r="B25" s="21"/>
      <c r="D25" s="24"/>
      <c r="F25" s="45"/>
      <c r="G25" s="51"/>
      <c r="H25" s="49"/>
      <c r="I25" s="61"/>
      <c r="J25" s="57">
        <f t="shared" si="1"/>
        <v>0</v>
      </c>
    </row>
    <row r="26" spans="1:10" s="19" customFormat="1" ht="11">
      <c r="A26" s="22"/>
      <c r="B26" s="21"/>
      <c r="D26" s="24"/>
      <c r="F26" s="45"/>
      <c r="G26" s="52"/>
      <c r="H26" s="49"/>
      <c r="I26" s="61"/>
      <c r="J26" s="57">
        <f t="shared" si="1"/>
        <v>0</v>
      </c>
    </row>
    <row r="27" spans="1:10" ht="17" thickBot="1">
      <c r="B27" s="16"/>
      <c r="E27" s="8"/>
      <c r="F27" s="42"/>
      <c r="G27" s="46" t="s">
        <v>37</v>
      </c>
      <c r="H27" s="47"/>
      <c r="I27" s="47"/>
      <c r="J27" s="50">
        <f>SUM(J20:J26) * 36</f>
        <v>0</v>
      </c>
    </row>
    <row r="28" spans="1:10" ht="17" thickTop="1">
      <c r="B28" s="16"/>
      <c r="F28" s="2"/>
      <c r="G28" s="2"/>
      <c r="H28" s="2"/>
      <c r="I28" s="2"/>
    </row>
    <row r="29" spans="1:10">
      <c r="B29" s="26" t="s">
        <v>2</v>
      </c>
      <c r="C29" s="14" t="s">
        <v>40</v>
      </c>
      <c r="D29" s="12"/>
      <c r="E29" s="12"/>
      <c r="F29" s="13"/>
      <c r="G29" s="13"/>
      <c r="H29" s="13"/>
      <c r="I29" s="13"/>
      <c r="J29" s="12"/>
    </row>
    <row r="30" spans="1:10" ht="13">
      <c r="B30" s="25"/>
      <c r="C30" s="85" t="s">
        <v>31</v>
      </c>
      <c r="D30" s="85"/>
      <c r="E30" s="85"/>
      <c r="F30" s="85"/>
      <c r="G30" s="85"/>
      <c r="H30" s="35"/>
      <c r="I30" s="35"/>
      <c r="J30" s="17"/>
    </row>
    <row r="31" spans="1:10" s="19" customFormat="1" ht="11">
      <c r="A31" s="22"/>
      <c r="B31" s="21"/>
      <c r="D31" s="24"/>
      <c r="E31" s="20"/>
      <c r="F31" s="23"/>
      <c r="G31" s="23"/>
      <c r="H31" s="23"/>
      <c r="I31" s="23"/>
    </row>
    <row r="32" spans="1:10">
      <c r="B32" s="16"/>
      <c r="E32" s="53" t="s">
        <v>20</v>
      </c>
      <c r="F32" s="44" t="s">
        <v>20</v>
      </c>
      <c r="G32" s="44" t="s">
        <v>6</v>
      </c>
      <c r="H32" s="40" t="s">
        <v>21</v>
      </c>
      <c r="I32" s="40" t="s">
        <v>5</v>
      </c>
      <c r="J32" s="43" t="s">
        <v>17</v>
      </c>
    </row>
    <row r="33" spans="1:10" s="19" customFormat="1" ht="11">
      <c r="A33" s="22"/>
      <c r="B33" s="21"/>
      <c r="E33" s="54"/>
      <c r="F33" s="55"/>
      <c r="G33" s="51"/>
      <c r="H33" s="49"/>
      <c r="I33" s="62"/>
      <c r="J33" s="57">
        <f>H33*I33</f>
        <v>0</v>
      </c>
    </row>
    <row r="34" spans="1:10">
      <c r="B34" s="16"/>
      <c r="E34" s="54"/>
      <c r="F34" s="55"/>
      <c r="G34" s="51"/>
      <c r="H34" s="49"/>
      <c r="I34" s="62"/>
      <c r="J34" s="57">
        <f t="shared" ref="J34:J39" si="2">H34*I34</f>
        <v>0</v>
      </c>
    </row>
    <row r="35" spans="1:10">
      <c r="B35" s="16"/>
      <c r="E35" s="54"/>
      <c r="F35" s="55"/>
      <c r="G35" s="51"/>
      <c r="H35" s="49"/>
      <c r="I35" s="62"/>
      <c r="J35" s="57">
        <f t="shared" si="2"/>
        <v>0</v>
      </c>
    </row>
    <row r="36" spans="1:10">
      <c r="B36" s="16"/>
      <c r="E36" s="54"/>
      <c r="F36" s="55"/>
      <c r="G36" s="51"/>
      <c r="H36" s="49"/>
      <c r="I36" s="62"/>
      <c r="J36" s="57">
        <f t="shared" si="2"/>
        <v>0</v>
      </c>
    </row>
    <row r="37" spans="1:10">
      <c r="B37" s="16"/>
      <c r="E37" s="54"/>
      <c r="F37" s="55"/>
      <c r="G37" s="51"/>
      <c r="H37" s="49"/>
      <c r="I37" s="62"/>
      <c r="J37" s="57">
        <f t="shared" si="2"/>
        <v>0</v>
      </c>
    </row>
    <row r="38" spans="1:10">
      <c r="B38" s="16"/>
      <c r="E38" s="54"/>
      <c r="F38" s="55"/>
      <c r="G38" s="51"/>
      <c r="H38" s="49"/>
      <c r="I38" s="62"/>
      <c r="J38" s="57">
        <f t="shared" si="2"/>
        <v>0</v>
      </c>
    </row>
    <row r="39" spans="1:10">
      <c r="B39" s="16"/>
      <c r="E39" s="54"/>
      <c r="F39" s="56"/>
      <c r="G39" s="52"/>
      <c r="H39" s="49"/>
      <c r="I39" s="63"/>
      <c r="J39" s="57">
        <f t="shared" si="2"/>
        <v>0</v>
      </c>
    </row>
    <row r="40" spans="1:10" ht="17" thickBot="1">
      <c r="B40" s="16"/>
      <c r="E40" s="8"/>
      <c r="F40" s="42"/>
      <c r="G40" s="46" t="s">
        <v>41</v>
      </c>
      <c r="H40" s="47"/>
      <c r="I40" s="47"/>
      <c r="J40" s="50">
        <f>SUM(J33:J39)</f>
        <v>0</v>
      </c>
    </row>
    <row r="41" spans="1:10" ht="17" thickTop="1">
      <c r="B41" s="16"/>
      <c r="F41" s="2"/>
      <c r="G41" s="2"/>
      <c r="H41" s="2"/>
      <c r="I41" s="2"/>
    </row>
    <row r="43" spans="1:10">
      <c r="B43" s="15" t="s">
        <v>27</v>
      </c>
      <c r="C43" s="14" t="s">
        <v>32</v>
      </c>
      <c r="D43" s="12"/>
      <c r="E43" s="12"/>
      <c r="F43" s="13"/>
      <c r="G43" s="13"/>
      <c r="H43" s="13"/>
      <c r="I43" s="13"/>
      <c r="J43" s="12"/>
    </row>
    <row r="44" spans="1:10" ht="43.5" customHeight="1">
      <c r="C44" s="88" t="s">
        <v>45</v>
      </c>
      <c r="D44" s="88"/>
      <c r="E44" s="88"/>
      <c r="F44" s="88"/>
      <c r="G44" s="88"/>
      <c r="H44" s="88"/>
      <c r="I44" s="88"/>
      <c r="J44" s="88"/>
    </row>
    <row r="45" spans="1:10">
      <c r="B45" s="16"/>
      <c r="C45" s="64"/>
      <c r="D45" s="18"/>
      <c r="E45" s="18"/>
      <c r="F45" s="48" t="s">
        <v>22</v>
      </c>
      <c r="G45" s="44" t="s">
        <v>6</v>
      </c>
      <c r="H45" s="40" t="s">
        <v>18</v>
      </c>
      <c r="I45" s="40" t="s">
        <v>50</v>
      </c>
      <c r="J45" s="41" t="s">
        <v>17</v>
      </c>
    </row>
    <row r="46" spans="1:10">
      <c r="B46" s="16"/>
      <c r="C46" s="18"/>
      <c r="D46" s="18"/>
      <c r="E46" s="18"/>
      <c r="F46" s="74" t="s">
        <v>4</v>
      </c>
      <c r="G46" s="75" t="s">
        <v>23</v>
      </c>
      <c r="H46" s="36"/>
      <c r="I46" s="60">
        <v>160</v>
      </c>
      <c r="J46" s="58">
        <f>H46*I46</f>
        <v>0</v>
      </c>
    </row>
    <row r="47" spans="1:10">
      <c r="B47" s="16"/>
      <c r="C47" s="18"/>
      <c r="D47" s="18"/>
      <c r="E47" s="18"/>
      <c r="F47" s="74" t="s">
        <v>46</v>
      </c>
      <c r="G47" s="75" t="s">
        <v>23</v>
      </c>
      <c r="H47" s="36"/>
      <c r="I47" s="60">
        <v>200</v>
      </c>
      <c r="J47" s="58">
        <f t="shared" ref="J47:J53" si="3">H47*I47</f>
        <v>0</v>
      </c>
    </row>
    <row r="48" spans="1:10">
      <c r="B48" s="16"/>
      <c r="C48" s="18"/>
      <c r="D48" s="18"/>
      <c r="E48" s="18"/>
      <c r="F48" s="74" t="s">
        <v>25</v>
      </c>
      <c r="G48" s="75" t="s">
        <v>23</v>
      </c>
      <c r="H48" s="36"/>
      <c r="I48" s="60">
        <v>200</v>
      </c>
      <c r="J48" s="58">
        <f t="shared" si="3"/>
        <v>0</v>
      </c>
    </row>
    <row r="49" spans="1:10">
      <c r="B49" s="16"/>
      <c r="C49" s="18"/>
      <c r="D49" s="18"/>
      <c r="E49" s="18"/>
      <c r="F49" s="74" t="s">
        <v>47</v>
      </c>
      <c r="G49" s="75" t="s">
        <v>23</v>
      </c>
      <c r="H49" s="36"/>
      <c r="I49" s="60">
        <v>160</v>
      </c>
      <c r="J49" s="58">
        <f t="shared" si="3"/>
        <v>0</v>
      </c>
    </row>
    <row r="50" spans="1:10">
      <c r="B50" s="16"/>
      <c r="C50" s="18"/>
      <c r="D50" s="18"/>
      <c r="E50" s="18"/>
      <c r="F50" s="74" t="s">
        <v>48</v>
      </c>
      <c r="G50" s="75" t="s">
        <v>23</v>
      </c>
      <c r="H50" s="36"/>
      <c r="I50" s="60">
        <v>120</v>
      </c>
      <c r="J50" s="58">
        <f t="shared" si="3"/>
        <v>0</v>
      </c>
    </row>
    <row r="51" spans="1:10">
      <c r="B51" s="16"/>
      <c r="C51" s="18"/>
      <c r="D51" s="18"/>
      <c r="E51" s="18"/>
      <c r="F51" s="74" t="s">
        <v>24</v>
      </c>
      <c r="G51" s="75" t="s">
        <v>23</v>
      </c>
      <c r="H51" s="36"/>
      <c r="I51" s="60">
        <v>200</v>
      </c>
      <c r="J51" s="58">
        <f t="shared" si="3"/>
        <v>0</v>
      </c>
    </row>
    <row r="52" spans="1:10">
      <c r="B52" s="16"/>
      <c r="C52" s="18"/>
      <c r="D52" s="18"/>
      <c r="E52" s="18"/>
      <c r="F52" s="74" t="s">
        <v>55</v>
      </c>
      <c r="G52" s="75" t="s">
        <v>23</v>
      </c>
      <c r="H52" s="36"/>
      <c r="I52" s="60">
        <v>200</v>
      </c>
      <c r="J52" s="58">
        <f t="shared" si="3"/>
        <v>0</v>
      </c>
    </row>
    <row r="53" spans="1:10">
      <c r="B53" s="16"/>
      <c r="C53" s="18"/>
      <c r="D53" s="18"/>
      <c r="E53" s="18"/>
      <c r="F53" s="74"/>
      <c r="G53" s="75"/>
      <c r="H53" s="36"/>
      <c r="I53" s="60"/>
      <c r="J53" s="58">
        <f t="shared" si="3"/>
        <v>0</v>
      </c>
    </row>
    <row r="54" spans="1:10" ht="17" thickBot="1">
      <c r="B54" s="16"/>
      <c r="E54" s="8"/>
      <c r="F54" s="42"/>
      <c r="G54" s="46" t="s">
        <v>49</v>
      </c>
      <c r="H54" s="47"/>
      <c r="I54" s="47"/>
      <c r="J54" s="50">
        <f>3*SUM(J46:J53)</f>
        <v>0</v>
      </c>
    </row>
    <row r="55" spans="1:10" ht="17" thickTop="1">
      <c r="B55" s="16"/>
      <c r="F55" s="2"/>
      <c r="G55" s="2"/>
      <c r="H55" s="2"/>
      <c r="I55" s="2"/>
    </row>
    <row r="58" spans="1:10">
      <c r="B58" s="15"/>
      <c r="C58" s="14" t="s">
        <v>3</v>
      </c>
      <c r="D58" s="12"/>
      <c r="E58" s="12"/>
      <c r="F58" s="13"/>
      <c r="G58" s="13"/>
      <c r="H58" s="13"/>
      <c r="I58" s="13"/>
      <c r="J58" s="12"/>
    </row>
    <row r="60" spans="1:10">
      <c r="E60" s="11"/>
    </row>
    <row r="61" spans="1:10" s="8" customFormat="1">
      <c r="A61" s="10"/>
      <c r="B61" s="9"/>
      <c r="E61" s="65"/>
      <c r="F61" s="81" t="s">
        <v>51</v>
      </c>
      <c r="G61" s="82"/>
      <c r="H61" s="82"/>
      <c r="I61" s="83"/>
      <c r="J61" s="67">
        <f>J15</f>
        <v>0</v>
      </c>
    </row>
    <row r="62" spans="1:10" s="8" customFormat="1">
      <c r="A62" s="10"/>
      <c r="B62" s="9"/>
      <c r="E62" s="65"/>
      <c r="F62" s="81" t="s">
        <v>52</v>
      </c>
      <c r="G62" s="82"/>
      <c r="H62" s="82"/>
      <c r="I62" s="83"/>
      <c r="J62" s="67">
        <f>J40</f>
        <v>0</v>
      </c>
    </row>
    <row r="63" spans="1:10" s="8" customFormat="1">
      <c r="A63" s="10"/>
      <c r="B63" s="9"/>
      <c r="E63" s="65"/>
      <c r="F63" s="68"/>
      <c r="G63" s="69" t="s">
        <v>35</v>
      </c>
      <c r="H63" s="69"/>
      <c r="I63" s="70"/>
      <c r="J63" s="73">
        <f>J61+J62</f>
        <v>0</v>
      </c>
    </row>
    <row r="64" spans="1:10" s="8" customFormat="1">
      <c r="A64" s="10"/>
      <c r="B64" s="9"/>
      <c r="E64" s="65"/>
      <c r="F64" s="81" t="s">
        <v>53</v>
      </c>
      <c r="G64" s="82"/>
      <c r="H64" s="82"/>
      <c r="I64" s="83"/>
      <c r="J64" s="67">
        <f>J27</f>
        <v>0</v>
      </c>
    </row>
    <row r="65" spans="1:11" s="8" customFormat="1">
      <c r="A65" s="10"/>
      <c r="B65" s="9"/>
      <c r="E65" s="65"/>
      <c r="F65" s="81" t="s">
        <v>54</v>
      </c>
      <c r="G65" s="82"/>
      <c r="H65" s="82"/>
      <c r="I65" s="83"/>
      <c r="J65" s="67">
        <f>J54</f>
        <v>0</v>
      </c>
    </row>
    <row r="66" spans="1:11" s="8" customFormat="1">
      <c r="A66" s="10"/>
      <c r="B66" s="9"/>
      <c r="E66" s="66"/>
      <c r="F66" s="71"/>
      <c r="G66" s="71" t="s">
        <v>38</v>
      </c>
      <c r="H66" s="71"/>
      <c r="I66" s="71"/>
      <c r="J66" s="72">
        <f>J64+J63+J65</f>
        <v>0</v>
      </c>
    </row>
    <row r="67" spans="1:11" ht="13">
      <c r="A67" s="2"/>
      <c r="B67" s="2"/>
      <c r="E67" s="1"/>
      <c r="F67" s="7"/>
      <c r="G67" s="6"/>
      <c r="H67" s="6"/>
      <c r="I67" s="6"/>
      <c r="J67" s="5"/>
    </row>
    <row r="70" spans="1:11">
      <c r="C70" s="37" t="s">
        <v>33</v>
      </c>
    </row>
    <row r="71" spans="1:11">
      <c r="C71" s="78" t="s">
        <v>36</v>
      </c>
      <c r="D71" s="77"/>
      <c r="E71" s="77"/>
      <c r="F71" s="77"/>
      <c r="G71" s="77"/>
      <c r="H71" s="77"/>
      <c r="I71" s="77"/>
      <c r="J71" s="77"/>
    </row>
    <row r="72" spans="1:11">
      <c r="C72" s="76" t="s">
        <v>26</v>
      </c>
      <c r="D72" s="77"/>
      <c r="E72" s="77"/>
      <c r="F72" s="77"/>
      <c r="G72" s="77"/>
      <c r="H72" s="77"/>
      <c r="I72" s="77"/>
      <c r="J72" s="77"/>
    </row>
    <row r="73" spans="1:11">
      <c r="C73" s="79"/>
      <c r="D73" s="80"/>
      <c r="E73" s="80"/>
      <c r="F73" s="80"/>
      <c r="G73" s="80"/>
      <c r="H73" s="80"/>
      <c r="I73" s="80"/>
      <c r="J73" s="80"/>
      <c r="K73" s="80"/>
    </row>
    <row r="74" spans="1:11">
      <c r="C74" s="37" t="s">
        <v>8</v>
      </c>
    </row>
    <row r="75" spans="1:11">
      <c r="C75" s="37"/>
    </row>
    <row r="76" spans="1:11">
      <c r="C76" s="39"/>
    </row>
    <row r="77" spans="1:11">
      <c r="C77" s="37" t="s">
        <v>9</v>
      </c>
      <c r="D77" s="2" t="s">
        <v>15</v>
      </c>
    </row>
    <row r="78" spans="1:11">
      <c r="C78" s="37"/>
    </row>
    <row r="79" spans="1:11">
      <c r="C79" s="37" t="s">
        <v>10</v>
      </c>
      <c r="D79" s="2" t="s">
        <v>15</v>
      </c>
    </row>
    <row r="80" spans="1:11">
      <c r="C80" s="37"/>
    </row>
    <row r="81" spans="3:4">
      <c r="C81" s="37" t="s">
        <v>11</v>
      </c>
      <c r="D81" s="2" t="s">
        <v>15</v>
      </c>
    </row>
    <row r="82" spans="3:4">
      <c r="C82" s="37"/>
    </row>
    <row r="83" spans="3:4">
      <c r="C83" s="37" t="s">
        <v>12</v>
      </c>
      <c r="D83" s="2" t="s">
        <v>15</v>
      </c>
    </row>
    <row r="84" spans="3:4">
      <c r="C84" s="37"/>
    </row>
    <row r="85" spans="3:4">
      <c r="C85" s="37" t="s">
        <v>16</v>
      </c>
    </row>
    <row r="86" spans="3:4">
      <c r="C86" s="37"/>
    </row>
    <row r="87" spans="3:4">
      <c r="C87" s="37" t="s">
        <v>13</v>
      </c>
      <c r="D87" s="2" t="s">
        <v>15</v>
      </c>
    </row>
    <row r="89" spans="3:4">
      <c r="C89" s="38" t="s">
        <v>14</v>
      </c>
      <c r="D89" s="2" t="s">
        <v>15</v>
      </c>
    </row>
  </sheetData>
  <mergeCells count="13">
    <mergeCell ref="B1:F1"/>
    <mergeCell ref="F61:I61"/>
    <mergeCell ref="C30:G30"/>
    <mergeCell ref="C2:F2"/>
    <mergeCell ref="C5:J5"/>
    <mergeCell ref="C17:J17"/>
    <mergeCell ref="C44:J44"/>
    <mergeCell ref="C72:J72"/>
    <mergeCell ref="C71:J71"/>
    <mergeCell ref="C73:K73"/>
    <mergeCell ref="F64:I64"/>
    <mergeCell ref="F62:I62"/>
    <mergeCell ref="F65:I65"/>
  </mergeCells>
  <pageMargins left="0.39370078740157483" right="0.39370078740157483" top="0.78740157480314965" bottom="0.39370078740157483" header="0.39370078740157483" footer="0.39370078740157483"/>
  <pageSetup paperSize="9" scale="47" fitToHeight="0" orientation="portrait" r:id="rId1"/>
  <headerFooter alignWithMargins="0">
    <oddHeader>&amp;C&amp;A</oddHeader>
    <oddFooter>&amp;C&amp;P van &amp;N</oddFooter>
  </headerFooter>
  <rowBreaks count="1" manualBreakCount="1">
    <brk id="56" min="1" max="9"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Document" ma:contentTypeID="0x01010093E24D3563497349B98FF8949348F998" ma:contentTypeVersion="13" ma:contentTypeDescription="Een nieuw document maken." ma:contentTypeScope="" ma:versionID="3da612fda830a51fc6d3055c5b1ee526">
  <xsd:schema xmlns:xsd="http://www.w3.org/2001/XMLSchema" xmlns:xs="http://www.w3.org/2001/XMLSchema" xmlns:p="http://schemas.microsoft.com/office/2006/metadata/properties" xmlns:ns2="6dc3b658-d181-4714-80db-b9961b498833" xmlns:ns3="8e5cc99f-92d5-4551-b25c-a46051d398ea" targetNamespace="http://schemas.microsoft.com/office/2006/metadata/properties" ma:root="true" ma:fieldsID="85453b29e2aff9b14ae6506f5cec167b" ns2:_="" ns3:_="">
    <xsd:import namespace="6dc3b658-d181-4714-80db-b9961b498833"/>
    <xsd:import namespace="8e5cc99f-92d5-4551-b25c-a46051d398e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c3b658-d181-4714-80db-b9961b4988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5cc99f-92d5-4551-b25c-a46051d398ea"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43E0A95-CA80-4445-8322-E543FBB82751}">
  <ds:schemaRefs>
    <ds:schemaRef ds:uri="http://schemas.microsoft.com/office/2006/metadata/customXsn"/>
  </ds:schemaRefs>
</ds:datastoreItem>
</file>

<file path=customXml/itemProps2.xml><?xml version="1.0" encoding="utf-8"?>
<ds:datastoreItem xmlns:ds="http://schemas.openxmlformats.org/officeDocument/2006/customXml" ds:itemID="{E0E68CA6-D379-4249-AE3E-E887C379C9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c3b658-d181-4714-80db-b9961b498833"/>
    <ds:schemaRef ds:uri="8e5cc99f-92d5-4551-b25c-a46051d398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ABF6747-01B0-4DFD-A407-DFFB5AB9EBC7}">
  <ds:schemaRefs>
    <ds:schemaRef ds:uri="http://purl.org/dc/terms/"/>
    <ds:schemaRef ds:uri="6dc3b658-d181-4714-80db-b9961b498833"/>
    <ds:schemaRef ds:uri="http://schemas.microsoft.com/office/2006/documentManagement/types"/>
    <ds:schemaRef ds:uri="http://purl.org/dc/dcmitype/"/>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8e5cc99f-92d5-4551-b25c-a46051d398ea"/>
    <ds:schemaRef ds:uri="http://www.w3.org/XML/1998/namespace"/>
  </ds:schemaRefs>
</ds:datastoreItem>
</file>

<file path=customXml/itemProps4.xml><?xml version="1.0" encoding="utf-8"?>
<ds:datastoreItem xmlns:ds="http://schemas.openxmlformats.org/officeDocument/2006/customXml" ds:itemID="{6638C2D0-A271-48D6-BC30-E51B31C6E8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Prijsopgave</vt:lpstr>
      <vt:lpstr>Prijsopgave!Afdrukbereik</vt:lpstr>
      <vt:lpstr>Prijsopgave!Afdruktitels</vt:lpstr>
    </vt:vector>
  </TitlesOfParts>
  <Company>Halderberge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Kees van den Tempel</dc:creator>
  <cp:lastModifiedBy>Microsoft Office User</cp:lastModifiedBy>
  <cp:lastPrinted>2017-10-16T10:49:50Z</cp:lastPrinted>
  <dcterms:created xsi:type="dcterms:W3CDTF">2017-10-10T07:35:30Z</dcterms:created>
  <dcterms:modified xsi:type="dcterms:W3CDTF">2021-06-04T11:45:55Z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0x01010093E24D3563497349B98FF8949348F998</vt:lpwstr>
  </property>
</Properties>
</file>