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d.docs.live.net/bd389c100e382fce/Documents/EstHR/Klanten/VRT/PVE/definitief PvE/"/>
    </mc:Choice>
  </mc:AlternateContent>
  <xr:revisionPtr revIDLastSave="3" documentId="8_{8E466A3F-A4F9-4D86-9F63-9AA2FC73D952}" xr6:coauthVersionLast="46" xr6:coauthVersionMax="46" xr10:uidLastSave="{1A0F9AF5-34A6-4F55-9381-F76A6CFDD224}"/>
  <bookViews>
    <workbookView xWindow="-108" yWindow="-108" windowWidth="23256" windowHeight="12576" xr2:uid="{DEFF22F4-0858-4F49-9728-8D5D1F76CB0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3" i="1" l="1"/>
  <c r="C5" i="1"/>
  <c r="C6" i="1" s="1"/>
  <c r="C7" i="1" s="1"/>
  <c r="C8" i="1" s="1"/>
  <c r="C9" i="1" s="1"/>
  <c r="C10" i="1" s="1"/>
  <c r="C11" i="1" s="1"/>
  <c r="C12" i="1" s="1"/>
  <c r="C13" i="1" s="1"/>
  <c r="C14" i="1" s="1"/>
  <c r="C15" i="1" s="1"/>
  <c r="C18" i="1" s="1"/>
  <c r="C19" i="1" s="1"/>
  <c r="C22" i="1" s="1"/>
  <c r="C23" i="1" s="1"/>
  <c r="C24" i="1" s="1"/>
  <c r="C25" i="1" s="1"/>
  <c r="C26" i="1" s="1"/>
  <c r="C27" i="1" s="1"/>
  <c r="C28" i="1" s="1"/>
  <c r="C29" i="1" s="1"/>
  <c r="C30" i="1" s="1"/>
  <c r="C31" i="1" s="1"/>
  <c r="C34" i="1" s="1"/>
  <c r="C35" i="1" s="1"/>
  <c r="C36" i="1" s="1"/>
  <c r="C37" i="1" s="1"/>
  <c r="C38" i="1" s="1"/>
  <c r="C42" i="1" s="1"/>
  <c r="C45" i="1" s="1"/>
  <c r="C46" i="1" s="1"/>
  <c r="C47" i="1" s="1"/>
  <c r="C48" i="1" s="1"/>
  <c r="C49" i="1" s="1"/>
  <c r="C50" i="1" s="1"/>
  <c r="C51" i="1" s="1"/>
  <c r="C54" i="1" s="1"/>
  <c r="C55" i="1" s="1"/>
  <c r="C56" i="1" s="1"/>
  <c r="C57" i="1" s="1"/>
  <c r="C58" i="1" s="1"/>
  <c r="C62" i="1" s="1"/>
  <c r="C63" i="1" s="1"/>
  <c r="C64" i="1" s="1"/>
  <c r="C65" i="1" s="1"/>
  <c r="C66" i="1" s="1"/>
  <c r="C69" i="1" s="1"/>
  <c r="C70" i="1" s="1"/>
  <c r="C71" i="1" s="1"/>
  <c r="C72" i="1" s="1"/>
  <c r="C75" i="1" s="1"/>
  <c r="C76" i="1" s="1"/>
  <c r="C77" i="1" s="1"/>
  <c r="C78" i="1" s="1"/>
  <c r="C81" i="1" s="1"/>
  <c r="C82" i="1" s="1"/>
  <c r="C86" i="1" s="1"/>
  <c r="C87" i="1" s="1"/>
  <c r="C88" i="1" s="1"/>
  <c r="C89" i="1" s="1"/>
  <c r="C90" i="1" s="1"/>
  <c r="C91" i="1" s="1"/>
  <c r="C92" i="1" s="1"/>
  <c r="C93" i="1" s="1"/>
  <c r="C94" i="1" s="1"/>
  <c r="C95" i="1" s="1"/>
  <c r="C96" i="1" s="1"/>
  <c r="C97" i="1" s="1"/>
  <c r="C100" i="1" s="1"/>
  <c r="C101" i="1" s="1"/>
  <c r="C102" i="1" s="1"/>
  <c r="C103" i="1" s="1"/>
  <c r="C104" i="1" s="1"/>
  <c r="C105" i="1" s="1"/>
  <c r="C106" i="1" s="1"/>
  <c r="C107" i="1" s="1"/>
  <c r="C108" i="1" s="1"/>
  <c r="C109" i="1" s="1"/>
  <c r="C110" i="1" s="1"/>
  <c r="C111" i="1" s="1"/>
  <c r="C112" i="1" s="1"/>
  <c r="C113" i="1" s="1"/>
  <c r="C114" i="1" s="1"/>
  <c r="C115" i="1" s="1"/>
  <c r="C116" i="1" s="1"/>
  <c r="C119" i="1" s="1"/>
  <c r="C120" i="1" s="1"/>
  <c r="C4" i="1"/>
</calcChain>
</file>

<file path=xl/sharedStrings.xml><?xml version="1.0" encoding="utf-8"?>
<sst xmlns="http://schemas.openxmlformats.org/spreadsheetml/2006/main" count="295" uniqueCount="127">
  <si>
    <t>Omschrijving subcategorie</t>
  </si>
  <si>
    <t>Omschrijving wens</t>
  </si>
  <si>
    <t>Ja</t>
  </si>
  <si>
    <t>Nee</t>
  </si>
  <si>
    <t>Beschrijving/motivatie evt toevoegen in het totaaldocument, zie beschrijvend document</t>
  </si>
  <si>
    <t>A2</t>
  </si>
  <si>
    <t>Gebruiksvriendelijkheid en flexibiliteit</t>
  </si>
  <si>
    <t>Treft de inschrijver (of neemt de inschrijver zich voor om) duurzaamheidsmaatregelen in het kader van deze opdracht om een bijdrage te leveren aan de doelstelling van 100% duurzame overheidsinkoop?</t>
  </si>
  <si>
    <t>Biedt het e-HRM pakket de mogelijkheid voor een verzamelstaat voor declaraties waardoor medewerkers meerdere declaraties in één keer kunnen indienen? En kan de beoordelaar in dat geval volstaan met het afkeuren van een losse declaratie zodat de indiener alleen de afgekeurde losse declaratie hoeft aan te passen?</t>
  </si>
  <si>
    <t xml:space="preserve"> </t>
  </si>
  <si>
    <t xml:space="preserve">Biedt de leverancier de mogelijkheid om door de VRT aangemaakte calls via een klantsysteem te volgen (ten aanzien van de status)? </t>
  </si>
  <si>
    <t>Stelt de inschrijver de VRT een set van voorbeeld processen/best practices aan voor alle modules? Zo ja, geef een opsomming van de best practices.</t>
  </si>
  <si>
    <t xml:space="preserve">Zijn er gebruikersgroepen voor het e-HRM pakket of modules daarvan die periodiek bijeenkomen? De inschrijver toont daarbij aan dat in het recente verleden invloed van de gebruikersgroep (specifiek veiligheidsregio's ) is gebleken bij de ontwikkeling van het e-HRM pakket. 
</t>
  </si>
  <si>
    <t>Biedt het e-HRM pakket de mogelijkheid om te zoeken op meisjesnaam? (ook wanneer men heeft aangegeven aangesproken te willen worden met de partnernaam)</t>
  </si>
  <si>
    <t>Biedt het e-HRM pakket de mogelijkheid om de huisstijl te hanteren zoals deze wordt gebruikt op intranet van de VRT  (lay-out, kleuren etc.)?</t>
  </si>
  <si>
    <t xml:space="preserve">Biedt het e-HRM pakket een set van standaard-rapportages voor leidinggevenden? Zo ja, geef aan welke beschikbaar komen voor de VRT .  </t>
  </si>
  <si>
    <t xml:space="preserve">Biedt het e-HRM pakket de mogelijkheid tot het centraal uitbrengen van schermmededelingen of nieuwsitems (welke door de VRT zelf beheerd kunnen worden) voor gebruikers? </t>
  </si>
  <si>
    <t xml:space="preserve">Volstaat voor het kunnen gebruiken van alle door de VRT gewenste modules/functionaliteiten een centrale eenmalige inrichting van de autorisatie? Kortom, het is dus niet noodzakelijk om voor het gebruik van alle modules/functionaliteiten voor bepaalde modules een seperate inrichting van autorisaties vast te leggen? </t>
  </si>
  <si>
    <t xml:space="preserve">Biedt het e-HRM pakket een helpfunctie en zoekmechanisme op trefwoorden welke overal vanuit het e-HRM pakket aangeroepen kan worden? </t>
  </si>
  <si>
    <t>Indien een gebruikers binnen het e-HRM pakket meerdere rollen heeft, is er dan in het e-HRM pakket de mogelijkheid te switchen tussen deze rollen?</t>
  </si>
  <si>
    <t>Biedt het e-HRM pakket een directe en volledige integratie met het salarispakket, waardoor de salarisproductie zo eenvoudig mogelijk wordt aangeboden? Zo ja, beschrijf de werkwijze</t>
  </si>
  <si>
    <t>Totaal aantal punten te halen voor gebruiksvriendelijkheid</t>
  </si>
  <si>
    <t>Declaraties</t>
  </si>
  <si>
    <t xml:space="preserve">Biedt het e-HRM pakket ten aanzien van de koppeling met een postcodetabel, de mogelijkheid voor een functioneel beheerder van de VRT , om zelf in te stellen dat de kortste of snelste route gehanteerd moet worden? </t>
  </si>
  <si>
    <t xml:space="preserve">Biedt het e-HRM pakket de mogelijkheid om een voorkeurstabel van minimaal 30 locaties aan te leggen waaruit medewerkers bij het indienen van een reiskostendeclaratie (bv dienstreizen) kunnen kiezen? </t>
  </si>
  <si>
    <t>Totaal aantal punten te halen voor declaraties</t>
  </si>
  <si>
    <t>Digitaal personeelsdossier</t>
  </si>
  <si>
    <t xml:space="preserve">Biedt het e-HRM pakket de mogelijkheid om documenten die niet in een workflow worden aangemaakt zelf van een titel te voorzien , de documentsoort te bepalen  waarna ze automatisch op de juiste plek worden opgeslagen in het pd? </t>
  </si>
  <si>
    <t>Biedt het e-HRM pakket de mogelijkheid om notities aan het digitale personeelsdossier toe te voegen die alleen door geautoriseerde medewerkers ingezien mogen worden?</t>
  </si>
  <si>
    <t>Biedt het e-HRM pakket de mogelijkheid om meerdere ‘tags’ toe te wijzen aan een document? (Bijv. een functioneringsgesprek waarin een afspraak wordt gemaakt over een opleiding, dus zowel ‘functioneren’ als ‘opleiden’).</t>
  </si>
  <si>
    <t>Biedt het e-HRM pakket de mogelijkheid om bulkbestanden te verwerken (bijv. de brief van een reorganisatiebesluit welke is gemerged met samenvoegvelden) waarbij de brief automatisch wordt opgeslagen in het juiste digitale personeelsdossier? Zo ja, beschrijf de werkwijze.</t>
  </si>
  <si>
    <t xml:space="preserve">Biedt het e-HRM pakket een zoekfunctionaliteit waarmee er binnen alle documenten tegelijk (of een selectie van documenten) gezocht kan worden op een woord dat voorkomt in de tekst? </t>
  </si>
  <si>
    <t>Voldoet het e-HRM pakket aan NEN 2082 eisen voor informatie en archiefmanagement? Aan welke wel en aan welke niet? Kan de leverancier het NEN-2082 certificaat overleggen?</t>
  </si>
  <si>
    <t xml:space="preserve">Is het mogelijk om van een reeds opgeslagen document een nieuwe versie te bewaren? </t>
  </si>
  <si>
    <t>Biedt het e-HRM pakker de mogelijkheid dat meerdere gebruikers gelijktijdig hetzelfde document raadplegen?</t>
  </si>
  <si>
    <t>Bevat de mappenstructuur bevat minimaal 3 lagen: bijvoorbeeld map, submap en documentnaam? Is het mogelijk om documenten van diverse kenmerken (tags) te voorzien waarop gezocht, gesorteerd en gefilterd kan worden? Kan de toekenning van metadata verplicht worden gesteld?</t>
  </si>
  <si>
    <t>A1</t>
  </si>
  <si>
    <t>Biedt het e-HRM pakket  de mogelijkheid om bewaartermijnen per documentsoort in te stellen? Er dient een groep documenten geselecteerd kunnen worden waarvan de bewaartermijn is verstreken. Is het mogelijk dat alleen een geautoriseerde gebruiker documenten met metadata definitief kan verwijderen (dit dient dus niet automatisch plaats te kunnen vinden)?</t>
  </si>
  <si>
    <t>Totaal aantal punten te halen voor digitaal dossier</t>
  </si>
  <si>
    <t>In en Uitdienst</t>
  </si>
  <si>
    <t>Is het mogelijk om bij de managerselfservice van een indiensttreding of bij wijziging dienstverband te kiezen uit de bestaande formatieve functies van de betreffende afdeling. Is het mogelijk om een extra functienaam (anders dan de formele functiebenamingen) in te voeren (in een vrij veld).</t>
    <phoneticPr fontId="0" type="noConversion"/>
  </si>
  <si>
    <t>Biedt het e-HRM pakket de mogelijkheid om medewerkers via het ESS een digitaal exit-formulier in te laten vullen?</t>
  </si>
  <si>
    <t>Kunnen identiteitsdocumenten digitaal gecontroleerd worden? Zo ja hoe vindt dit plaats?</t>
  </si>
  <si>
    <t>Bevat het e-HRM pakket verbandscontroles tussen de waarden van verschillende velden c.q. kan de beheerder deze verbandscontroles zelf inrichten?</t>
  </si>
  <si>
    <t>Biedt het e-HRM pakket de mogelijheid om te kunnen benaderen door de medewerker zelf ten behoeve voor het indienen van declaraties en raadplegen loonstroken/jaaropgaven tot 3 maanden na uitdiensttreding, zonder dat de medewerker toegang heeft tot de rest van medewerkerselfservice? En biedt het e-HRM pakket de mogelijkheid voor die medewerker om tot en met een periode na de jaarovergang na het jaar van uitdiensttreding voor het kunnen raadplegen van loonstroken/jaaropgaven zonder dat de medewerker toegang heeft tot de rest van medewerkerselfservice? Beschrijf de wijze waarop dit gerealiseerd wordt</t>
  </si>
  <si>
    <t>Totaal aantal punten te halen voor in en uitdienst</t>
  </si>
  <si>
    <t>Mutatie dienstverband</t>
  </si>
  <si>
    <t>Is het mogelijk om vanuit het beoordelingsproces door te linken naar de salarismutatie, zodat bij een beoordeling ook direct een beloning kan worden toegekend? Zo ja, beschrijf de werkwijze</t>
  </si>
  <si>
    <t>Totaal aantal punten te halen voor mutatie dienstverband</t>
  </si>
  <si>
    <t>Gesprekkencyclus</t>
  </si>
  <si>
    <t>Biedt het e-HRM systeem de mogelijkheid om generieke functies in te richten, op basis van de functieprofielen en competenties en deze zijn aan te vullen met functie en/of persoonsgebonden competenties? Is het  mogelijk om zowel een generiek als een specifiek functieprofiel vast te leggen? Is het mogelijk om per medewerker ook een leeg format aan te roepen en te vullen?</t>
  </si>
  <si>
    <t>Biedt het e-HRM pakket de mogelijkheid om -per afdeling- een prognose te geven van de leeftijdsopbouw over 5 en 10 jaar, waarbij rekening wordt gehouden met het aflopen van contracten en het bereiken van de pensioengerechtigde leeftijd?</t>
  </si>
  <si>
    <t xml:space="preserve">Biedt het e-hrm pakket de functionaliteit waarmee een vlootschouw gemaakt kan worden, waarin de huidige en toekomstige kennis, kwaliteiten, vaardigheden en talenten kunnen worden vastgelegd? Zo ja, beschrijf de werkwijze. 
</t>
  </si>
  <si>
    <t xml:space="preserve">Ondersteunt het e-hrm pakket de ontwikkeling van talent van medewerkers?Zo ja, beschrijf de werkwijze. </t>
  </si>
  <si>
    <t>Is er samenhang in alle verschillende onderdelen van ontwikkeling en functioneren en beoordelen? Versterken de verschillende onderdelen elkaar? Zo ja, beschrijf de manier waarop.</t>
  </si>
  <si>
    <t>Biedt het e-HRM systeem de mogelijkheid om 360 graden feedback in te richten?</t>
  </si>
  <si>
    <t>Biedt het e-HRM systeem een koppeling tussen de totaalscore van een gesprek en de toekenning van een extra periodiek?</t>
  </si>
  <si>
    <t>Totaal aantal punten te halen voor gesprekcyclus</t>
  </si>
  <si>
    <t>Strategische personeelsplanning</t>
  </si>
  <si>
    <t>Biedt het e-HRM systeem de mogelijkheid om meerdere toekomstige organisatiestructuren, met formaties en bijbehorende benodigde fte per functie vast te leggen? Zo ja, graag nader toelichten hoe dit in het E-hrm systeem zit.</t>
  </si>
  <si>
    <t>Kunnen bij een vast te leggen toekomsitge organisatiestructuur de volgende gegevens worden vastgelegd: Organisatieplaats, kostenplaats, functies per organisatieplaats, fte per functie per organisatieplaats, toekomstig tijdstip van de nieuwe organisatie?</t>
  </si>
  <si>
    <t>Bevat het e-HRM systeem de mogelijkheid om de huidige bezetting door te rekenen naar een toekomstige bezetting en deze af te zetten tegen de ingegeven toekomstige organisatie? Zo ja hoe ziet dit er uit?</t>
  </si>
  <si>
    <t>Kunnen bij het doorrekenen van de huidige bezetting de volgende gegevens als parameters worden gehanteerd: instroom percentage per functie, uitstroom percentage per functie, doorstroom percentage naar een hogere functie, doorstroompercentage naar een andere afdeling, verzuimpercentage?</t>
  </si>
  <si>
    <t>Kunnen er door het E-HRM systeem per toekomstig vastgelegde organisatiestructuur overzichten worden gegenereerd met de naar verwachting ingevulde en nog in te vullen toekomstige functies, met bijhorende aantallen fte? Zo ja kunt u hier een voorbeeld van geven?</t>
  </si>
  <si>
    <t>Totaal aantal punten voor strategische personeelsplanning</t>
  </si>
  <si>
    <t xml:space="preserve">Organisatie-inrichting en Formatiebeheer </t>
  </si>
  <si>
    <t>Het e-HRM pakket ondersteunt het "flexibele" werken. Is het mogelijk om medewerkers gemakkelijk tijdelijk te verplaatsen van de ene naar de andere organisatorische eenheid? En zijn daarbij de kosten per medewerker voor het project snel inzichtelijk? Onder gemakkelijk verstaan we: geautomatiseerd,  inzicht voor zowel inlenende als uitlenende manager, met actueel inzicht in de kosten en uitnutting op de formatie en bezetting. Beschrijf de werkwijze</t>
  </si>
  <si>
    <t>Controleert het e-HRM pakket  bij de gegevensinvoer op een dubbele invoer? Bijvoorbeeld een controle op het risico dat al eerder vastgelegde mutaties (bijvoorbeeld declaraties) opnieuw worden ingevoerd. Zo ja, beschrijf de werkwijze.</t>
  </si>
  <si>
    <t>Biedt het e-HRM pakket de mogelijkheid om simulaties uit te voeren in (delen van) de actuele organisatie- en formatiestructuur, die later in een keer geëffectueerd kunnen worden?</t>
  </si>
  <si>
    <t>Kan het e-HRM pakket een organogram genereren?</t>
  </si>
  <si>
    <t>Biedt het e-hrm pakket de mogelijkheid om gegevens van medewerkers die niet op de loonlijst staan in relatie te brengen met de formatieplaatsen van de (zieke) personeelsleden waarvoor deze medewerkers (uitzendkrachten, consultants, etc.) zijn aangetrokken?</t>
  </si>
  <si>
    <t>Totaal aantal punten voor organisatie-inrichting en formartiebeheer</t>
  </si>
  <si>
    <t>Salarisverwerking algemeen</t>
  </si>
  <si>
    <t>Kunnen incidentele betalingen op afwijkende kostenplaatsen geboekt worden?</t>
  </si>
  <si>
    <t>Is het mogelijk om een algemene mededeling te doen op de salarisstrook? Voor een groep medewerkers? En voor een individuele medewerker?</t>
  </si>
  <si>
    <t>Is het mogelijk de salarisproductie realtime te draaien?</t>
    <phoneticPr fontId="0" type="noConversion"/>
  </si>
  <si>
    <t>Wordt, bij een loonbeslag of lening, de restschuld getoond op de loonstrook? En signaleert het e-HRM pakket wanneer een loonbeslag of lening is afbetaald?</t>
  </si>
  <si>
    <t>Totaal aantal punten voor salarisverwerking algemeen</t>
  </si>
  <si>
    <t>Begroting</t>
  </si>
  <si>
    <t>Kunnen journaalposten rechtstreeks in het financiële pakket (op dit moment Afas) ingelezen worden? Is de mogelijkheid om dit indirect in te lezen (Excel) ook aanwezig?</t>
  </si>
  <si>
    <t>Is de mogelijkheid er om bij de maandelijkse betaalcyclus ook afdrachten aan instanties zoals Belastingdienst (loonheffing), ABP (premie), Loyalis (premie) en personeelsverenigingen (contributie) via een batchbetaling (via Equens rechtstreeks naar internetbankieren) te doen, met de optie voor een afwijkende betaaldatum?</t>
  </si>
  <si>
    <t>Bestaat de mogelijkheid om IB47-betalingen te doen en van daaruit ook de jaarlijkse opgave aan de Belastingdienst?</t>
  </si>
  <si>
    <t>Totaal aantal punten voor begroting</t>
  </si>
  <si>
    <t>Verlof</t>
  </si>
  <si>
    <t>Biedt het e-hrm pakket de mogelijkheid om verlof te kopen en te verkopen? Zo ja hoe moet dit plaats vinden en wordt dit meegenomen in de koppeling naar de applicatie Brandweerrooster?</t>
  </si>
  <si>
    <t xml:space="preserve">Biedt het e-hrm pakket de mogelijkheid om vrouwelijke medewerkers zelf digitaal een aanvraag zwangerschapsverlof in te laten dienen? Kunnen deze medewerkers ook zelf digitaal de uiteindelijke bevallingsdatum doorgeven? Wordt na het doorgeven van de bevallingsdatum ook automatisch de datum berekent waarop het bevallingsverlof eindigt? 
</t>
  </si>
  <si>
    <t>Totaal aantal punten voor verlof</t>
  </si>
  <si>
    <t>Werving en Selectie</t>
  </si>
  <si>
    <t>Kunnen medewerkers, binnen het e-HRM pakket, zelf een profiel aanmaken waarop gematched kan worden bij interne vacatures?</t>
  </si>
  <si>
    <t xml:space="preserve">Biedt het e-hrm pakket de mogelijkheid om medewerkers te ranken? Zo ja, beschrijf de werkwijze.  Hoe meer mogelijkheden om medewerkers te ranken (door de HRM-professional, de manager, of door de selectiecommissie), waarbij onderscheid gemaakt kan worden tussen verschillende type kandidaten (intern, herplaatsings oid) hoe hoger de waardering. </t>
  </si>
  <si>
    <t xml:space="preserve">Biedt het e-hrm pakket de mogelijkheid om te solliciteren via social media? Zo ja, beschrijf de werkwijze. Hoe uitgebreider de mogelijkheden om gebruik te maken van nieuwe ontwikkelingen, hoe hoger de waardering. Denk bijvoorbeeld aan:
- een vacature op social media publiceren
- anonimiseren van sollicitanten, anonimiseren van data na beeindiging van de sollicitatieprocedure
- video-sollicitatie
-online assessments
- automatisch vullen van informatie met behulp van social media (linkedin) met mobile devices te solliciteren. </t>
  </si>
  <si>
    <r>
      <rPr>
        <sz val="9"/>
        <color theme="1"/>
        <rFont val="Arial"/>
        <family val="2"/>
      </rPr>
      <t xml:space="preserve">Biedt het e- hrm pakket de mogelijkheid om documenten en gegevens van de sollicitant automatisch over te nemen in het aanstellingsproces? Zo ja, beschrijf de werkwijze en beschrijf welke gegevens er worden meegenomen naar het aanstellingsproces. </t>
    </r>
    <r>
      <rPr>
        <sz val="9"/>
        <rFont val="Arial"/>
        <family val="2"/>
      </rPr>
      <t xml:space="preserve">Hoe eenvoudiger gegevens en documenten van de kandidaat naar het aanstellingsproces kunnen worden meegenomen, hoe hoger de waardering. Hoe meer gegevens er worden meegenomen naar het aanstellingsproces, hoe hoger de waardering. </t>
    </r>
  </si>
  <si>
    <t xml:space="preserve">Biedt het e-hrm pakket de mogelijkheid voor actoren om notities vast te leggen, zowel bij de vacaturegegevens als bij de sollicitantgegevens? </t>
  </si>
  <si>
    <t xml:space="preserve">Biedt het e-hrm systeem de mogelijkheid om  interne en/of externe medewerkers te matchen op vacatures via een vrij invulbaar selectieprofiel opgesteld door de VRT met diverse criteria, zoals: competenties, vaardigheden, opleiding en woonplaats? 
</t>
  </si>
  <si>
    <t xml:space="preserve">Biedt het  e-HRM pakket  de mogelijkheid voor een vacature alert? Hierdoor worden geïnteresseerden actief geïnformeerd (per mail en/of sms) als vacatures worden gepubliceerd binnen de gewenste zoekcriteria. </t>
  </si>
  <si>
    <t xml:space="preserve">Biedt het e-HRM pakket de mogelijkheid om door middel van textkernel/CV parshing gegevens automatisch uit te lezen en te verwerken? </t>
  </si>
  <si>
    <t xml:space="preserve">Biedt het e-HRM pakket de mogeljkheid om links op te nemen in de sjablonen? </t>
  </si>
  <si>
    <t xml:space="preserve">Kunnen in het e-HRM pakket bijlagen worden toegevoegd aan de berichtgeving naar sollicitanten? </t>
  </si>
  <si>
    <t>Kan een gegevensuitwisseling met de site "Twentse Kracht" plaatsvinden, zo ja op welke wijze?</t>
  </si>
  <si>
    <t>Biedt het pakket de mogelijkheid om vacaturehouders beslissingen te laten nemen rondom sollicitanten welke doorgezet worden naar HR voor de uitvoering en afhandeling (bijv. vacaturehouder geeft via het systeem aan een sollicitant te willen uitnodigen voor een sollicitatiegesprek en kan in het e-HRM systeem aangeven wanneer, waar en met wie het sollicitatiegesprek plaatsvindt, zodat HR alleen nog maar de uitnodiging hoeft te versturen)?</t>
  </si>
  <si>
    <t>Totaal aantal punten voor werving en selectie</t>
  </si>
  <si>
    <t>Ziekteverzuim</t>
  </si>
  <si>
    <t>Als er sprake is van een ziekmelding binnen 28 dagen na de vorige ziekmelding, waarschuwt het systeem dan de manager?</t>
  </si>
  <si>
    <t xml:space="preserve">Ziet een medewerker of manager de historie van een medewerker wanneer deze ziekgemeld wordt? </t>
  </si>
  <si>
    <t>Biedt het e-HRM pakket de mogelijkheid  om medewerkers aan een andere casemanager te koppelen (anders dan de leidinggevende) binnen het proces?</t>
  </si>
  <si>
    <t>Biedt het e-HRM de mogelijkheid om de planning van de Bedrijfsarts via dit pakket te regelen en vanuit hier de uitnodiging naar de zieke mdw te sturen?</t>
  </si>
  <si>
    <t xml:space="preserve">Biedt het e-HRM pakket de mogelijkheid om voor een arbeidsongeval/beroepsziekte een workflow in te richten? </t>
  </si>
  <si>
    <t>Biedt het e-HRM pakket de mogelijkheid om vervanging binnen verzuimbegeleiding op medewerkerniveau in te stellen?</t>
  </si>
  <si>
    <t xml:space="preserve">Ziet een medewerker of manager de historie van een medewerker wanneer deze ziekgemeld wordt, bijvoorbeeld frequentie en duur? </t>
  </si>
  <si>
    <t>Biedt het e-HRM pakket de mogelijkheid  om andere personen dan de leidinggevende (bijv secretaresse) de mogelijkheid te geven tot het registreren van een verzuim- / betermelding? Wordt de leidinggevende wordt dan automatisch ingelicht over een vastgelegde ziek- en betermelding?</t>
  </si>
  <si>
    <t>Kan de leidinggevende  vrije notities bij een zieke medewerker  vastleggen?</t>
  </si>
  <si>
    <t xml:space="preserve">Biedt het e-HRM pakket de mogelijkheid om managementrapportages en cijfers m.b.t. dashboards op het gebied van verzuim op te leveren? Zo ja, welke dashboards zijn dan beschikbaar? </t>
  </si>
  <si>
    <t>Op welke wijze kan het e-HRM pakket gekoppeld worden aan een roosterplanningssyteem?</t>
  </si>
  <si>
    <t>Voorziet het e-HRM pakket in een tweezijdige gegevensuitwisseling met het Naris-systeem (systeem voor registratie van bedrijfsongevallen/beroepsziektes)? Zo ja, beschrijf de werkwijze</t>
  </si>
  <si>
    <t>Wat is er ingericht met betrekking tot het gebruiksvriendelijk maken van het systeem?</t>
  </si>
  <si>
    <t>Op welke wijze kan een externe bedrijfsarts toegang krijgen tot het e-HRM pakket?</t>
  </si>
  <si>
    <t>Met welke arbodiensten is er een tweezijdige uitwisseling van gegevens te realiseren c.q. reeds voorhanden?</t>
  </si>
  <si>
    <t xml:space="preserve">Totaal aantal punten voor ziekteverzuim </t>
  </si>
  <si>
    <t>Koppelingen</t>
  </si>
  <si>
    <t>De Opdrachtnemer spant zich maximaal in om koppelingen met andere partijen tot een succes te laten worden. Geef aan hoe u dit gaat borgen.</t>
  </si>
  <si>
    <t>Security</t>
  </si>
  <si>
    <t>Biedt het e-HRM pakket de mogelijkheid om digitaal te ondertekenen welke 100% rechtsgeldig?  (bepaald in de Europese eIDAS-verordening, welke op 1 juli 2016 van kracht ging)</t>
  </si>
  <si>
    <t>Totaal aantal punten voor koppelingen en security</t>
  </si>
  <si>
    <t>Totaal aantal te behalen punten</t>
  </si>
  <si>
    <t>Bijlage 9: Wensen</t>
  </si>
  <si>
    <t>Totaalwaarde per onderdeel</t>
  </si>
  <si>
    <t>Kunnen sociale lasten (premie ZVW, premie IVP, pensioenpremie, e.d.)  voor het genereren van de werkelijke salariskosten verdeeld worden o.b.v. verschillende looncomponenten (b.v. salaris, toeslag onregelmatige 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</si>
</sst>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9"/>
      <name val="Arial"/>
      <family val="2"/>
    </font>
    <font>
      <b/>
      <sz val="7"/>
      <name val="Arial"/>
      <family val="2"/>
    </font>
    <font>
      <sz val="10"/>
      <name val="Verdana"/>
      <family val="2"/>
    </font>
    <font>
      <sz val="9"/>
      <name val="Arial"/>
      <family val="2"/>
    </font>
    <font>
      <sz val="9"/>
      <color rgb="FFFF0000"/>
      <name val="Verdana"/>
      <family val="2"/>
    </font>
    <font>
      <b/>
      <sz val="9"/>
      <color rgb="FFFF0000"/>
      <name val="Arial"/>
      <family val="2"/>
    </font>
    <font>
      <sz val="11"/>
      <name val="Calibri"/>
      <family val="2"/>
      <scheme val="minor"/>
    </font>
    <font>
      <sz val="9"/>
      <color theme="1"/>
      <name val="Arial"/>
      <family val="2"/>
    </font>
    <font>
      <sz val="9"/>
      <color rgb="FFFF0000"/>
      <name val="Arial"/>
      <family val="2"/>
    </font>
    <font>
      <sz val="10"/>
      <name val="Arial"/>
      <family val="2"/>
    </font>
    <font>
      <sz val="9"/>
      <color theme="1"/>
      <name val="Calibri"/>
      <family val="2"/>
      <scheme val="minor"/>
    </font>
    <font>
      <b/>
      <sz val="10"/>
      <name val="Verdana"/>
      <family val="2"/>
    </font>
  </fonts>
  <fills count="6">
    <fill>
      <patternFill patternType="none"/>
    </fill>
    <fill>
      <patternFill patternType="gray125"/>
    </fill>
    <fill>
      <patternFill patternType="solid">
        <fgColor indexed="15"/>
        <bgColor indexed="64"/>
      </patternFill>
    </fill>
    <fill>
      <patternFill patternType="solid">
        <fgColor theme="0"/>
        <bgColor indexed="64"/>
      </patternFill>
    </fill>
    <fill>
      <patternFill patternType="solid">
        <fgColor indexed="9"/>
        <bgColor indexed="64"/>
      </patternFill>
    </fill>
    <fill>
      <patternFill patternType="solid">
        <fgColor theme="5"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right/>
      <top/>
      <bottom style="thick">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style="thin">
        <color indexed="64"/>
      </left>
      <right/>
      <top/>
      <bottom style="thin">
        <color indexed="64"/>
      </bottom>
      <diagonal/>
    </border>
    <border>
      <left style="thin">
        <color indexed="64"/>
      </left>
      <right style="thin">
        <color indexed="64"/>
      </right>
      <top style="thick">
        <color indexed="64"/>
      </top>
      <bottom style="thin">
        <color indexed="64"/>
      </bottom>
      <diagonal/>
    </border>
    <border>
      <left/>
      <right/>
      <top/>
      <bottom style="thin">
        <color indexed="64"/>
      </bottom>
      <diagonal/>
    </border>
  </borders>
  <cellStyleXfs count="2">
    <xf numFmtId="0" fontId="0" fillId="0" borderId="0"/>
    <xf numFmtId="0" fontId="10" fillId="0" borderId="0"/>
  </cellStyleXfs>
  <cellXfs count="115">
    <xf numFmtId="0" fontId="0" fillId="0" borderId="0" xfId="0"/>
    <xf numFmtId="0" fontId="1" fillId="2" borderId="1" xfId="0" applyFont="1" applyFill="1" applyBorder="1" applyAlignment="1">
      <alignment horizontal="center" vertical="top" wrapText="1"/>
    </xf>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3" fillId="0" borderId="0" xfId="0" applyFont="1"/>
    <xf numFmtId="0" fontId="4" fillId="0" borderId="1" xfId="0" applyFont="1" applyBorder="1" applyAlignment="1">
      <alignment horizontal="center" vertical="top" wrapText="1"/>
    </xf>
    <xf numFmtId="0" fontId="4" fillId="0" borderId="1" xfId="0" applyFont="1" applyBorder="1" applyAlignment="1">
      <alignment vertical="top" wrapText="1"/>
    </xf>
    <xf numFmtId="0" fontId="1" fillId="0" borderId="1" xfId="0" applyFont="1" applyBorder="1" applyAlignment="1">
      <alignment vertical="top" wrapText="1"/>
    </xf>
    <xf numFmtId="0" fontId="2" fillId="3" borderId="1" xfId="0" applyFont="1" applyFill="1" applyBorder="1" applyAlignment="1">
      <alignment vertical="top" wrapText="1"/>
    </xf>
    <xf numFmtId="0" fontId="4" fillId="3" borderId="1" xfId="0" applyFont="1" applyFill="1" applyBorder="1" applyAlignment="1">
      <alignment vertical="top" wrapText="1"/>
    </xf>
    <xf numFmtId="0" fontId="1" fillId="0" borderId="2" xfId="0" applyFont="1" applyBorder="1" applyAlignment="1">
      <alignment vertical="top" wrapText="1"/>
    </xf>
    <xf numFmtId="0" fontId="5" fillId="0" borderId="1" xfId="0" applyFont="1" applyBorder="1" applyAlignment="1">
      <alignment wrapText="1"/>
    </xf>
    <xf numFmtId="0" fontId="4" fillId="4" borderId="1" xfId="0" applyFont="1" applyFill="1" applyBorder="1" applyAlignment="1">
      <alignment vertical="top" wrapText="1"/>
    </xf>
    <xf numFmtId="0" fontId="6" fillId="4" borderId="1" xfId="0" applyFont="1" applyFill="1" applyBorder="1" applyAlignment="1">
      <alignment vertical="top" wrapText="1"/>
    </xf>
    <xf numFmtId="0" fontId="4" fillId="0" borderId="3" xfId="0" applyFont="1" applyBorder="1" applyAlignment="1">
      <alignment horizontal="center" vertical="top" wrapText="1"/>
    </xf>
    <xf numFmtId="0" fontId="1" fillId="4" borderId="1" xfId="0" applyFont="1" applyFill="1" applyBorder="1" applyAlignment="1">
      <alignment vertical="top" wrapText="1"/>
    </xf>
    <xf numFmtId="0" fontId="4" fillId="3" borderId="1" xfId="0" applyFont="1" applyFill="1" applyBorder="1" applyAlignment="1">
      <alignment horizontal="center" vertical="top" wrapText="1"/>
    </xf>
    <xf numFmtId="0" fontId="4" fillId="3" borderId="3" xfId="0" applyFont="1" applyFill="1" applyBorder="1" applyAlignment="1">
      <alignment horizontal="center" vertical="top" wrapText="1"/>
    </xf>
    <xf numFmtId="0" fontId="1" fillId="3" borderId="4" xfId="0" applyFont="1" applyFill="1" applyBorder="1" applyAlignment="1">
      <alignment vertical="top" wrapText="1"/>
    </xf>
    <xf numFmtId="0" fontId="2" fillId="3" borderId="4" xfId="0" applyFont="1" applyFill="1" applyBorder="1" applyAlignment="1">
      <alignment vertical="top" wrapText="1"/>
    </xf>
    <xf numFmtId="0" fontId="3" fillId="3" borderId="0" xfId="0" applyFont="1" applyFill="1"/>
    <xf numFmtId="0" fontId="4" fillId="0" borderId="5" xfId="0" applyFont="1" applyBorder="1" applyAlignment="1">
      <alignment horizontal="center" vertical="top" wrapText="1"/>
    </xf>
    <xf numFmtId="0" fontId="4" fillId="0" borderId="5" xfId="0" applyFont="1" applyBorder="1" applyAlignment="1">
      <alignment vertical="top" wrapText="1"/>
    </xf>
    <xf numFmtId="0" fontId="1" fillId="4" borderId="5" xfId="0" applyFont="1" applyFill="1" applyBorder="1" applyAlignment="1">
      <alignment vertical="top" wrapText="1"/>
    </xf>
    <xf numFmtId="0" fontId="1" fillId="0" borderId="5" xfId="0" applyFont="1" applyBorder="1" applyAlignment="1">
      <alignment vertical="top" wrapText="1"/>
    </xf>
    <xf numFmtId="0" fontId="2" fillId="3" borderId="5" xfId="0" applyFont="1" applyFill="1" applyBorder="1" applyAlignment="1">
      <alignment vertical="top" wrapText="1"/>
    </xf>
    <xf numFmtId="0" fontId="4" fillId="0" borderId="3" xfId="0" applyFont="1" applyBorder="1" applyAlignment="1">
      <alignment vertical="top" wrapText="1"/>
    </xf>
    <xf numFmtId="0" fontId="1" fillId="4" borderId="3" xfId="0" applyFont="1" applyFill="1" applyBorder="1" applyAlignment="1">
      <alignment vertical="top" wrapText="1"/>
    </xf>
    <xf numFmtId="0" fontId="1" fillId="0" borderId="3" xfId="0" applyFont="1" applyBorder="1" applyAlignment="1">
      <alignment vertical="top" wrapText="1"/>
    </xf>
    <xf numFmtId="0" fontId="2" fillId="3" borderId="3" xfId="0" applyFont="1" applyFill="1" applyBorder="1" applyAlignment="1">
      <alignment vertical="top" wrapText="1"/>
    </xf>
    <xf numFmtId="0" fontId="4" fillId="3" borderId="5" xfId="0" applyFont="1" applyFill="1" applyBorder="1" applyAlignment="1">
      <alignment horizontal="center" vertical="top" wrapText="1"/>
    </xf>
    <xf numFmtId="0" fontId="4" fillId="3" borderId="5" xfId="0" applyFont="1" applyFill="1" applyBorder="1" applyAlignment="1">
      <alignment vertical="top" wrapText="1"/>
    </xf>
    <xf numFmtId="0" fontId="4" fillId="4" borderId="3" xfId="0" applyFont="1" applyFill="1" applyBorder="1" applyAlignment="1">
      <alignment horizontal="center" vertical="top" wrapText="1"/>
    </xf>
    <xf numFmtId="0" fontId="4" fillId="3" borderId="3" xfId="0" applyFont="1" applyFill="1" applyBorder="1" applyAlignment="1">
      <alignment vertical="top" wrapText="1"/>
    </xf>
    <xf numFmtId="0" fontId="4" fillId="4" borderId="1" xfId="0" applyFont="1" applyFill="1" applyBorder="1" applyAlignment="1">
      <alignment horizontal="center" vertical="top" wrapText="1"/>
    </xf>
    <xf numFmtId="0" fontId="3" fillId="0" borderId="2" xfId="0" applyFont="1" applyBorder="1"/>
    <xf numFmtId="0" fontId="3" fillId="0" borderId="6" xfId="0" applyFont="1" applyBorder="1"/>
    <xf numFmtId="0" fontId="4" fillId="4" borderId="5" xfId="0" applyFont="1" applyFill="1" applyBorder="1" applyAlignment="1">
      <alignment horizontal="center" vertical="top" wrapText="1"/>
    </xf>
    <xf numFmtId="0" fontId="3" fillId="0" borderId="7" xfId="0" applyFont="1" applyBorder="1"/>
    <xf numFmtId="0" fontId="3" fillId="0" borderId="0" xfId="0" applyFont="1" applyAlignment="1">
      <alignment wrapText="1"/>
    </xf>
    <xf numFmtId="0" fontId="1" fillId="3" borderId="1" xfId="0" applyFont="1" applyFill="1" applyBorder="1" applyAlignment="1">
      <alignment vertical="top" wrapText="1"/>
    </xf>
    <xf numFmtId="0" fontId="3" fillId="0" borderId="3" xfId="0" applyFont="1" applyBorder="1" applyAlignment="1">
      <alignment vertical="top" wrapText="1"/>
    </xf>
    <xf numFmtId="0" fontId="3" fillId="0" borderId="5" xfId="0" applyFont="1" applyBorder="1"/>
    <xf numFmtId="0" fontId="1" fillId="0" borderId="0" xfId="0" applyFont="1" applyAlignment="1">
      <alignment vertical="top" wrapText="1"/>
    </xf>
    <xf numFmtId="0" fontId="0" fillId="0" borderId="0" xfId="0" applyAlignment="1">
      <alignment wrapText="1"/>
    </xf>
    <xf numFmtId="0" fontId="7" fillId="0" borderId="0" xfId="0" applyFont="1" applyAlignment="1">
      <alignment horizontal="left" vertical="top" wrapText="1"/>
    </xf>
    <xf numFmtId="0" fontId="4" fillId="0" borderId="4" xfId="0" applyFont="1" applyBorder="1" applyAlignment="1">
      <alignment horizontal="center" vertical="top" wrapText="1"/>
    </xf>
    <xf numFmtId="0" fontId="4" fillId="0" borderId="4" xfId="0" applyFont="1" applyBorder="1" applyAlignment="1">
      <alignment vertical="top" wrapText="1"/>
    </xf>
    <xf numFmtId="0" fontId="8" fillId="0" borderId="0" xfId="0" applyFont="1" applyAlignment="1">
      <alignment wrapText="1"/>
    </xf>
    <xf numFmtId="0" fontId="4" fillId="3" borderId="1" xfId="0" applyFont="1" applyFill="1" applyBorder="1" applyAlignment="1">
      <alignment wrapText="1"/>
    </xf>
    <xf numFmtId="0" fontId="4" fillId="3" borderId="4" xfId="0" applyFont="1" applyFill="1" applyBorder="1" applyAlignment="1">
      <alignment horizontal="center" vertical="top" wrapText="1"/>
    </xf>
    <xf numFmtId="0" fontId="4" fillId="3" borderId="4" xfId="0" applyFont="1" applyFill="1" applyBorder="1" applyAlignment="1">
      <alignment vertical="top" wrapText="1"/>
    </xf>
    <xf numFmtId="0" fontId="1" fillId="0" borderId="4" xfId="0" applyFont="1" applyBorder="1" applyAlignment="1">
      <alignment vertical="top" wrapText="1"/>
    </xf>
    <xf numFmtId="0" fontId="4" fillId="0" borderId="8" xfId="0" applyFont="1" applyBorder="1" applyAlignment="1">
      <alignment horizontal="center" vertical="top" wrapText="1"/>
    </xf>
    <xf numFmtId="0" fontId="4" fillId="3" borderId="9" xfId="0" applyFont="1" applyFill="1" applyBorder="1" applyAlignment="1">
      <alignment horizontal="center" vertical="top" wrapText="1"/>
    </xf>
    <xf numFmtId="0" fontId="4" fillId="0" borderId="10" xfId="0" applyFont="1" applyBorder="1" applyAlignment="1">
      <alignment horizontal="center" vertical="top" wrapText="1"/>
    </xf>
    <xf numFmtId="0" fontId="4" fillId="3" borderId="10" xfId="0" applyFont="1" applyFill="1" applyBorder="1" applyAlignment="1">
      <alignment vertical="top" wrapText="1"/>
    </xf>
    <xf numFmtId="0" fontId="1" fillId="0" borderId="10" xfId="0" applyFont="1" applyBorder="1" applyAlignment="1">
      <alignment vertical="top" wrapText="1"/>
    </xf>
    <xf numFmtId="0" fontId="3" fillId="0" borderId="10" xfId="0" applyFont="1" applyBorder="1" applyAlignment="1">
      <alignment vertical="top" wrapText="1"/>
    </xf>
    <xf numFmtId="0" fontId="2" fillId="3" borderId="11" xfId="0" applyFont="1" applyFill="1" applyBorder="1" applyAlignment="1">
      <alignment vertical="top" wrapText="1"/>
    </xf>
    <xf numFmtId="0" fontId="4" fillId="0" borderId="12" xfId="0" applyFont="1" applyBorder="1" applyAlignment="1">
      <alignment horizontal="center" vertical="top" wrapText="1"/>
    </xf>
    <xf numFmtId="0" fontId="4" fillId="3" borderId="6" xfId="0" applyFont="1" applyFill="1" applyBorder="1" applyAlignment="1">
      <alignment horizontal="center" vertical="top" wrapText="1"/>
    </xf>
    <xf numFmtId="0" fontId="2" fillId="3" borderId="13" xfId="0" applyFont="1" applyFill="1" applyBorder="1" applyAlignment="1">
      <alignment vertical="top" wrapText="1"/>
    </xf>
    <xf numFmtId="0" fontId="4" fillId="0" borderId="14" xfId="0" applyFont="1" applyBorder="1" applyAlignment="1">
      <alignment horizontal="center" vertical="top" wrapText="1"/>
    </xf>
    <xf numFmtId="0" fontId="4" fillId="3" borderId="15" xfId="0" applyFont="1" applyFill="1" applyBorder="1" applyAlignment="1">
      <alignment horizontal="center" vertical="top" wrapText="1"/>
    </xf>
    <xf numFmtId="0" fontId="4" fillId="3" borderId="16" xfId="0" applyFont="1" applyFill="1" applyBorder="1" applyAlignment="1">
      <alignment vertical="top" wrapText="1"/>
    </xf>
    <xf numFmtId="0" fontId="1" fillId="0" borderId="16" xfId="0" applyFont="1" applyBorder="1" applyAlignment="1">
      <alignment vertical="top" wrapText="1"/>
    </xf>
    <xf numFmtId="0" fontId="2" fillId="3" borderId="17" xfId="0" applyFont="1" applyFill="1" applyBorder="1" applyAlignment="1">
      <alignment vertical="top" wrapText="1"/>
    </xf>
    <xf numFmtId="0" fontId="8" fillId="0" borderId="1" xfId="0" applyFont="1" applyBorder="1" applyAlignment="1">
      <alignment wrapText="1"/>
    </xf>
    <xf numFmtId="0" fontId="8" fillId="0" borderId="7" xfId="0" applyFont="1" applyBorder="1" applyAlignment="1">
      <alignment wrapText="1"/>
    </xf>
    <xf numFmtId="0" fontId="4" fillId="3" borderId="5" xfId="0" applyFont="1" applyFill="1" applyBorder="1" applyAlignment="1">
      <alignment horizontal="center" vertical="center" wrapText="1"/>
    </xf>
    <xf numFmtId="0" fontId="4" fillId="3" borderId="5" xfId="0" applyFont="1" applyFill="1" applyBorder="1" applyAlignment="1">
      <alignment wrapText="1"/>
    </xf>
    <xf numFmtId="0" fontId="1" fillId="0" borderId="18" xfId="0" applyFont="1" applyBorder="1" applyAlignment="1">
      <alignment vertical="top" wrapText="1"/>
    </xf>
    <xf numFmtId="0" fontId="1" fillId="0" borderId="19" xfId="0" applyFont="1" applyBorder="1" applyAlignment="1">
      <alignment vertical="top" wrapText="1"/>
    </xf>
    <xf numFmtId="0" fontId="4" fillId="3" borderId="3" xfId="0" applyFont="1" applyFill="1" applyBorder="1" applyAlignment="1">
      <alignment horizontal="center" vertical="center" wrapText="1"/>
    </xf>
    <xf numFmtId="0" fontId="4" fillId="3" borderId="3" xfId="0" applyFont="1" applyFill="1" applyBorder="1" applyAlignment="1">
      <alignment wrapText="1"/>
    </xf>
    <xf numFmtId="0" fontId="1" fillId="0" borderId="20" xfId="0" applyFont="1" applyBorder="1" applyAlignment="1">
      <alignment vertical="top" wrapText="1"/>
    </xf>
    <xf numFmtId="0" fontId="3" fillId="0" borderId="0" xfId="0" applyFont="1" applyAlignment="1">
      <alignment vertical="top" wrapText="1"/>
    </xf>
    <xf numFmtId="0" fontId="4" fillId="3" borderId="1" xfId="0" applyFont="1" applyFill="1" applyBorder="1" applyAlignment="1">
      <alignment horizontal="center" vertical="center" wrapText="1"/>
    </xf>
    <xf numFmtId="0" fontId="1" fillId="3" borderId="2" xfId="0" applyFont="1" applyFill="1" applyBorder="1" applyAlignment="1">
      <alignment vertical="top" wrapText="1"/>
    </xf>
    <xf numFmtId="0" fontId="1" fillId="3" borderId="0" xfId="0" applyFont="1" applyFill="1" applyAlignment="1">
      <alignment vertical="top" wrapText="1"/>
    </xf>
    <xf numFmtId="0" fontId="0" fillId="3" borderId="1" xfId="0" applyFill="1" applyBorder="1"/>
    <xf numFmtId="0" fontId="9" fillId="3" borderId="1" xfId="0" applyFont="1" applyFill="1" applyBorder="1" applyAlignment="1">
      <alignment vertical="top" wrapText="1"/>
    </xf>
    <xf numFmtId="0" fontId="1" fillId="3" borderId="5" xfId="0" applyFont="1" applyFill="1" applyBorder="1" applyAlignment="1">
      <alignment vertical="top" wrapText="1"/>
    </xf>
    <xf numFmtId="0" fontId="1" fillId="3" borderId="3" xfId="0" applyFont="1" applyFill="1" applyBorder="1" applyAlignment="1">
      <alignment vertical="top" wrapText="1"/>
    </xf>
    <xf numFmtId="0" fontId="3" fillId="3" borderId="3" xfId="0" applyFont="1" applyFill="1" applyBorder="1" applyAlignment="1">
      <alignment vertical="top" wrapText="1"/>
    </xf>
    <xf numFmtId="0" fontId="4" fillId="3" borderId="0" xfId="0" applyFont="1" applyFill="1" applyAlignment="1">
      <alignment wrapText="1"/>
    </xf>
    <xf numFmtId="0" fontId="0" fillId="3" borderId="4" xfId="0" applyFill="1" applyBorder="1"/>
    <xf numFmtId="0" fontId="9" fillId="3" borderId="4" xfId="0" applyFont="1" applyFill="1" applyBorder="1" applyAlignment="1">
      <alignment vertical="top" wrapText="1"/>
    </xf>
    <xf numFmtId="0" fontId="3" fillId="3" borderId="1" xfId="0" applyFont="1" applyFill="1" applyBorder="1"/>
    <xf numFmtId="0" fontId="0" fillId="3" borderId="2" xfId="0" applyFill="1" applyBorder="1"/>
    <xf numFmtId="0" fontId="1" fillId="3" borderId="6" xfId="0" applyFont="1" applyFill="1" applyBorder="1" applyAlignment="1">
      <alignment vertical="top" wrapText="1"/>
    </xf>
    <xf numFmtId="0" fontId="2" fillId="3" borderId="2" xfId="0" applyFont="1" applyFill="1" applyBorder="1" applyAlignment="1">
      <alignment vertical="top" wrapText="1"/>
    </xf>
    <xf numFmtId="0" fontId="8" fillId="3" borderId="1" xfId="0" applyFont="1" applyFill="1" applyBorder="1" applyAlignment="1">
      <alignment wrapText="1"/>
    </xf>
    <xf numFmtId="0" fontId="4" fillId="5" borderId="1" xfId="0" applyFont="1" applyFill="1" applyBorder="1" applyAlignment="1">
      <alignment horizontal="center" vertical="top" wrapText="1"/>
    </xf>
    <xf numFmtId="0" fontId="8" fillId="5" borderId="1" xfId="0" applyFont="1" applyFill="1" applyBorder="1" applyAlignment="1">
      <alignment wrapText="1"/>
    </xf>
    <xf numFmtId="0" fontId="3" fillId="5" borderId="1" xfId="0" applyFont="1" applyFill="1" applyBorder="1"/>
    <xf numFmtId="0" fontId="0" fillId="5" borderId="1" xfId="0" applyFill="1" applyBorder="1"/>
    <xf numFmtId="0" fontId="1" fillId="5" borderId="1" xfId="0" applyFont="1" applyFill="1" applyBorder="1" applyAlignment="1">
      <alignment vertical="top" wrapText="1"/>
    </xf>
    <xf numFmtId="0" fontId="2" fillId="5" borderId="1" xfId="0" applyFont="1" applyFill="1" applyBorder="1" applyAlignment="1">
      <alignment vertical="top" wrapText="1"/>
    </xf>
    <xf numFmtId="0" fontId="3" fillId="5" borderId="0" xfId="0" applyFont="1" applyFill="1"/>
    <xf numFmtId="0" fontId="8" fillId="3" borderId="5" xfId="0" applyFont="1" applyFill="1" applyBorder="1" applyAlignment="1">
      <alignment wrapText="1"/>
    </xf>
    <xf numFmtId="0" fontId="3" fillId="3" borderId="5" xfId="0" applyFont="1" applyFill="1" applyBorder="1"/>
    <xf numFmtId="0" fontId="0" fillId="3" borderId="5" xfId="0" applyFill="1" applyBorder="1"/>
    <xf numFmtId="0" fontId="0" fillId="0" borderId="3" xfId="0" applyBorder="1"/>
    <xf numFmtId="0" fontId="9" fillId="0" borderId="3" xfId="0" applyFont="1" applyBorder="1" applyAlignment="1">
      <alignment vertical="top" wrapText="1"/>
    </xf>
    <xf numFmtId="0" fontId="0" fillId="0" borderId="1" xfId="0" applyBorder="1"/>
    <xf numFmtId="0" fontId="9" fillId="0" borderId="1" xfId="0" applyFont="1" applyBorder="1" applyAlignment="1">
      <alignment vertical="top" wrapText="1"/>
    </xf>
    <xf numFmtId="0" fontId="4" fillId="0" borderId="1" xfId="1" applyFont="1" applyBorder="1" applyAlignment="1">
      <alignment horizontal="left" vertical="top" wrapText="1"/>
    </xf>
    <xf numFmtId="0" fontId="3" fillId="0" borderId="1" xfId="0" applyFont="1" applyBorder="1"/>
    <xf numFmtId="0" fontId="4" fillId="0" borderId="5" xfId="0" applyFont="1" applyBorder="1" applyAlignment="1">
      <alignment horizontal="center" vertical="center" wrapText="1"/>
    </xf>
    <xf numFmtId="0" fontId="11" fillId="0" borderId="5" xfId="0" applyFont="1" applyBorder="1" applyAlignment="1">
      <alignment wrapText="1"/>
    </xf>
    <xf numFmtId="0" fontId="3" fillId="0" borderId="21" xfId="0" applyFont="1" applyBorder="1" applyAlignment="1">
      <alignment vertical="top" wrapText="1"/>
    </xf>
    <xf numFmtId="0" fontId="12" fillId="0" borderId="0" xfId="0" applyFont="1"/>
    <xf numFmtId="0" fontId="3" fillId="0" borderId="22" xfId="0" applyFont="1" applyBorder="1" applyAlignment="1">
      <alignment horizontal="center" vertical="top" wrapText="1"/>
    </xf>
  </cellXfs>
  <cellStyles count="2">
    <cellStyle name="Normal 2" xfId="1" xr:uid="{0F341C57-8A09-41D1-ADBB-7CF6E8CED452}"/>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BE2F7-B135-49C3-8A3C-0971E80C98A1}">
  <dimension ref="A1:I123"/>
  <sheetViews>
    <sheetView tabSelected="1" topLeftCell="C1" workbookViewId="0">
      <selection activeCell="D75" sqref="D75"/>
    </sheetView>
  </sheetViews>
  <sheetFormatPr defaultColWidth="11" defaultRowHeight="12.6" x14ac:dyDescent="0.2"/>
  <cols>
    <col min="1" max="1" width="13" style="39" customWidth="1"/>
    <col min="2" max="2" width="23.33203125" style="39" customWidth="1"/>
    <col min="3" max="3" width="8.44140625" style="4" customWidth="1"/>
    <col min="4" max="4" width="92.44140625" style="4" customWidth="1"/>
    <col min="5" max="5" width="13.6640625" style="4" customWidth="1"/>
    <col min="6" max="6" width="11" style="4"/>
    <col min="7" max="7" width="33.5546875" style="4" customWidth="1"/>
    <col min="8" max="8" width="12.6640625" style="4" customWidth="1"/>
    <col min="9" max="9" width="38.6640625" style="4" customWidth="1"/>
    <col min="10" max="16384" width="11" style="4"/>
  </cols>
  <sheetData>
    <row r="1" spans="1:9" ht="25.2" customHeight="1" x14ac:dyDescent="0.2">
      <c r="A1" s="114" t="s">
        <v>124</v>
      </c>
      <c r="B1" s="114"/>
    </row>
    <row r="2" spans="1:9" ht="36" x14ac:dyDescent="0.2">
      <c r="A2" s="1"/>
      <c r="B2" s="1" t="s">
        <v>0</v>
      </c>
      <c r="C2" s="1"/>
      <c r="D2" s="2" t="s">
        <v>1</v>
      </c>
      <c r="E2" s="2" t="s">
        <v>2</v>
      </c>
      <c r="F2" s="2" t="s">
        <v>3</v>
      </c>
      <c r="G2" s="2" t="s">
        <v>4</v>
      </c>
      <c r="H2" s="2" t="s">
        <v>125</v>
      </c>
      <c r="I2" s="3"/>
    </row>
    <row r="3" spans="1:9" ht="22.8" x14ac:dyDescent="0.2">
      <c r="A3" s="5" t="s">
        <v>5</v>
      </c>
      <c r="B3" s="5" t="s">
        <v>6</v>
      </c>
      <c r="C3" s="5">
        <v>1</v>
      </c>
      <c r="D3" s="6" t="s">
        <v>7</v>
      </c>
      <c r="E3" s="7"/>
      <c r="F3" s="7"/>
      <c r="G3" s="7"/>
      <c r="H3" s="7"/>
      <c r="I3" s="8"/>
    </row>
    <row r="4" spans="1:9" ht="34.200000000000003" x14ac:dyDescent="0.2">
      <c r="A4" s="5" t="s">
        <v>5</v>
      </c>
      <c r="B4" s="5" t="s">
        <v>6</v>
      </c>
      <c r="C4" s="5">
        <f>1+C3</f>
        <v>2</v>
      </c>
      <c r="D4" s="9" t="s">
        <v>8</v>
      </c>
      <c r="E4" s="7"/>
      <c r="F4" s="10"/>
      <c r="G4" s="11" t="s">
        <v>9</v>
      </c>
      <c r="H4" s="7"/>
      <c r="I4" s="8"/>
    </row>
    <row r="5" spans="1:9" ht="22.8" x14ac:dyDescent="0.2">
      <c r="A5" s="5" t="s">
        <v>5</v>
      </c>
      <c r="B5" s="5" t="s">
        <v>6</v>
      </c>
      <c r="C5" s="5">
        <f t="shared" ref="C5:C15" si="0">1+C4</f>
        <v>3</v>
      </c>
      <c r="D5" s="6" t="s">
        <v>10</v>
      </c>
      <c r="E5" s="7"/>
      <c r="F5" s="7"/>
      <c r="G5" s="7"/>
      <c r="H5" s="7"/>
      <c r="I5" s="8"/>
    </row>
    <row r="6" spans="1:9" ht="22.8" x14ac:dyDescent="0.2">
      <c r="A6" s="5" t="s">
        <v>5</v>
      </c>
      <c r="B6" s="5" t="s">
        <v>6</v>
      </c>
      <c r="C6" s="5">
        <f t="shared" si="0"/>
        <v>4</v>
      </c>
      <c r="D6" s="6" t="s">
        <v>11</v>
      </c>
      <c r="E6" s="7"/>
      <c r="F6" s="7"/>
      <c r="G6" s="7"/>
      <c r="H6" s="7"/>
      <c r="I6" s="8"/>
    </row>
    <row r="7" spans="1:9" ht="45.6" x14ac:dyDescent="0.2">
      <c r="A7" s="5" t="s">
        <v>5</v>
      </c>
      <c r="B7" s="5" t="s">
        <v>6</v>
      </c>
      <c r="C7" s="5">
        <f t="shared" si="0"/>
        <v>5</v>
      </c>
      <c r="D7" s="6" t="s">
        <v>12</v>
      </c>
      <c r="E7" s="7"/>
      <c r="F7" s="7"/>
      <c r="G7" s="7"/>
      <c r="H7" s="7"/>
      <c r="I7" s="8"/>
    </row>
    <row r="8" spans="1:9" ht="22.8" x14ac:dyDescent="0.2">
      <c r="A8" s="5" t="s">
        <v>5</v>
      </c>
      <c r="B8" s="5" t="s">
        <v>6</v>
      </c>
      <c r="C8" s="5">
        <f t="shared" si="0"/>
        <v>6</v>
      </c>
      <c r="D8" s="12" t="s">
        <v>13</v>
      </c>
      <c r="E8" s="13"/>
      <c r="F8" s="7"/>
      <c r="G8" s="7"/>
      <c r="H8" s="7"/>
      <c r="I8" s="8"/>
    </row>
    <row r="9" spans="1:9" ht="22.8" x14ac:dyDescent="0.2">
      <c r="A9" s="5" t="s">
        <v>5</v>
      </c>
      <c r="B9" s="5" t="s">
        <v>6</v>
      </c>
      <c r="C9" s="5">
        <f t="shared" si="0"/>
        <v>7</v>
      </c>
      <c r="D9" s="6" t="s">
        <v>14</v>
      </c>
      <c r="E9" s="7"/>
      <c r="F9" s="7"/>
      <c r="G9" s="7"/>
      <c r="H9" s="7"/>
      <c r="I9" s="8"/>
    </row>
    <row r="10" spans="1:9" ht="22.8" x14ac:dyDescent="0.2">
      <c r="A10" s="5" t="s">
        <v>5</v>
      </c>
      <c r="B10" s="5" t="s">
        <v>6</v>
      </c>
      <c r="C10" s="5">
        <f t="shared" si="0"/>
        <v>8</v>
      </c>
      <c r="D10" s="6" t="s">
        <v>15</v>
      </c>
      <c r="E10" s="7"/>
      <c r="F10" s="7"/>
      <c r="G10" s="7"/>
      <c r="H10" s="7"/>
      <c r="I10" s="8"/>
    </row>
    <row r="11" spans="1:9" ht="22.8" x14ac:dyDescent="0.2">
      <c r="A11" s="5" t="s">
        <v>5</v>
      </c>
      <c r="B11" s="5" t="s">
        <v>6</v>
      </c>
      <c r="C11" s="5">
        <f t="shared" si="0"/>
        <v>9</v>
      </c>
      <c r="D11" s="6" t="s">
        <v>16</v>
      </c>
      <c r="E11" s="7"/>
      <c r="F11" s="7"/>
      <c r="G11" s="7"/>
      <c r="H11" s="7"/>
      <c r="I11" s="8"/>
    </row>
    <row r="12" spans="1:9" ht="34.200000000000003" x14ac:dyDescent="0.2">
      <c r="A12" s="5" t="s">
        <v>5</v>
      </c>
      <c r="B12" s="14" t="s">
        <v>6</v>
      </c>
      <c r="C12" s="5">
        <f t="shared" si="0"/>
        <v>10</v>
      </c>
      <c r="D12" s="9" t="s">
        <v>17</v>
      </c>
      <c r="E12" s="7"/>
      <c r="F12" s="7"/>
      <c r="G12" s="15" t="s">
        <v>9</v>
      </c>
      <c r="H12" s="7"/>
      <c r="I12" s="8"/>
    </row>
    <row r="13" spans="1:9" ht="22.8" x14ac:dyDescent="0.2">
      <c r="A13" s="5" t="s">
        <v>5</v>
      </c>
      <c r="B13" s="14" t="s">
        <v>6</v>
      </c>
      <c r="C13" s="5">
        <f t="shared" si="0"/>
        <v>11</v>
      </c>
      <c r="D13" s="6" t="s">
        <v>18</v>
      </c>
      <c r="E13" s="15"/>
      <c r="F13" s="15"/>
      <c r="G13" s="15"/>
      <c r="H13" s="7"/>
      <c r="I13" s="8"/>
    </row>
    <row r="14" spans="1:9" s="20" customFormat="1" ht="22.8" x14ac:dyDescent="0.2">
      <c r="A14" s="16" t="s">
        <v>5</v>
      </c>
      <c r="B14" s="17" t="s">
        <v>6</v>
      </c>
      <c r="C14" s="5">
        <f t="shared" si="0"/>
        <v>12</v>
      </c>
      <c r="D14" s="9" t="s">
        <v>19</v>
      </c>
      <c r="E14" s="18"/>
      <c r="F14" s="18"/>
      <c r="G14" s="18"/>
      <c r="H14" s="18"/>
      <c r="I14" s="19"/>
    </row>
    <row r="15" spans="1:9" ht="23.4" thickBot="1" x14ac:dyDescent="0.25">
      <c r="A15" s="21" t="s">
        <v>5</v>
      </c>
      <c r="B15" s="21" t="s">
        <v>6</v>
      </c>
      <c r="C15" s="5">
        <f t="shared" si="0"/>
        <v>13</v>
      </c>
      <c r="D15" s="22" t="s">
        <v>20</v>
      </c>
      <c r="E15" s="23"/>
      <c r="F15" s="23"/>
      <c r="G15" s="23"/>
      <c r="H15" s="24"/>
      <c r="I15" s="25"/>
    </row>
    <row r="16" spans="1:9" ht="24.6" thickTop="1" x14ac:dyDescent="0.2">
      <c r="A16" s="14"/>
      <c r="B16" s="14"/>
      <c r="C16" s="14"/>
      <c r="D16" s="26"/>
      <c r="E16" s="27"/>
      <c r="F16" s="27"/>
      <c r="G16" s="27" t="s">
        <v>21</v>
      </c>
      <c r="H16" s="28">
        <v>35</v>
      </c>
      <c r="I16" s="29"/>
    </row>
    <row r="17" spans="1:9" x14ac:dyDescent="0.2">
      <c r="A17" s="14"/>
      <c r="B17" s="14"/>
      <c r="C17" s="14"/>
      <c r="D17" s="26"/>
      <c r="E17" s="27"/>
      <c r="F17" s="27"/>
      <c r="G17" s="27"/>
      <c r="H17" s="28"/>
      <c r="I17" s="29"/>
    </row>
    <row r="18" spans="1:9" ht="22.8" x14ac:dyDescent="0.2">
      <c r="A18" s="5" t="s">
        <v>5</v>
      </c>
      <c r="B18" s="16" t="s">
        <v>22</v>
      </c>
      <c r="C18" s="5">
        <f>C15+1</f>
        <v>14</v>
      </c>
      <c r="D18" s="9" t="s">
        <v>23</v>
      </c>
      <c r="E18" s="7"/>
      <c r="F18" s="7"/>
      <c r="G18" s="7"/>
      <c r="H18" s="7"/>
      <c r="I18" s="8"/>
    </row>
    <row r="19" spans="1:9" ht="23.4" thickBot="1" x14ac:dyDescent="0.25">
      <c r="A19" s="21" t="s">
        <v>5</v>
      </c>
      <c r="B19" s="30" t="s">
        <v>22</v>
      </c>
      <c r="C19" s="5">
        <f t="shared" ref="C19" si="1">1+C18</f>
        <v>15</v>
      </c>
      <c r="D19" s="31" t="s">
        <v>24</v>
      </c>
      <c r="E19" s="24"/>
      <c r="F19" s="24"/>
      <c r="G19" s="24"/>
      <c r="H19" s="24"/>
      <c r="I19" s="25"/>
    </row>
    <row r="20" spans="1:9" ht="24.6" thickTop="1" x14ac:dyDescent="0.2">
      <c r="A20" s="14"/>
      <c r="B20" s="17"/>
      <c r="C20" s="32"/>
      <c r="D20" s="33"/>
      <c r="E20" s="28"/>
      <c r="F20" s="28"/>
      <c r="G20" s="28" t="s">
        <v>25</v>
      </c>
      <c r="H20" s="28">
        <v>5</v>
      </c>
      <c r="I20" s="29"/>
    </row>
    <row r="21" spans="1:9" x14ac:dyDescent="0.2">
      <c r="A21" s="14"/>
      <c r="B21" s="17"/>
      <c r="C21" s="32"/>
      <c r="D21" s="33"/>
      <c r="E21" s="28"/>
      <c r="F21" s="28"/>
      <c r="G21" s="28"/>
      <c r="H21" s="28"/>
      <c r="I21" s="29"/>
    </row>
    <row r="22" spans="1:9" ht="22.8" x14ac:dyDescent="0.2">
      <c r="A22" s="5" t="s">
        <v>5</v>
      </c>
      <c r="B22" s="16" t="s">
        <v>26</v>
      </c>
      <c r="C22" s="5">
        <f>C19+1</f>
        <v>16</v>
      </c>
      <c r="D22" s="9" t="s">
        <v>27</v>
      </c>
      <c r="E22" s="7"/>
      <c r="F22" s="7"/>
      <c r="G22" s="7"/>
      <c r="H22" s="7"/>
      <c r="I22" s="8"/>
    </row>
    <row r="23" spans="1:9" ht="22.8" x14ac:dyDescent="0.2">
      <c r="A23" s="5" t="s">
        <v>5</v>
      </c>
      <c r="B23" s="16" t="s">
        <v>26</v>
      </c>
      <c r="C23" s="5">
        <f t="shared" ref="C23:C31" si="2">1+C22</f>
        <v>17</v>
      </c>
      <c r="D23" s="9" t="s">
        <v>28</v>
      </c>
      <c r="E23" s="7"/>
      <c r="F23" s="7"/>
      <c r="G23" s="7"/>
      <c r="H23" s="7"/>
      <c r="I23" s="8"/>
    </row>
    <row r="24" spans="1:9" ht="22.8" x14ac:dyDescent="0.2">
      <c r="A24" s="5" t="s">
        <v>5</v>
      </c>
      <c r="B24" s="16" t="s">
        <v>26</v>
      </c>
      <c r="C24" s="5">
        <f t="shared" si="2"/>
        <v>18</v>
      </c>
      <c r="D24" s="9" t="s">
        <v>29</v>
      </c>
      <c r="E24" s="7"/>
      <c r="F24" s="7"/>
      <c r="G24" s="7"/>
      <c r="H24" s="7"/>
      <c r="I24" s="8"/>
    </row>
    <row r="25" spans="1:9" ht="34.200000000000003" x14ac:dyDescent="0.2">
      <c r="A25" s="5" t="s">
        <v>5</v>
      </c>
      <c r="B25" s="16" t="s">
        <v>26</v>
      </c>
      <c r="C25" s="5">
        <f t="shared" si="2"/>
        <v>19</v>
      </c>
      <c r="D25" s="9" t="s">
        <v>30</v>
      </c>
      <c r="E25" s="7"/>
      <c r="F25" s="7"/>
      <c r="G25" s="7"/>
      <c r="H25" s="7"/>
      <c r="I25" s="8"/>
    </row>
    <row r="26" spans="1:9" ht="22.8" x14ac:dyDescent="0.2">
      <c r="A26" s="5" t="s">
        <v>5</v>
      </c>
      <c r="B26" s="16" t="s">
        <v>26</v>
      </c>
      <c r="C26" s="5">
        <f t="shared" si="2"/>
        <v>20</v>
      </c>
      <c r="D26" s="9" t="s">
        <v>31</v>
      </c>
      <c r="E26" s="7"/>
      <c r="F26" s="7"/>
      <c r="G26" s="7"/>
      <c r="H26" s="7"/>
      <c r="I26" s="8"/>
    </row>
    <row r="27" spans="1:9" ht="22.8" x14ac:dyDescent="0.2">
      <c r="A27" s="5" t="s">
        <v>5</v>
      </c>
      <c r="B27" s="16" t="s">
        <v>26</v>
      </c>
      <c r="C27" s="5">
        <f t="shared" si="2"/>
        <v>21</v>
      </c>
      <c r="D27" s="9" t="s">
        <v>32</v>
      </c>
      <c r="E27" s="15"/>
      <c r="F27" s="15"/>
      <c r="G27" s="15"/>
      <c r="H27" s="7"/>
      <c r="I27" s="8"/>
    </row>
    <row r="28" spans="1:9" x14ac:dyDescent="0.2">
      <c r="A28" s="5" t="s">
        <v>5</v>
      </c>
      <c r="B28" s="16" t="s">
        <v>26</v>
      </c>
      <c r="C28" s="5">
        <f t="shared" si="2"/>
        <v>22</v>
      </c>
      <c r="D28" s="9" t="s">
        <v>33</v>
      </c>
      <c r="E28" s="7"/>
      <c r="F28" s="7"/>
      <c r="G28" s="7"/>
      <c r="H28" s="7"/>
      <c r="I28" s="8"/>
    </row>
    <row r="29" spans="1:9" x14ac:dyDescent="0.2">
      <c r="A29" s="5" t="s">
        <v>5</v>
      </c>
      <c r="B29" s="16" t="s">
        <v>26</v>
      </c>
      <c r="C29" s="5">
        <f t="shared" si="2"/>
        <v>23</v>
      </c>
      <c r="D29" s="9" t="s">
        <v>34</v>
      </c>
      <c r="E29" s="7"/>
      <c r="F29" s="7"/>
      <c r="G29" s="7"/>
      <c r="H29" s="7"/>
      <c r="I29" s="8"/>
    </row>
    <row r="30" spans="1:9" ht="34.200000000000003" x14ac:dyDescent="0.2">
      <c r="A30" s="5" t="s">
        <v>5</v>
      </c>
      <c r="B30" s="34" t="s">
        <v>26</v>
      </c>
      <c r="C30" s="5">
        <f t="shared" si="2"/>
        <v>24</v>
      </c>
      <c r="D30" s="6" t="s">
        <v>35</v>
      </c>
      <c r="E30" s="15"/>
      <c r="F30" s="35"/>
      <c r="G30" s="36"/>
      <c r="H30" s="7"/>
      <c r="I30" s="8"/>
    </row>
    <row r="31" spans="1:9" ht="46.2" thickBot="1" x14ac:dyDescent="0.25">
      <c r="A31" s="21" t="s">
        <v>36</v>
      </c>
      <c r="B31" s="37" t="s">
        <v>26</v>
      </c>
      <c r="C31" s="5">
        <f t="shared" si="2"/>
        <v>25</v>
      </c>
      <c r="D31" s="22" t="s">
        <v>37</v>
      </c>
      <c r="E31" s="23"/>
      <c r="F31" s="38"/>
      <c r="G31" s="38"/>
      <c r="H31" s="24"/>
      <c r="I31" s="25"/>
    </row>
    <row r="32" spans="1:9" ht="25.8" thickTop="1" x14ac:dyDescent="0.2">
      <c r="A32" s="14"/>
      <c r="B32" s="32"/>
      <c r="C32" s="14"/>
      <c r="D32" s="26"/>
      <c r="E32" s="27"/>
      <c r="G32" s="39" t="s">
        <v>38</v>
      </c>
      <c r="H32" s="28">
        <v>10</v>
      </c>
      <c r="I32" s="29"/>
    </row>
    <row r="33" spans="1:9" x14ac:dyDescent="0.2">
      <c r="A33" s="5"/>
      <c r="B33" s="34"/>
      <c r="C33" s="5"/>
      <c r="D33" s="6"/>
      <c r="E33" s="15"/>
      <c r="H33" s="28"/>
      <c r="I33" s="29"/>
    </row>
    <row r="34" spans="1:9" ht="34.200000000000003" x14ac:dyDescent="0.2">
      <c r="A34" s="5" t="s">
        <v>5</v>
      </c>
      <c r="B34" s="16" t="s">
        <v>39</v>
      </c>
      <c r="C34" s="5">
        <f>C31+1</f>
        <v>26</v>
      </c>
      <c r="D34" s="9" t="s">
        <v>40</v>
      </c>
      <c r="E34" s="7"/>
      <c r="F34" s="7"/>
      <c r="G34" s="7"/>
      <c r="H34" s="7"/>
      <c r="I34" s="8"/>
    </row>
    <row r="35" spans="1:9" x14ac:dyDescent="0.2">
      <c r="A35" s="5" t="s">
        <v>5</v>
      </c>
      <c r="B35" s="16" t="s">
        <v>39</v>
      </c>
      <c r="C35" s="5">
        <f t="shared" ref="C35:C38" si="3">1+C34</f>
        <v>27</v>
      </c>
      <c r="D35" s="9" t="s">
        <v>41</v>
      </c>
      <c r="E35" s="7"/>
      <c r="F35" s="7"/>
      <c r="G35" s="7"/>
      <c r="H35" s="7"/>
      <c r="I35" s="8"/>
    </row>
    <row r="36" spans="1:9" s="20" customFormat="1" x14ac:dyDescent="0.2">
      <c r="A36" s="16" t="s">
        <v>5</v>
      </c>
      <c r="B36" s="16" t="s">
        <v>39</v>
      </c>
      <c r="C36" s="5">
        <f t="shared" si="3"/>
        <v>28</v>
      </c>
      <c r="D36" s="9" t="s">
        <v>42</v>
      </c>
      <c r="E36" s="40"/>
      <c r="F36" s="18"/>
      <c r="G36" s="18"/>
      <c r="H36" s="18"/>
      <c r="I36" s="19"/>
    </row>
    <row r="37" spans="1:9" s="20" customFormat="1" ht="22.8" x14ac:dyDescent="0.2">
      <c r="A37" s="16" t="s">
        <v>5</v>
      </c>
      <c r="B37" s="16" t="s">
        <v>39</v>
      </c>
      <c r="C37" s="5">
        <f t="shared" si="3"/>
        <v>29</v>
      </c>
      <c r="D37" s="9" t="s">
        <v>43</v>
      </c>
      <c r="E37" s="40"/>
      <c r="F37" s="18"/>
      <c r="G37" s="18"/>
      <c r="H37" s="18"/>
      <c r="I37" s="19"/>
    </row>
    <row r="38" spans="1:9" ht="69" thickBot="1" x14ac:dyDescent="0.25">
      <c r="A38" s="21" t="s">
        <v>5</v>
      </c>
      <c r="B38" s="30" t="s">
        <v>39</v>
      </c>
      <c r="C38" s="5">
        <f t="shared" si="3"/>
        <v>30</v>
      </c>
      <c r="D38" s="31" t="s">
        <v>44</v>
      </c>
      <c r="E38" s="24"/>
      <c r="F38" s="24"/>
      <c r="G38" s="24"/>
      <c r="H38" s="24"/>
      <c r="I38" s="25"/>
    </row>
    <row r="39" spans="1:9" ht="25.8" thickTop="1" x14ac:dyDescent="0.2">
      <c r="A39" s="14"/>
      <c r="B39" s="17"/>
      <c r="C39" s="14"/>
      <c r="D39" s="33"/>
      <c r="E39" s="28"/>
      <c r="F39" s="28"/>
      <c r="G39" s="41" t="s">
        <v>45</v>
      </c>
      <c r="H39" s="28">
        <v>10</v>
      </c>
      <c r="I39" s="29"/>
    </row>
    <row r="40" spans="1:9" x14ac:dyDescent="0.2">
      <c r="A40" s="14"/>
      <c r="B40" s="17"/>
      <c r="C40" s="32"/>
      <c r="D40" s="33"/>
      <c r="E40" s="28"/>
      <c r="F40" s="28"/>
      <c r="G40" s="41"/>
      <c r="H40" s="28"/>
      <c r="I40" s="29"/>
    </row>
    <row r="41" spans="1:9" x14ac:dyDescent="0.2">
      <c r="A41" s="5"/>
      <c r="B41" s="16"/>
      <c r="C41" s="34"/>
      <c r="D41" s="9"/>
      <c r="E41" s="7"/>
      <c r="F41" s="7"/>
      <c r="G41" s="7"/>
      <c r="H41" s="7"/>
      <c r="I41" s="8"/>
    </row>
    <row r="42" spans="1:9" ht="23.4" thickBot="1" x14ac:dyDescent="0.25">
      <c r="A42" s="21" t="s">
        <v>5</v>
      </c>
      <c r="B42" s="30" t="s">
        <v>46</v>
      </c>
      <c r="C42" s="5">
        <f>C38+1</f>
        <v>31</v>
      </c>
      <c r="D42" s="31" t="s">
        <v>47</v>
      </c>
      <c r="E42" s="24"/>
      <c r="F42" s="24"/>
      <c r="G42" s="42"/>
      <c r="H42" s="42"/>
      <c r="I42" s="25"/>
    </row>
    <row r="43" spans="1:9" ht="25.8" thickTop="1" x14ac:dyDescent="0.2">
      <c r="A43" s="14"/>
      <c r="B43" s="17"/>
      <c r="C43" s="14"/>
      <c r="D43" s="33"/>
      <c r="E43" s="43"/>
      <c r="F43" s="43"/>
      <c r="G43" s="41" t="s">
        <v>48</v>
      </c>
      <c r="H43" s="28">
        <v>5</v>
      </c>
      <c r="I43" s="29"/>
    </row>
    <row r="44" spans="1:9" x14ac:dyDescent="0.2">
      <c r="A44" s="5"/>
      <c r="B44" s="16"/>
      <c r="C44" s="5"/>
      <c r="D44" s="9"/>
      <c r="E44" s="43"/>
      <c r="F44" s="43"/>
      <c r="G44" s="43"/>
      <c r="H44" s="28"/>
      <c r="I44" s="8"/>
    </row>
    <row r="45" spans="1:9" s="44" customFormat="1" ht="45.6" x14ac:dyDescent="0.3">
      <c r="A45" s="5" t="s">
        <v>36</v>
      </c>
      <c r="B45" s="5" t="s">
        <v>49</v>
      </c>
      <c r="C45" s="5">
        <f>C42+1</f>
        <v>32</v>
      </c>
      <c r="D45" s="6" t="s">
        <v>50</v>
      </c>
      <c r="F45" s="45"/>
      <c r="H45" s="7"/>
      <c r="I45" s="8"/>
    </row>
    <row r="46" spans="1:9" ht="22.8" x14ac:dyDescent="0.2">
      <c r="A46" s="5" t="s">
        <v>5</v>
      </c>
      <c r="B46" s="16" t="s">
        <v>49</v>
      </c>
      <c r="C46" s="5">
        <f t="shared" ref="C46:C51" si="4">1+C45</f>
        <v>33</v>
      </c>
      <c r="D46" s="9" t="s">
        <v>51</v>
      </c>
      <c r="E46" s="7"/>
      <c r="F46" s="7"/>
      <c r="G46" s="7"/>
      <c r="H46" s="7"/>
      <c r="I46" s="8"/>
    </row>
    <row r="47" spans="1:9" ht="34.200000000000003" x14ac:dyDescent="0.2">
      <c r="A47" s="5" t="s">
        <v>5</v>
      </c>
      <c r="B47" s="16" t="s">
        <v>49</v>
      </c>
      <c r="C47" s="5">
        <f t="shared" si="4"/>
        <v>34</v>
      </c>
      <c r="D47" s="9" t="s">
        <v>52</v>
      </c>
      <c r="E47" s="7"/>
      <c r="F47" s="7"/>
      <c r="G47" s="7"/>
      <c r="H47" s="7"/>
      <c r="I47" s="8"/>
    </row>
    <row r="48" spans="1:9" x14ac:dyDescent="0.2">
      <c r="A48" s="5" t="s">
        <v>5</v>
      </c>
      <c r="B48" s="16" t="s">
        <v>49</v>
      </c>
      <c r="C48" s="5">
        <f t="shared" si="4"/>
        <v>35</v>
      </c>
      <c r="D48" s="9" t="s">
        <v>53</v>
      </c>
      <c r="E48" s="7"/>
      <c r="F48" s="7"/>
      <c r="G48" s="7"/>
      <c r="H48" s="7"/>
      <c r="I48" s="8"/>
    </row>
    <row r="49" spans="1:9" ht="22.8" x14ac:dyDescent="0.2">
      <c r="A49" s="5" t="s">
        <v>5</v>
      </c>
      <c r="B49" s="16" t="s">
        <v>49</v>
      </c>
      <c r="C49" s="5">
        <f t="shared" si="4"/>
        <v>36</v>
      </c>
      <c r="D49" s="9" t="s">
        <v>54</v>
      </c>
      <c r="E49" s="7"/>
      <c r="F49" s="7"/>
      <c r="G49" s="7"/>
      <c r="H49" s="7"/>
      <c r="I49" s="8"/>
    </row>
    <row r="50" spans="1:9" s="44" customFormat="1" ht="14.4" x14ac:dyDescent="0.3">
      <c r="A50" s="5" t="s">
        <v>5</v>
      </c>
      <c r="B50" s="5" t="s">
        <v>49</v>
      </c>
      <c r="C50" s="5">
        <f t="shared" si="4"/>
        <v>37</v>
      </c>
      <c r="D50" s="6" t="s">
        <v>55</v>
      </c>
      <c r="E50" s="7"/>
      <c r="F50" s="7"/>
      <c r="G50" s="7"/>
      <c r="H50" s="7"/>
      <c r="I50" s="8"/>
    </row>
    <row r="51" spans="1:9" s="44" customFormat="1" ht="15" thickBot="1" x14ac:dyDescent="0.35">
      <c r="A51" s="46" t="s">
        <v>5</v>
      </c>
      <c r="B51" s="46" t="s">
        <v>49</v>
      </c>
      <c r="C51" s="5">
        <f t="shared" si="4"/>
        <v>38</v>
      </c>
      <c r="D51" s="47" t="s">
        <v>56</v>
      </c>
      <c r="E51" s="24"/>
      <c r="F51" s="24"/>
      <c r="G51" s="24"/>
      <c r="H51" s="24"/>
      <c r="I51" s="25"/>
    </row>
    <row r="52" spans="1:9" s="44" customFormat="1" ht="25.8" thickTop="1" x14ac:dyDescent="0.3">
      <c r="A52" s="5"/>
      <c r="B52" s="5"/>
      <c r="C52" s="34"/>
      <c r="D52" s="6"/>
      <c r="E52" s="28"/>
      <c r="F52" s="28"/>
      <c r="G52" s="41" t="s">
        <v>57</v>
      </c>
      <c r="H52" s="28">
        <v>20</v>
      </c>
      <c r="I52" s="29"/>
    </row>
    <row r="53" spans="1:9" s="44" customFormat="1" ht="14.4" x14ac:dyDescent="0.3">
      <c r="A53" s="5"/>
      <c r="B53" s="5"/>
      <c r="C53" s="34"/>
      <c r="D53" s="6"/>
      <c r="E53" s="7"/>
      <c r="F53" s="7"/>
      <c r="G53" s="7"/>
      <c r="H53" s="7"/>
      <c r="I53" s="8"/>
    </row>
    <row r="54" spans="1:9" s="44" customFormat="1" ht="24" x14ac:dyDescent="0.3">
      <c r="A54" s="14" t="s">
        <v>5</v>
      </c>
      <c r="B54" s="14" t="s">
        <v>58</v>
      </c>
      <c r="C54" s="5">
        <f>C51+1</f>
        <v>39</v>
      </c>
      <c r="D54" s="48" t="s">
        <v>59</v>
      </c>
      <c r="E54" s="7"/>
      <c r="F54" s="7"/>
      <c r="G54" s="7"/>
      <c r="H54" s="7"/>
      <c r="I54" s="8"/>
    </row>
    <row r="55" spans="1:9" s="44" customFormat="1" ht="34.200000000000003" x14ac:dyDescent="0.3">
      <c r="A55" s="5" t="s">
        <v>5</v>
      </c>
      <c r="B55" s="5" t="s">
        <v>58</v>
      </c>
      <c r="C55" s="5">
        <f t="shared" ref="C55:C58" si="5">1+C54</f>
        <v>40</v>
      </c>
      <c r="D55" s="6" t="s">
        <v>60</v>
      </c>
      <c r="E55" s="7"/>
      <c r="F55" s="7"/>
      <c r="G55" s="7"/>
      <c r="H55" s="7"/>
      <c r="I55" s="8"/>
    </row>
    <row r="56" spans="1:9" s="44" customFormat="1" ht="22.8" x14ac:dyDescent="0.3">
      <c r="A56" s="5" t="s">
        <v>5</v>
      </c>
      <c r="B56" s="5" t="s">
        <v>58</v>
      </c>
      <c r="C56" s="5">
        <f t="shared" si="5"/>
        <v>41</v>
      </c>
      <c r="D56" s="6" t="s">
        <v>61</v>
      </c>
      <c r="E56" s="7"/>
      <c r="F56" s="7"/>
      <c r="G56" s="7"/>
      <c r="H56" s="7"/>
      <c r="I56" s="8"/>
    </row>
    <row r="57" spans="1:9" s="44" customFormat="1" ht="34.200000000000003" x14ac:dyDescent="0.3">
      <c r="A57" s="5" t="s">
        <v>5</v>
      </c>
      <c r="B57" s="5" t="s">
        <v>58</v>
      </c>
      <c r="C57" s="5">
        <f t="shared" si="5"/>
        <v>42</v>
      </c>
      <c r="D57" s="6" t="s">
        <v>62</v>
      </c>
      <c r="E57" s="7"/>
      <c r="F57" s="7"/>
      <c r="G57" s="7"/>
      <c r="H57" s="7"/>
      <c r="I57" s="8"/>
    </row>
    <row r="58" spans="1:9" s="44" customFormat="1" ht="34.799999999999997" thickBot="1" x14ac:dyDescent="0.35">
      <c r="A58" s="21" t="s">
        <v>5</v>
      </c>
      <c r="B58" s="21" t="s">
        <v>58</v>
      </c>
      <c r="C58" s="5">
        <f t="shared" si="5"/>
        <v>43</v>
      </c>
      <c r="D58" s="22" t="s">
        <v>63</v>
      </c>
      <c r="E58" s="24"/>
      <c r="F58" s="24"/>
      <c r="G58" s="24"/>
      <c r="H58" s="24"/>
      <c r="I58" s="25"/>
    </row>
    <row r="59" spans="1:9" s="44" customFormat="1" ht="25.8" thickTop="1" x14ac:dyDescent="0.3">
      <c r="A59" s="14"/>
      <c r="B59" s="14"/>
      <c r="C59" s="14"/>
      <c r="D59" s="26"/>
      <c r="E59" s="28"/>
      <c r="F59" s="28"/>
      <c r="G59" s="41" t="s">
        <v>64</v>
      </c>
      <c r="H59" s="28">
        <v>20</v>
      </c>
      <c r="I59" s="29"/>
    </row>
    <row r="60" spans="1:9" s="44" customFormat="1" ht="14.4" x14ac:dyDescent="0.3">
      <c r="A60" s="5"/>
      <c r="B60" s="5"/>
      <c r="C60" s="5"/>
      <c r="D60" s="6"/>
      <c r="E60" s="7"/>
      <c r="F60" s="7"/>
      <c r="G60" s="7"/>
      <c r="H60" s="7"/>
      <c r="I60" s="8"/>
    </row>
    <row r="61" spans="1:9" x14ac:dyDescent="0.2">
      <c r="A61" s="5"/>
      <c r="B61" s="16"/>
      <c r="C61" s="34"/>
      <c r="D61" s="49"/>
      <c r="E61" s="7"/>
      <c r="F61" s="7"/>
      <c r="G61" s="7"/>
      <c r="H61" s="7"/>
      <c r="I61" s="8"/>
    </row>
    <row r="62" spans="1:9" ht="45.6" x14ac:dyDescent="0.2">
      <c r="A62" s="5" t="s">
        <v>5</v>
      </c>
      <c r="B62" s="16" t="s">
        <v>65</v>
      </c>
      <c r="C62" s="5">
        <f>C58+1</f>
        <v>44</v>
      </c>
      <c r="D62" s="9" t="s">
        <v>66</v>
      </c>
      <c r="E62" s="7"/>
      <c r="F62" s="7"/>
      <c r="G62" s="7"/>
      <c r="H62" s="7"/>
      <c r="I62" s="8"/>
    </row>
    <row r="63" spans="1:9" ht="22.8" x14ac:dyDescent="0.2">
      <c r="A63" s="5" t="s">
        <v>5</v>
      </c>
      <c r="B63" s="16" t="s">
        <v>65</v>
      </c>
      <c r="C63" s="5">
        <f t="shared" ref="C63:C66" si="6">1+C62</f>
        <v>45</v>
      </c>
      <c r="D63" s="9" t="s">
        <v>67</v>
      </c>
      <c r="E63" s="7"/>
      <c r="F63" s="7"/>
      <c r="G63" s="7" t="s">
        <v>9</v>
      </c>
      <c r="H63" s="7"/>
      <c r="I63" s="8"/>
    </row>
    <row r="64" spans="1:9" ht="22.8" x14ac:dyDescent="0.2">
      <c r="A64" s="5" t="s">
        <v>5</v>
      </c>
      <c r="B64" s="16" t="s">
        <v>65</v>
      </c>
      <c r="C64" s="5">
        <f t="shared" si="6"/>
        <v>46</v>
      </c>
      <c r="D64" s="9" t="s">
        <v>68</v>
      </c>
      <c r="E64" s="7"/>
      <c r="F64" s="7"/>
      <c r="G64" s="7"/>
      <c r="H64" s="7"/>
      <c r="I64" s="8"/>
    </row>
    <row r="65" spans="1:9" ht="22.8" x14ac:dyDescent="0.2">
      <c r="A65" s="5" t="s">
        <v>5</v>
      </c>
      <c r="B65" s="16" t="s">
        <v>65</v>
      </c>
      <c r="C65" s="5">
        <f t="shared" si="6"/>
        <v>47</v>
      </c>
      <c r="D65" s="9" t="s">
        <v>69</v>
      </c>
      <c r="E65" s="7"/>
      <c r="F65" s="7"/>
      <c r="G65" s="7"/>
      <c r="H65" s="7"/>
      <c r="I65" s="8"/>
    </row>
    <row r="66" spans="1:9" ht="34.799999999999997" thickBot="1" x14ac:dyDescent="0.25">
      <c r="A66" s="46" t="s">
        <v>5</v>
      </c>
      <c r="B66" s="50" t="s">
        <v>65</v>
      </c>
      <c r="C66" s="5">
        <f t="shared" si="6"/>
        <v>48</v>
      </c>
      <c r="D66" s="51" t="s">
        <v>70</v>
      </c>
      <c r="E66" s="52"/>
      <c r="F66" s="52"/>
      <c r="G66" s="52"/>
      <c r="H66" s="52"/>
      <c r="I66" s="19"/>
    </row>
    <row r="67" spans="1:9" ht="37.799999999999997" x14ac:dyDescent="0.2">
      <c r="A67" s="53"/>
      <c r="B67" s="54"/>
      <c r="C67" s="55"/>
      <c r="D67" s="56"/>
      <c r="E67" s="57"/>
      <c r="F67" s="57"/>
      <c r="G67" s="58" t="s">
        <v>71</v>
      </c>
      <c r="H67" s="57">
        <v>15</v>
      </c>
      <c r="I67" s="59"/>
    </row>
    <row r="68" spans="1:9" x14ac:dyDescent="0.2">
      <c r="A68" s="60"/>
      <c r="B68" s="61"/>
      <c r="C68" s="5"/>
      <c r="D68" s="9"/>
      <c r="E68" s="7"/>
      <c r="F68" s="7"/>
      <c r="G68" s="7"/>
      <c r="H68" s="7"/>
      <c r="I68" s="62"/>
    </row>
    <row r="69" spans="1:9" x14ac:dyDescent="0.2">
      <c r="A69" s="60" t="s">
        <v>5</v>
      </c>
      <c r="B69" s="61" t="s">
        <v>72</v>
      </c>
      <c r="C69" s="5">
        <f>C66+1</f>
        <v>49</v>
      </c>
      <c r="D69" s="9" t="s">
        <v>73</v>
      </c>
      <c r="E69" s="7"/>
      <c r="F69" s="7"/>
      <c r="G69" s="7"/>
      <c r="H69" s="7"/>
      <c r="I69" s="62"/>
    </row>
    <row r="70" spans="1:9" ht="22.8" x14ac:dyDescent="0.2">
      <c r="A70" s="60" t="s">
        <v>5</v>
      </c>
      <c r="B70" s="61" t="s">
        <v>72</v>
      </c>
      <c r="C70" s="5">
        <f t="shared" ref="C70:C72" si="7">1+C69</f>
        <v>50</v>
      </c>
      <c r="D70" s="9" t="s">
        <v>74</v>
      </c>
      <c r="E70" s="10"/>
      <c r="F70" s="7"/>
      <c r="G70" s="43"/>
      <c r="H70" s="7"/>
      <c r="I70" s="62"/>
    </row>
    <row r="71" spans="1:9" x14ac:dyDescent="0.2">
      <c r="A71" s="60" t="s">
        <v>5</v>
      </c>
      <c r="B71" s="61" t="s">
        <v>72</v>
      </c>
      <c r="C71" s="5">
        <f t="shared" si="7"/>
        <v>51</v>
      </c>
      <c r="D71" s="9" t="s">
        <v>75</v>
      </c>
      <c r="E71" s="7"/>
      <c r="F71" s="7"/>
      <c r="G71" s="7"/>
      <c r="H71" s="7"/>
      <c r="I71" s="62"/>
    </row>
    <row r="72" spans="1:9" ht="23.4" thickBot="1" x14ac:dyDescent="0.25">
      <c r="A72" s="63" t="s">
        <v>5</v>
      </c>
      <c r="B72" s="64" t="s">
        <v>72</v>
      </c>
      <c r="C72" s="5">
        <f t="shared" si="7"/>
        <v>52</v>
      </c>
      <c r="D72" s="65" t="s">
        <v>76</v>
      </c>
      <c r="E72" s="66"/>
      <c r="F72" s="66"/>
      <c r="G72" s="66"/>
      <c r="H72" s="66"/>
      <c r="I72" s="67"/>
    </row>
    <row r="73" spans="1:9" ht="25.2" x14ac:dyDescent="0.2">
      <c r="A73" s="14"/>
      <c r="B73" s="17"/>
      <c r="C73" s="14"/>
      <c r="D73" s="33"/>
      <c r="E73" s="28"/>
      <c r="F73" s="28"/>
      <c r="G73" s="41" t="s">
        <v>77</v>
      </c>
      <c r="H73" s="28">
        <v>10</v>
      </c>
      <c r="I73" s="29"/>
    </row>
    <row r="74" spans="1:9" x14ac:dyDescent="0.2">
      <c r="A74" s="5"/>
      <c r="B74" s="16"/>
      <c r="C74" s="5"/>
      <c r="D74" s="9"/>
      <c r="E74" s="7"/>
      <c r="F74" s="7"/>
      <c r="G74" s="7"/>
      <c r="H74" s="7"/>
      <c r="I74" s="8"/>
    </row>
    <row r="75" spans="1:9" ht="22.8" x14ac:dyDescent="0.2">
      <c r="A75" s="5" t="s">
        <v>5</v>
      </c>
      <c r="B75" s="16" t="s">
        <v>78</v>
      </c>
      <c r="C75" s="5">
        <f>C72+1</f>
        <v>53</v>
      </c>
      <c r="D75" s="68" t="s">
        <v>126</v>
      </c>
      <c r="E75" s="7"/>
      <c r="F75" s="7"/>
      <c r="G75" s="7"/>
      <c r="H75" s="7"/>
      <c r="I75" s="8"/>
    </row>
    <row r="76" spans="1:9" ht="22.8" x14ac:dyDescent="0.2">
      <c r="A76" s="5" t="s">
        <v>5</v>
      </c>
      <c r="B76" s="16" t="s">
        <v>78</v>
      </c>
      <c r="C76" s="5">
        <f t="shared" ref="C76:C78" si="8">1+C75</f>
        <v>54</v>
      </c>
      <c r="D76" s="68" t="s">
        <v>79</v>
      </c>
      <c r="E76" s="7"/>
      <c r="F76" s="7"/>
      <c r="G76" s="7"/>
      <c r="H76" s="7"/>
      <c r="I76" s="8"/>
    </row>
    <row r="77" spans="1:9" ht="34.200000000000003" x14ac:dyDescent="0.2">
      <c r="A77" s="14" t="s">
        <v>5</v>
      </c>
      <c r="B77" s="17" t="s">
        <v>78</v>
      </c>
      <c r="C77" s="5">
        <f t="shared" si="8"/>
        <v>55</v>
      </c>
      <c r="D77" s="48" t="s">
        <v>80</v>
      </c>
      <c r="E77" s="7"/>
      <c r="F77" s="7"/>
      <c r="G77" s="7"/>
      <c r="H77" s="7"/>
      <c r="I77" s="8"/>
    </row>
    <row r="78" spans="1:9" ht="13.2" thickBot="1" x14ac:dyDescent="0.25">
      <c r="A78" s="21" t="s">
        <v>5</v>
      </c>
      <c r="B78" s="30" t="s">
        <v>78</v>
      </c>
      <c r="C78" s="5">
        <f t="shared" si="8"/>
        <v>56</v>
      </c>
      <c r="D78" s="69" t="s">
        <v>81</v>
      </c>
      <c r="E78" s="24"/>
      <c r="F78" s="24"/>
      <c r="G78" s="24"/>
      <c r="H78" s="24"/>
      <c r="I78" s="25"/>
    </row>
    <row r="79" spans="1:9" ht="25.8" thickTop="1" x14ac:dyDescent="0.2">
      <c r="A79" s="14"/>
      <c r="B79" s="17"/>
      <c r="C79" s="14"/>
      <c r="D79" s="48"/>
      <c r="E79" s="28"/>
      <c r="F79" s="28"/>
      <c r="G79" s="41" t="s">
        <v>82</v>
      </c>
      <c r="H79" s="28">
        <v>15</v>
      </c>
      <c r="I79" s="29"/>
    </row>
    <row r="80" spans="1:9" x14ac:dyDescent="0.2">
      <c r="A80" s="5"/>
      <c r="B80" s="16"/>
      <c r="C80" s="5"/>
      <c r="D80" s="48"/>
      <c r="E80" s="7"/>
      <c r="F80" s="7"/>
      <c r="G80" s="7"/>
      <c r="H80" s="7"/>
      <c r="I80" s="8"/>
    </row>
    <row r="81" spans="1:9" s="20" customFormat="1" ht="23.4" thickBot="1" x14ac:dyDescent="0.25">
      <c r="A81" s="30" t="s">
        <v>5</v>
      </c>
      <c r="B81" s="70" t="s">
        <v>83</v>
      </c>
      <c r="C81" s="5">
        <f>C78+1</f>
        <v>57</v>
      </c>
      <c r="D81" s="71" t="s">
        <v>84</v>
      </c>
      <c r="E81" s="40"/>
      <c r="F81" s="40"/>
      <c r="G81" s="40"/>
      <c r="H81" s="40"/>
      <c r="I81" s="8"/>
    </row>
    <row r="82" spans="1:9" ht="58.2" thickTop="1" thickBot="1" x14ac:dyDescent="0.25">
      <c r="A82" s="21" t="s">
        <v>5</v>
      </c>
      <c r="B82" s="70" t="s">
        <v>83</v>
      </c>
      <c r="C82" s="5">
        <f>1+C81</f>
        <v>58</v>
      </c>
      <c r="D82" s="71" t="s">
        <v>85</v>
      </c>
      <c r="E82" s="72"/>
      <c r="F82" s="24"/>
      <c r="G82" s="73"/>
      <c r="H82" s="24"/>
      <c r="I82" s="25"/>
    </row>
    <row r="83" spans="1:9" ht="13.2" thickTop="1" x14ac:dyDescent="0.2">
      <c r="A83" s="14"/>
      <c r="B83" s="74"/>
      <c r="C83" s="14"/>
      <c r="D83" s="75"/>
      <c r="E83" s="76"/>
      <c r="F83" s="28"/>
      <c r="G83" s="41" t="s">
        <v>86</v>
      </c>
      <c r="H83" s="28">
        <v>5</v>
      </c>
      <c r="I83" s="29"/>
    </row>
    <row r="84" spans="1:9" x14ac:dyDescent="0.2">
      <c r="A84" s="14"/>
      <c r="B84" s="74"/>
      <c r="C84" s="14"/>
      <c r="D84" s="75"/>
      <c r="E84" s="76"/>
      <c r="F84" s="28"/>
      <c r="G84" s="77"/>
      <c r="H84" s="28"/>
      <c r="I84" s="29"/>
    </row>
    <row r="85" spans="1:9" x14ac:dyDescent="0.2">
      <c r="A85" s="5"/>
      <c r="B85" s="78"/>
      <c r="C85" s="5"/>
      <c r="D85" s="49"/>
      <c r="E85" s="10"/>
      <c r="F85" s="7"/>
      <c r="G85" s="43"/>
      <c r="H85" s="7"/>
      <c r="I85" s="8"/>
    </row>
    <row r="86" spans="1:9" ht="22.8" x14ac:dyDescent="0.2">
      <c r="A86" s="5" t="s">
        <v>5</v>
      </c>
      <c r="B86" s="16" t="s">
        <v>87</v>
      </c>
      <c r="C86" s="5">
        <f>C82+1</f>
        <v>59</v>
      </c>
      <c r="D86" s="9" t="s">
        <v>88</v>
      </c>
      <c r="E86" s="7"/>
      <c r="F86" s="7"/>
      <c r="G86" s="7"/>
      <c r="H86" s="7"/>
      <c r="I86" s="8"/>
    </row>
    <row r="87" spans="1:9" ht="34.200000000000003" x14ac:dyDescent="0.2">
      <c r="A87" s="5" t="s">
        <v>5</v>
      </c>
      <c r="B87" s="16" t="s">
        <v>87</v>
      </c>
      <c r="C87" s="5">
        <f t="shared" ref="C87:C97" si="9">1+C86</f>
        <v>60</v>
      </c>
      <c r="D87" s="9" t="s">
        <v>89</v>
      </c>
      <c r="E87" s="10"/>
      <c r="F87" s="7"/>
      <c r="G87" s="43"/>
      <c r="H87" s="7"/>
      <c r="I87" s="8"/>
    </row>
    <row r="88" spans="1:9" s="20" customFormat="1" ht="79.8" x14ac:dyDescent="0.2">
      <c r="A88" s="16" t="s">
        <v>5</v>
      </c>
      <c r="B88" s="16" t="s">
        <v>87</v>
      </c>
      <c r="C88" s="16">
        <f t="shared" si="9"/>
        <v>61</v>
      </c>
      <c r="D88" s="9" t="s">
        <v>90</v>
      </c>
      <c r="E88" s="79"/>
      <c r="F88" s="40"/>
      <c r="G88" s="80"/>
      <c r="H88" s="40"/>
      <c r="I88" s="8"/>
    </row>
    <row r="89" spans="1:9" s="20" customFormat="1" ht="57" x14ac:dyDescent="0.2">
      <c r="A89" s="16" t="s">
        <v>5</v>
      </c>
      <c r="B89" s="16" t="s">
        <v>87</v>
      </c>
      <c r="C89" s="16">
        <f t="shared" si="9"/>
        <v>62</v>
      </c>
      <c r="D89" s="9" t="s">
        <v>91</v>
      </c>
      <c r="E89" s="40"/>
      <c r="F89" s="40"/>
      <c r="G89" s="40"/>
      <c r="H89" s="40"/>
      <c r="I89" s="8"/>
    </row>
    <row r="90" spans="1:9" s="20" customFormat="1" ht="22.8" x14ac:dyDescent="0.2">
      <c r="A90" s="16" t="s">
        <v>5</v>
      </c>
      <c r="B90" s="16" t="s">
        <v>87</v>
      </c>
      <c r="C90" s="16">
        <f t="shared" si="9"/>
        <v>63</v>
      </c>
      <c r="D90" s="9" t="s">
        <v>92</v>
      </c>
      <c r="E90" s="40"/>
      <c r="F90" s="40"/>
      <c r="G90" s="40"/>
      <c r="H90" s="40"/>
      <c r="I90" s="8"/>
    </row>
    <row r="91" spans="1:9" s="20" customFormat="1" ht="57" x14ac:dyDescent="0.2">
      <c r="A91" s="16" t="s">
        <v>5</v>
      </c>
      <c r="B91" s="16" t="s">
        <v>87</v>
      </c>
      <c r="C91" s="16">
        <f t="shared" si="9"/>
        <v>64</v>
      </c>
      <c r="D91" s="9" t="s">
        <v>93</v>
      </c>
      <c r="E91" s="40"/>
      <c r="F91" s="40"/>
      <c r="G91" s="40"/>
      <c r="H91" s="40"/>
      <c r="I91" s="8"/>
    </row>
    <row r="92" spans="1:9" s="20" customFormat="1" ht="22.8" x14ac:dyDescent="0.3">
      <c r="A92" s="16" t="s">
        <v>5</v>
      </c>
      <c r="B92" s="16" t="s">
        <v>87</v>
      </c>
      <c r="C92" s="16">
        <f t="shared" si="9"/>
        <v>65</v>
      </c>
      <c r="D92" s="9" t="s">
        <v>94</v>
      </c>
      <c r="E92" s="81"/>
      <c r="F92" s="82" t="s">
        <v>9</v>
      </c>
      <c r="G92" s="81"/>
      <c r="H92" s="40"/>
      <c r="I92" s="8"/>
    </row>
    <row r="93" spans="1:9" s="20" customFormat="1" ht="22.8" x14ac:dyDescent="0.2">
      <c r="A93" s="16" t="s">
        <v>5</v>
      </c>
      <c r="B93" s="16" t="s">
        <v>87</v>
      </c>
      <c r="C93" s="16">
        <f t="shared" si="9"/>
        <v>66</v>
      </c>
      <c r="D93" s="9" t="s">
        <v>95</v>
      </c>
      <c r="E93" s="40"/>
      <c r="F93" s="40"/>
      <c r="G93" s="40"/>
      <c r="H93" s="40"/>
      <c r="I93" s="8"/>
    </row>
    <row r="94" spans="1:9" s="20" customFormat="1" x14ac:dyDescent="0.2">
      <c r="A94" s="16" t="s">
        <v>5</v>
      </c>
      <c r="B94" s="16" t="s">
        <v>87</v>
      </c>
      <c r="C94" s="16">
        <f t="shared" si="9"/>
        <v>67</v>
      </c>
      <c r="D94" s="9" t="s">
        <v>96</v>
      </c>
      <c r="E94" s="40"/>
      <c r="F94" s="40"/>
      <c r="G94" s="40"/>
      <c r="H94" s="40"/>
      <c r="I94" s="8"/>
    </row>
    <row r="95" spans="1:9" s="20" customFormat="1" x14ac:dyDescent="0.2">
      <c r="A95" s="16" t="s">
        <v>5</v>
      </c>
      <c r="B95" s="16" t="s">
        <v>87</v>
      </c>
      <c r="C95" s="16">
        <f t="shared" si="9"/>
        <v>68</v>
      </c>
      <c r="D95" s="9" t="s">
        <v>97</v>
      </c>
      <c r="E95" s="40"/>
      <c r="F95" s="40"/>
      <c r="G95" s="40"/>
      <c r="H95" s="40"/>
      <c r="I95" s="8"/>
    </row>
    <row r="96" spans="1:9" s="20" customFormat="1" x14ac:dyDescent="0.2">
      <c r="A96" s="16" t="s">
        <v>5</v>
      </c>
      <c r="B96" s="16" t="s">
        <v>87</v>
      </c>
      <c r="C96" s="16">
        <f t="shared" si="9"/>
        <v>69</v>
      </c>
      <c r="D96" s="51" t="s">
        <v>98</v>
      </c>
      <c r="E96" s="18"/>
      <c r="F96" s="18"/>
      <c r="G96" s="18"/>
      <c r="H96" s="18"/>
      <c r="I96" s="19"/>
    </row>
    <row r="97" spans="1:9" s="20" customFormat="1" ht="46.2" thickBot="1" x14ac:dyDescent="0.25">
      <c r="A97" s="30" t="s">
        <v>5</v>
      </c>
      <c r="B97" s="30" t="s">
        <v>87</v>
      </c>
      <c r="C97" s="16">
        <f t="shared" si="9"/>
        <v>70</v>
      </c>
      <c r="D97" s="31" t="s">
        <v>99</v>
      </c>
      <c r="E97" s="83"/>
      <c r="F97" s="83"/>
      <c r="G97" s="83"/>
      <c r="H97" s="83"/>
      <c r="I97" s="25"/>
    </row>
    <row r="98" spans="1:9" s="20" customFormat="1" ht="25.8" thickTop="1" x14ac:dyDescent="0.2">
      <c r="A98" s="17"/>
      <c r="B98" s="17"/>
      <c r="C98" s="17"/>
      <c r="D98" s="33"/>
      <c r="E98" s="84"/>
      <c r="F98" s="84"/>
      <c r="G98" s="85" t="s">
        <v>100</v>
      </c>
      <c r="H98" s="84">
        <v>20</v>
      </c>
      <c r="I98" s="29"/>
    </row>
    <row r="99" spans="1:9" s="20" customFormat="1" x14ac:dyDescent="0.2">
      <c r="A99" s="16"/>
      <c r="B99" s="16"/>
      <c r="C99" s="16"/>
      <c r="D99" s="9"/>
      <c r="E99" s="40"/>
      <c r="F99" s="40"/>
      <c r="G99" s="40"/>
      <c r="H99" s="40"/>
      <c r="I99" s="8"/>
    </row>
    <row r="100" spans="1:9" s="20" customFormat="1" ht="28.95" customHeight="1" x14ac:dyDescent="0.2">
      <c r="A100" s="16" t="s">
        <v>5</v>
      </c>
      <c r="B100" s="16" t="s">
        <v>101</v>
      </c>
      <c r="C100" s="16">
        <f>C97+1</f>
        <v>71</v>
      </c>
      <c r="D100" s="9" t="s">
        <v>102</v>
      </c>
      <c r="E100" s="40"/>
      <c r="F100" s="40"/>
      <c r="G100" s="40"/>
      <c r="H100" s="40"/>
      <c r="I100" s="8"/>
    </row>
    <row r="101" spans="1:9" s="20" customFormat="1" x14ac:dyDescent="0.2">
      <c r="A101" s="16" t="s">
        <v>5</v>
      </c>
      <c r="B101" s="16" t="s">
        <v>101</v>
      </c>
      <c r="C101" s="16">
        <f t="shared" ref="C101:C116" si="10">1+C100</f>
        <v>72</v>
      </c>
      <c r="D101" s="9" t="s">
        <v>103</v>
      </c>
      <c r="E101" s="40"/>
      <c r="F101" s="40"/>
      <c r="G101" s="40"/>
      <c r="H101" s="40"/>
      <c r="I101" s="8"/>
    </row>
    <row r="102" spans="1:9" s="20" customFormat="1" ht="22.8" x14ac:dyDescent="0.3">
      <c r="A102" s="16" t="s">
        <v>5</v>
      </c>
      <c r="B102" s="16" t="s">
        <v>101</v>
      </c>
      <c r="C102" s="16">
        <f t="shared" si="10"/>
        <v>73</v>
      </c>
      <c r="D102" s="9" t="s">
        <v>104</v>
      </c>
      <c r="E102" s="81"/>
      <c r="F102" s="82" t="s">
        <v>9</v>
      </c>
      <c r="G102" s="81"/>
      <c r="H102" s="40"/>
      <c r="I102" s="8"/>
    </row>
    <row r="103" spans="1:9" s="20" customFormat="1" ht="24" x14ac:dyDescent="0.3">
      <c r="A103" s="16" t="s">
        <v>5</v>
      </c>
      <c r="B103" s="16" t="s">
        <v>101</v>
      </c>
      <c r="C103" s="16">
        <f t="shared" si="10"/>
        <v>74</v>
      </c>
      <c r="D103" s="86" t="s">
        <v>105</v>
      </c>
      <c r="E103" s="81"/>
      <c r="F103" s="82"/>
      <c r="G103" s="81"/>
      <c r="H103" s="40"/>
      <c r="I103" s="8"/>
    </row>
    <row r="104" spans="1:9" s="20" customFormat="1" ht="14.4" x14ac:dyDescent="0.3">
      <c r="A104" s="50" t="s">
        <v>5</v>
      </c>
      <c r="B104" s="50" t="s">
        <v>101</v>
      </c>
      <c r="C104" s="16">
        <f t="shared" si="10"/>
        <v>75</v>
      </c>
      <c r="D104" s="51" t="s">
        <v>106</v>
      </c>
      <c r="E104" s="87"/>
      <c r="F104" s="88" t="s">
        <v>9</v>
      </c>
      <c r="G104" s="87"/>
      <c r="H104" s="40"/>
      <c r="I104" s="8"/>
    </row>
    <row r="105" spans="1:9" s="20" customFormat="1" ht="14.4" x14ac:dyDescent="0.3">
      <c r="A105" s="16" t="s">
        <v>5</v>
      </c>
      <c r="B105" s="16" t="s">
        <v>101</v>
      </c>
      <c r="C105" s="16">
        <f t="shared" si="10"/>
        <v>76</v>
      </c>
      <c r="D105" s="9" t="s">
        <v>107</v>
      </c>
      <c r="E105" s="89"/>
      <c r="F105" s="89"/>
      <c r="G105" s="90"/>
      <c r="H105" s="91"/>
      <c r="I105" s="92"/>
    </row>
    <row r="106" spans="1:9" s="20" customFormat="1" ht="14.4" x14ac:dyDescent="0.3">
      <c r="A106" s="16" t="s">
        <v>5</v>
      </c>
      <c r="B106" s="16" t="s">
        <v>101</v>
      </c>
      <c r="C106" s="16">
        <f t="shared" si="10"/>
        <v>77</v>
      </c>
      <c r="D106" s="9" t="s">
        <v>102</v>
      </c>
      <c r="E106" s="89"/>
      <c r="F106" s="89"/>
      <c r="G106" s="81"/>
      <c r="H106" s="40"/>
      <c r="I106" s="8"/>
    </row>
    <row r="107" spans="1:9" s="20" customFormat="1" ht="22.8" x14ac:dyDescent="0.3">
      <c r="A107" s="16" t="s">
        <v>5</v>
      </c>
      <c r="B107" s="16" t="s">
        <v>101</v>
      </c>
      <c r="C107" s="16">
        <f t="shared" si="10"/>
        <v>78</v>
      </c>
      <c r="D107" s="9" t="s">
        <v>108</v>
      </c>
      <c r="E107" s="89"/>
      <c r="F107" s="89"/>
      <c r="G107" s="81"/>
      <c r="H107" s="40"/>
      <c r="I107" s="8"/>
    </row>
    <row r="108" spans="1:9" s="20" customFormat="1" ht="34.200000000000003" x14ac:dyDescent="0.3">
      <c r="A108" s="16" t="s">
        <v>5</v>
      </c>
      <c r="B108" s="16" t="s">
        <v>101</v>
      </c>
      <c r="C108" s="16">
        <f t="shared" si="10"/>
        <v>79</v>
      </c>
      <c r="D108" s="9" t="s">
        <v>109</v>
      </c>
      <c r="E108" s="89"/>
      <c r="F108" s="89"/>
      <c r="G108" s="81"/>
      <c r="H108" s="40"/>
      <c r="I108" s="8"/>
    </row>
    <row r="109" spans="1:9" s="20" customFormat="1" ht="22.8" x14ac:dyDescent="0.3">
      <c r="A109" s="16" t="s">
        <v>5</v>
      </c>
      <c r="B109" s="16" t="s">
        <v>101</v>
      </c>
      <c r="C109" s="16">
        <f t="shared" si="10"/>
        <v>80</v>
      </c>
      <c r="D109" s="9" t="s">
        <v>104</v>
      </c>
      <c r="E109" s="89"/>
      <c r="F109" s="89"/>
      <c r="G109" s="81"/>
      <c r="H109" s="40"/>
      <c r="I109" s="8"/>
    </row>
    <row r="110" spans="1:9" s="20" customFormat="1" ht="14.4" x14ac:dyDescent="0.3">
      <c r="A110" s="16" t="s">
        <v>5</v>
      </c>
      <c r="B110" s="16" t="s">
        <v>101</v>
      </c>
      <c r="C110" s="16">
        <f t="shared" si="10"/>
        <v>81</v>
      </c>
      <c r="D110" s="93" t="s">
        <v>110</v>
      </c>
      <c r="E110" s="89"/>
      <c r="F110" s="89"/>
      <c r="G110" s="81"/>
      <c r="H110" s="40"/>
      <c r="I110" s="8"/>
    </row>
    <row r="111" spans="1:9" s="20" customFormat="1" ht="24" x14ac:dyDescent="0.3">
      <c r="A111" s="16" t="s">
        <v>5</v>
      </c>
      <c r="B111" s="16" t="s">
        <v>101</v>
      </c>
      <c r="C111" s="16">
        <f t="shared" si="10"/>
        <v>82</v>
      </c>
      <c r="D111" s="93" t="s">
        <v>111</v>
      </c>
      <c r="E111" s="89"/>
      <c r="F111" s="89"/>
      <c r="G111" s="81"/>
      <c r="H111" s="40"/>
      <c r="I111" s="8"/>
    </row>
    <row r="112" spans="1:9" s="100" customFormat="1" ht="14.4" x14ac:dyDescent="0.3">
      <c r="A112" s="94" t="s">
        <v>5</v>
      </c>
      <c r="B112" s="94" t="s">
        <v>101</v>
      </c>
      <c r="C112" s="94">
        <f t="shared" si="10"/>
        <v>83</v>
      </c>
      <c r="D112" s="95" t="s">
        <v>112</v>
      </c>
      <c r="E112" s="96"/>
      <c r="F112" s="96"/>
      <c r="G112" s="97"/>
      <c r="H112" s="98"/>
      <c r="I112" s="99"/>
    </row>
    <row r="113" spans="1:9" s="20" customFormat="1" ht="24" x14ac:dyDescent="0.3">
      <c r="A113" s="16" t="s">
        <v>5</v>
      </c>
      <c r="B113" s="16" t="s">
        <v>101</v>
      </c>
      <c r="C113" s="16">
        <f t="shared" si="10"/>
        <v>84</v>
      </c>
      <c r="D113" s="93" t="s">
        <v>113</v>
      </c>
      <c r="E113" s="89"/>
      <c r="F113" s="89"/>
      <c r="G113" s="81"/>
      <c r="H113" s="40"/>
      <c r="I113" s="8"/>
    </row>
    <row r="114" spans="1:9" s="100" customFormat="1" ht="14.4" x14ac:dyDescent="0.3">
      <c r="A114" s="94" t="s">
        <v>5</v>
      </c>
      <c r="B114" s="94" t="s">
        <v>101</v>
      </c>
      <c r="C114" s="94">
        <f t="shared" si="10"/>
        <v>85</v>
      </c>
      <c r="D114" s="95" t="s">
        <v>114</v>
      </c>
      <c r="E114" s="96"/>
      <c r="F114" s="96"/>
      <c r="G114" s="97"/>
      <c r="H114" s="98"/>
      <c r="I114" s="99"/>
    </row>
    <row r="115" spans="1:9" s="20" customFormat="1" ht="14.4" x14ac:dyDescent="0.3">
      <c r="A115" s="16" t="s">
        <v>5</v>
      </c>
      <c r="B115" s="16" t="s">
        <v>101</v>
      </c>
      <c r="C115" s="16">
        <f t="shared" si="10"/>
        <v>86</v>
      </c>
      <c r="D115" s="93" t="s">
        <v>115</v>
      </c>
      <c r="E115" s="89"/>
      <c r="F115" s="89"/>
      <c r="G115" s="81"/>
      <c r="H115" s="40"/>
      <c r="I115" s="8"/>
    </row>
    <row r="116" spans="1:9" s="20" customFormat="1" ht="15" thickBot="1" x14ac:dyDescent="0.35">
      <c r="A116" s="16" t="s">
        <v>5</v>
      </c>
      <c r="B116" s="16" t="s">
        <v>101</v>
      </c>
      <c r="C116" s="16">
        <f t="shared" si="10"/>
        <v>87</v>
      </c>
      <c r="D116" s="101" t="s">
        <v>116</v>
      </c>
      <c r="E116" s="102"/>
      <c r="F116" s="102"/>
      <c r="G116" s="103"/>
      <c r="H116" s="83"/>
      <c r="I116" s="25"/>
    </row>
    <row r="117" spans="1:9" ht="25.8" thickTop="1" x14ac:dyDescent="0.3">
      <c r="A117" s="14"/>
      <c r="B117" s="17"/>
      <c r="C117" s="14"/>
      <c r="D117" s="33"/>
      <c r="E117" s="104"/>
      <c r="F117" s="105"/>
      <c r="G117" s="41" t="s">
        <v>117</v>
      </c>
      <c r="H117" s="28">
        <v>15</v>
      </c>
      <c r="I117" s="29"/>
    </row>
    <row r="118" spans="1:9" ht="14.4" x14ac:dyDescent="0.3">
      <c r="A118" s="5"/>
      <c r="B118" s="16"/>
      <c r="C118" s="5"/>
      <c r="D118" s="9"/>
      <c r="E118" s="106"/>
      <c r="F118" s="107"/>
      <c r="G118" s="106"/>
      <c r="H118" s="7"/>
      <c r="I118" s="8"/>
    </row>
    <row r="119" spans="1:9" ht="22.8" x14ac:dyDescent="0.2">
      <c r="A119" s="16" t="s">
        <v>5</v>
      </c>
      <c r="B119" s="78" t="s">
        <v>118</v>
      </c>
      <c r="C119" s="5">
        <f>C116+1</f>
        <v>88</v>
      </c>
      <c r="D119" s="108" t="s">
        <v>119</v>
      </c>
      <c r="E119" s="109"/>
      <c r="F119" s="109"/>
      <c r="G119" s="109"/>
      <c r="H119" s="7"/>
      <c r="I119" s="8"/>
    </row>
    <row r="120" spans="1:9" ht="24.6" thickBot="1" x14ac:dyDescent="0.3">
      <c r="A120" s="21" t="s">
        <v>5</v>
      </c>
      <c r="B120" s="110" t="s">
        <v>120</v>
      </c>
      <c r="C120" s="21">
        <f>C119+1</f>
        <v>89</v>
      </c>
      <c r="D120" s="111" t="s">
        <v>121</v>
      </c>
      <c r="E120" s="42"/>
      <c r="F120" s="42"/>
      <c r="G120" s="42"/>
      <c r="H120" s="24"/>
      <c r="I120" s="25"/>
    </row>
    <row r="121" spans="1:9" ht="25.8" thickTop="1" x14ac:dyDescent="0.2">
      <c r="G121" s="112" t="s">
        <v>122</v>
      </c>
      <c r="H121" s="113">
        <v>15</v>
      </c>
    </row>
    <row r="123" spans="1:9" x14ac:dyDescent="0.2">
      <c r="E123" s="113" t="s">
        <v>123</v>
      </c>
      <c r="H123" s="113">
        <f>SUM(H3:H122)</f>
        <v>200</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0E2BC60479AF40BFEBDEAF7D635933" ma:contentTypeVersion="4" ma:contentTypeDescription="Een nieuw document maken." ma:contentTypeScope="" ma:versionID="fd5637cf4add46e2497938df0b927d92">
  <xsd:schema xmlns:xsd="http://www.w3.org/2001/XMLSchema" xmlns:xs="http://www.w3.org/2001/XMLSchema" xmlns:p="http://schemas.microsoft.com/office/2006/metadata/properties" xmlns:ns2="5738b9ed-deca-4e3e-8407-b33087de0d61" xmlns:ns3="ad9be5e3-5536-4fff-aa6c-1b0eeb6a1c5c" targetNamespace="http://schemas.microsoft.com/office/2006/metadata/properties" ma:root="true" ma:fieldsID="9d14501ca8a860e39ebe2bc9efec5f77" ns2:_="" ns3:_="">
    <xsd:import namespace="5738b9ed-deca-4e3e-8407-b33087de0d61"/>
    <xsd:import namespace="ad9be5e3-5536-4fff-aa6c-1b0eeb6a1c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38b9ed-deca-4e3e-8407-b33087de0d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9be5e3-5536-4fff-aa6c-1b0eeb6a1c5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8DB71C-AABE-4068-A423-DEB3A252573A}"/>
</file>

<file path=customXml/itemProps2.xml><?xml version="1.0" encoding="utf-8"?>
<ds:datastoreItem xmlns:ds="http://schemas.openxmlformats.org/officeDocument/2006/customXml" ds:itemID="{4C34014E-086F-432C-A777-03CB3EA4525D}"/>
</file>

<file path=customXml/itemProps3.xml><?xml version="1.0" encoding="utf-8"?>
<ds:datastoreItem xmlns:ds="http://schemas.openxmlformats.org/officeDocument/2006/customXml" ds:itemID="{68D99A78-3606-47D9-BC0E-F8847EEF1F5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Luijer</dc:creator>
  <cp:lastModifiedBy>Esther Luijer</cp:lastModifiedBy>
  <dcterms:created xsi:type="dcterms:W3CDTF">2021-01-11T08:38:56Z</dcterms:created>
  <dcterms:modified xsi:type="dcterms:W3CDTF">2021-01-11T08:45:02Z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0x010100F10E2BC60479AF40BFEBDEAF7D635933</vt:lpwstr>
  </property>
</Properties>
</file>