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FRE\IVE\PIM\DM\RVE en Verbonden partijen\IngenieursBureau\Accountteam IB extern\VISI\Nota van Inlichtingen\"/>
    </mc:Choice>
  </mc:AlternateContent>
  <bookViews>
    <workbookView xWindow="600" yWindow="330" windowWidth="20700" windowHeight="8640" firstSheet="1" activeTab="4"/>
  </bookViews>
  <sheets>
    <sheet name="Invulinstructies" sheetId="6" r:id="rId1"/>
    <sheet name="Totale Inschrijfprijs  " sheetId="8" r:id="rId2"/>
    <sheet name="1. Migratie implementatie " sheetId="7" r:id="rId3"/>
    <sheet name="2. Jaarlijkse gebruikskosten" sheetId="9" r:id="rId4"/>
    <sheet name="3. Ondersteuning en consultancy" sheetId="12" r:id="rId5"/>
    <sheet name="4. Kosten toegevoegde waarde" sheetId="10" r:id="rId6"/>
    <sheet name="5. Kosten Exitplan" sheetId="11" r:id="rId7"/>
  </sheets>
  <calcPr calcId="162913"/>
</workbook>
</file>

<file path=xl/calcChain.xml><?xml version="1.0" encoding="utf-8"?>
<calcChain xmlns="http://schemas.openxmlformats.org/spreadsheetml/2006/main">
  <c r="E16" i="12" l="1"/>
  <c r="E18" i="12"/>
  <c r="C15" i="8"/>
  <c r="C16" i="8"/>
  <c r="E11" i="12"/>
  <c r="E12" i="12"/>
  <c r="E10" i="12"/>
  <c r="H11" i="9" l="1"/>
  <c r="H12" i="9"/>
  <c r="H13" i="9"/>
  <c r="H14" i="9"/>
  <c r="H15" i="9"/>
  <c r="H16" i="9"/>
  <c r="H17" i="9"/>
  <c r="H10" i="9"/>
  <c r="H18" i="9" s="1"/>
  <c r="F11" i="10"/>
  <c r="F10" i="10"/>
  <c r="F24" i="7" l="1"/>
  <c r="F11" i="7"/>
  <c r="F10" i="7"/>
  <c r="F12" i="7" l="1"/>
  <c r="E13" i="12" l="1"/>
  <c r="D10" i="11"/>
  <c r="D15" i="11"/>
  <c r="D14" i="11"/>
  <c r="D13" i="11"/>
  <c r="D12" i="11"/>
  <c r="D11" i="11"/>
  <c r="E17" i="12"/>
  <c r="D17" i="11" l="1"/>
  <c r="C14" i="8"/>
  <c r="F16" i="7"/>
  <c r="F17" i="7"/>
  <c r="F18" i="7"/>
  <c r="F19" i="7"/>
  <c r="F20" i="7"/>
  <c r="F15" i="7"/>
  <c r="C13" i="8" l="1"/>
  <c r="F21" i="7"/>
  <c r="F26" i="7" s="1"/>
  <c r="C12" i="8" s="1"/>
  <c r="C17" i="8" l="1"/>
</calcChain>
</file>

<file path=xl/sharedStrings.xml><?xml version="1.0" encoding="utf-8"?>
<sst xmlns="http://schemas.openxmlformats.org/spreadsheetml/2006/main" count="104" uniqueCount="72">
  <si>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</si>
  <si>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</si>
  <si>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</si>
  <si>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</si>
  <si>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</si>
  <si>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</si>
  <si>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De opgegeven prijzen zijn all-inclusive (overige kosten mogen niet in rekening worden gebracht), doch exclusief BTW.</t>
  </si>
  <si>
    <t>Negatieve prijzen zijn niet toegestaan; '0' bedragen zijn wel toegestaan.</t>
  </si>
  <si>
    <t>De Inschrijver dient in de gele cellen de bedragen in te vullen.</t>
  </si>
  <si>
    <t>De Inschrijver kan rijen toevoegen bij zowel de eenmalige als de periodieke kosten om een sluitend totaalbeeld te geven.</t>
  </si>
  <si>
    <t>Voor de kosten per gebruiker geldt: De totale  kosten voor het gebruik  worden lineair vastgesteld, geen staffels of volume korting, en ongeacht rol. Twee keer per jaar wordt het aantal gebruikers door de Opdrachtgever aan leverancier aangeleverd. Leverancier valideert de aangeleverde aantallen.</t>
  </si>
  <si>
    <t>De in te vullen bedragen zijn gebaseerd op de in de Aanbestedingsleidraad en Bijlagen genoemde kengetallen van de prijsitems (bijvoorbeeld het aantal projecten).</t>
  </si>
  <si>
    <t xml:space="preserve">Opleidingsplan op basis van 750 gebruikers </t>
  </si>
  <si>
    <t xml:space="preserve">Inschrijver: </t>
  </si>
  <si>
    <t>Totaal (€)</t>
  </si>
  <si>
    <t>&lt;Activiteit Inschrijver&gt;</t>
  </si>
  <si>
    <t xml:space="preserve">Kosten voor de migratie/ implementatie </t>
  </si>
  <si>
    <t>Migratie van 250 actieve en 250 gearchiveerde projecten naar oplossing Inschrijver</t>
  </si>
  <si>
    <t>Prijs component</t>
  </si>
  <si>
    <t>Aantal projecten</t>
  </si>
  <si>
    <t xml:space="preserve">Aantal uur per project </t>
  </si>
  <si>
    <t xml:space="preserve">TOTAAL Kosten voor de migratie/ implementatie </t>
  </si>
  <si>
    <t>Kosten voor activitiet (€)</t>
  </si>
  <si>
    <t xml:space="preserve">Totaal: </t>
  </si>
  <si>
    <t>Gunningscriterium prijs</t>
  </si>
  <si>
    <t>Totaal inschrijfbedrag</t>
  </si>
  <si>
    <t xml:space="preserve">1. Kosten voor de migratie/implementatie </t>
  </si>
  <si>
    <t>2. Jaarlijkse gebruikskosten</t>
  </si>
  <si>
    <t>Invulinstructies Formulier F Prijzenblad SaaS-dienstverlening (levering, implementatie en onderhoud) voor VISI Software en Raamwerken</t>
  </si>
  <si>
    <t>Prijs per uur (€)</t>
  </si>
  <si>
    <t>Jaarlijkse gebruikskosten</t>
  </si>
  <si>
    <t xml:space="preserve">Projectmatige/overige kosten implementatie op basis van activiteiten </t>
  </si>
  <si>
    <t xml:space="preserve">Aantal projecten (Archief) </t>
  </si>
  <si>
    <t>Aantal projecten (Actief)</t>
  </si>
  <si>
    <t>Prijs per project (actief) per maand (€)</t>
  </si>
  <si>
    <t>Prijs per project (archief) per maand (€)</t>
  </si>
  <si>
    <t>Technische ondersteuning en Consultancy op basis van uurtarief</t>
  </si>
  <si>
    <t xml:space="preserve">Technische ondersteuning </t>
  </si>
  <si>
    <t>Aantal activiteiten per jaar</t>
  </si>
  <si>
    <t>1. Consultancy diensten</t>
  </si>
  <si>
    <t>Afname uren per jaar</t>
  </si>
  <si>
    <t>Consultancy diensten</t>
  </si>
  <si>
    <t>TOTAAL Technische ondersteuning en Consultancy op basis van uurtarief</t>
  </si>
  <si>
    <t>TOTAAL Kosten Jaarlijkse gebruikskosten</t>
  </si>
  <si>
    <t xml:space="preserve">3. Technische ondersteuning en Consultancy op basis van uurtarief
</t>
  </si>
  <si>
    <t>5. Kosten Exitplan</t>
  </si>
  <si>
    <t xml:space="preserve">Kosten per jaar </t>
  </si>
  <si>
    <t>Kosten toegevoegde waarde</t>
  </si>
  <si>
    <t>Levering van een raamwerktool (Subcriterium 2)</t>
  </si>
  <si>
    <t>Prijs per jaar (€)</t>
  </si>
  <si>
    <t>Kosten voor de exitplan</t>
  </si>
  <si>
    <t>TOTAAL Kosten voor exitplan</t>
  </si>
  <si>
    <t>4.Kosten toegevoegde waarde</t>
  </si>
  <si>
    <t xml:space="preserve">2. Archief project </t>
  </si>
  <si>
    <t>1. Standaard project</t>
  </si>
  <si>
    <t xml:space="preserve">Opleiding op basis van een Opleidingsplan </t>
  </si>
  <si>
    <t>dagdelen</t>
  </si>
  <si>
    <t>Prijs per dagdeel</t>
  </si>
  <si>
    <t>Prijs per activiteit  (€)</t>
  </si>
  <si>
    <t xml:space="preserve">1.Standaard wijziging (mutaties in project en updaten psb) – vast tarief </t>
  </si>
  <si>
    <t xml:space="preserve">2. Niet standaard wijziging aanpassen raamwerk of transacties – vast tarief </t>
  </si>
  <si>
    <t xml:space="preserve">3. Aanmaken project </t>
  </si>
  <si>
    <t>Gebruikskosten op basis van actieve en gearchiveerde projecten (incl. Functionele meerwaarde (Subcriterium 7)</t>
  </si>
  <si>
    <t>TOTAAL Kosten gebruikskosten</t>
  </si>
  <si>
    <t xml:space="preserve">Kosten  jaar 1  </t>
  </si>
  <si>
    <t>Kosten  jaar 2</t>
  </si>
  <si>
    <t>Kosten  jaar 3</t>
  </si>
  <si>
    <t>Kosten  jaar 4</t>
  </si>
  <si>
    <t>Kosten  jaar 5</t>
  </si>
  <si>
    <t>Kosten  jaar 6</t>
  </si>
  <si>
    <t>Kosten  jaar 7</t>
  </si>
  <si>
    <t>Kosten  jaar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</si>
</sst>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7" x14ac:knownFonts="1">
    <font>
      <sz val="11"/>
      <color theme="1"/>
      <name val="Calibri"/>
      <family val="2"/>
    </font>
    <font>
      <sz val="11"/>
      <color theme="0"/>
      <name val="Calibri"/>
      <family val="2"/>
    </font>
    <font>
      <sz val="10"/>
      <name val="Arial"/>
      <family val="2"/>
    </font>
    <font>
      <b/>
      <sz val="14"/>
      <name val="Corbel"/>
      <family val="2"/>
    </font>
    <font>
      <sz val="11"/>
      <name val="Corbel"/>
      <family val="2"/>
    </font>
    <font>
      <b/>
      <sz val="16"/>
      <name val="Arial"/>
      <family val="2"/>
    </font>
    <font>
      <sz val="11"/>
      <color theme="1"/>
      <name val="Corbel"/>
      <family val="2"/>
    </font>
    <font>
      <sz val="10.5"/>
      <color theme="1"/>
      <name val="Corbel"/>
      <family val="2"/>
    </font>
    <font>
      <sz val="10.5"/>
      <name val="Corbel"/>
      <family val="2"/>
    </font>
    <font>
      <b/>
      <sz val="10.5"/>
      <name val="Corbel"/>
      <family val="2"/>
    </font>
    <font>
      <b/>
      <sz val="10.5"/>
      <color theme="0"/>
      <name val="Corbel"/>
      <family val="2"/>
    </font>
    <font>
      <b/>
      <sz val="10.5"/>
      <color theme="1"/>
      <name val="Corbel"/>
      <family val="2"/>
    </font>
    <font>
      <b/>
      <sz val="11"/>
      <name val="Corbel"/>
      <family val="2"/>
    </font>
    <font>
      <b/>
      <sz val="11"/>
      <color theme="0"/>
      <name val="Corbel"/>
      <family val="2"/>
    </font>
    <font>
      <sz val="11"/>
      <color rgb="FF0066CC"/>
      <name val="Corbel"/>
      <family val="2"/>
    </font>
    <font>
      <b/>
      <sz val="11"/>
      <color rgb="FF0066CC"/>
      <name val="Corbel"/>
      <family val="2"/>
    </font>
    <font>
      <sz val="11"/>
      <color theme="0"/>
      <name val="Corbel"/>
      <family val="2"/>
    </font>
  </fonts>
  <fills count="10">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theme="1" tint="0.34998626667073579"/>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3" borderId="0" applyNumberFormat="0" applyBorder="0" applyAlignment="0" applyProtection="0"/>
    <xf numFmtId="0" fontId="2" fillId="0" borderId="0"/>
  </cellStyleXfs>
  <cellXfs count="83">
    <xf numFmtId="0" fontId="0" fillId="0" borderId="0" xfId="0"/>
    <xf numFmtId="0" fontId="2" fillId="0" borderId="0" xfId="2" applyAlignment="1">
      <alignment vertical="top" wrapText="1"/>
    </xf>
    <xf numFmtId="0" fontId="3" fillId="0" borderId="0" xfId="2" applyFont="1" applyAlignment="1">
      <alignment vertical="top" wrapText="1"/>
    </xf>
    <xf numFmtId="0" fontId="0" fillId="0" borderId="0" xfId="0" applyAlignment="1">
      <alignment vertical="top" wrapText="1"/>
    </xf>
    <xf numFmtId="0" fontId="5" fillId="0" borderId="0" xfId="0" applyFont="1" applyProtection="1">
      <protection hidden="1"/>
    </xf>
    <xf numFmtId="0" fontId="0" fillId="4" borderId="0" xfId="0" applyFill="1" applyProtection="1">
      <protection hidden="1"/>
    </xf>
    <xf numFmtId="0" fontId="0" fillId="2" borderId="0" xfId="0" applyFill="1" applyProtection="1">
      <protection hidden="1"/>
    </xf>
    <xf numFmtId="0" fontId="0" fillId="0" borderId="0" xfId="0" applyProtection="1">
      <protection hidden="1"/>
    </xf>
    <xf numFmtId="0" fontId="5" fillId="4" borderId="0" xfId="0" applyFont="1" applyFill="1" applyProtection="1">
      <protection hidden="1"/>
    </xf>
    <xf numFmtId="0" fontId="7" fillId="0" borderId="0" xfId="0" applyFont="1" applyAlignment="1">
      <alignment vertical="top"/>
    </xf>
    <xf numFmtId="0" fontId="8" fillId="0" borderId="0" xfId="2" applyFont="1" applyAlignment="1">
      <alignment vertical="top" wrapText="1"/>
    </xf>
    <xf numFmtId="0" fontId="7" fillId="0" borderId="0" xfId="0" applyFont="1"/>
    <xf numFmtId="0" fontId="7" fillId="0" borderId="0" xfId="0" applyFont="1" applyAlignment="1">
      <alignment vertical="center"/>
    </xf>
    <xf numFmtId="0" fontId="8" fillId="0" borderId="0" xfId="2" applyFont="1" applyFill="1" applyAlignment="1">
      <alignment vertical="top" wrapText="1"/>
    </xf>
    <xf numFmtId="0" fontId="7" fillId="0" borderId="0" xfId="0" applyFont="1" applyAlignment="1">
      <alignment vertical="top" wrapText="1"/>
    </xf>
    <xf numFmtId="0" fontId="6" fillId="4"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9" fillId="4" borderId="0" xfId="0" applyFont="1" applyFill="1" applyAlignment="1" applyProtection="1">
      <alignment vertical="center"/>
      <protection hidden="1"/>
    </xf>
    <xf numFmtId="0" fontId="8" fillId="5" borderId="12" xfId="0" applyFont="1" applyFill="1" applyBorder="1" applyAlignment="1" applyProtection="1">
      <alignment vertical="center"/>
      <protection locked="0" hidden="1"/>
    </xf>
    <xf numFmtId="0" fontId="7" fillId="4" borderId="0" xfId="0" applyFont="1" applyFill="1" applyProtection="1">
      <protection hidden="1"/>
    </xf>
    <xf numFmtId="0" fontId="7" fillId="2" borderId="0" xfId="0" applyFont="1" applyFill="1" applyProtection="1">
      <protection hidden="1"/>
    </xf>
    <xf numFmtId="0" fontId="7" fillId="0" borderId="0" xfId="0" applyFont="1" applyProtection="1">
      <protection hidden="1"/>
    </xf>
    <xf numFmtId="0" fontId="9" fillId="4" borderId="0" xfId="0" applyFont="1" applyFill="1" applyProtection="1">
      <protection hidden="1"/>
    </xf>
    <xf numFmtId="0" fontId="9" fillId="6" borderId="4" xfId="0" applyFont="1" applyFill="1" applyBorder="1" applyAlignment="1" applyProtection="1">
      <alignment horizontal="centerContinuous" vertical="center"/>
      <protection hidden="1"/>
    </xf>
    <xf numFmtId="0" fontId="9" fillId="6" borderId="6" xfId="0" applyFont="1" applyFill="1" applyBorder="1" applyAlignment="1" applyProtection="1">
      <alignment horizontal="centerContinuous" vertical="center"/>
      <protection hidden="1"/>
    </xf>
    <xf numFmtId="0" fontId="8" fillId="7" borderId="1"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10" fillId="8" borderId="7" xfId="0" applyFont="1" applyFill="1" applyBorder="1" applyAlignment="1" applyProtection="1">
      <alignment horizontal="center" vertical="center"/>
      <protection hidden="1"/>
    </xf>
    <xf numFmtId="0" fontId="10" fillId="8" borderId="8" xfId="0" applyFont="1" applyFill="1" applyBorder="1" applyAlignment="1" applyProtection="1">
      <alignment horizontal="center" vertical="center"/>
      <protection hidden="1"/>
    </xf>
    <xf numFmtId="0" fontId="10" fillId="0" borderId="7" xfId="0" applyFont="1" applyFill="1" applyBorder="1" applyAlignment="1" applyProtection="1">
      <alignment horizontal="center" vertical="center"/>
      <protection hidden="1"/>
    </xf>
    <xf numFmtId="0" fontId="10" fillId="0" borderId="8" xfId="0" applyFont="1" applyFill="1" applyBorder="1" applyAlignment="1" applyProtection="1">
      <alignment horizontal="center" vertical="center"/>
      <protection hidden="1"/>
    </xf>
    <xf numFmtId="0" fontId="8" fillId="4" borderId="8" xfId="0" applyFont="1" applyFill="1" applyBorder="1" applyAlignment="1" applyProtection="1">
      <alignment horizontal="left" vertical="center" indent="1"/>
      <protection hidden="1"/>
    </xf>
    <xf numFmtId="164" fontId="7" fillId="4" borderId="8" xfId="0" applyNumberFormat="1" applyFont="1" applyFill="1" applyBorder="1" applyAlignment="1" applyProtection="1">
      <alignment horizontal="center" vertical="center"/>
      <protection hidden="1"/>
    </xf>
    <xf numFmtId="0" fontId="9" fillId="9" borderId="8" xfId="0" applyFont="1" applyFill="1" applyBorder="1" applyAlignment="1" applyProtection="1">
      <alignment horizontal="left" vertical="center" indent="1"/>
      <protection hidden="1"/>
    </xf>
    <xf numFmtId="164" fontId="11" fillId="9" borderId="8" xfId="0" applyNumberFormat="1" applyFont="1" applyFill="1" applyBorder="1" applyAlignment="1" applyProtection="1">
      <alignment horizontal="center" vertical="center"/>
      <protection hidden="1"/>
    </xf>
    <xf numFmtId="0" fontId="12" fillId="0" borderId="0" xfId="0" applyFont="1" applyProtection="1">
      <protection hidden="1"/>
    </xf>
    <xf numFmtId="0" fontId="12" fillId="4" borderId="0" xfId="0" applyFont="1" applyFill="1" applyProtection="1">
      <protection hidden="1"/>
    </xf>
    <xf numFmtId="0" fontId="12" fillId="6" borderId="4" xfId="0" applyFont="1" applyFill="1" applyBorder="1" applyAlignment="1" applyProtection="1">
      <alignment horizontal="center" vertical="center"/>
      <protection hidden="1"/>
    </xf>
    <xf numFmtId="0" fontId="12" fillId="6" borderId="5" xfId="0" applyFont="1" applyFill="1" applyBorder="1" applyAlignment="1" applyProtection="1">
      <alignment horizontal="center" vertical="center"/>
      <protection hidden="1"/>
    </xf>
    <xf numFmtId="0" fontId="12" fillId="6" borderId="6" xfId="0" applyFont="1" applyFill="1" applyBorder="1" applyAlignment="1" applyProtection="1">
      <alignment horizontal="center" vertical="center"/>
      <protection hidden="1"/>
    </xf>
    <xf numFmtId="0" fontId="4" fillId="7" borderId="1" xfId="0" applyFont="1" applyFill="1" applyBorder="1" applyAlignment="1" applyProtection="1">
      <alignment horizontal="center" vertical="center"/>
      <protection hidden="1"/>
    </xf>
    <xf numFmtId="0" fontId="4" fillId="7" borderId="2" xfId="0" applyFont="1" applyFill="1" applyBorder="1" applyAlignment="1" applyProtection="1">
      <alignment horizontal="center" vertical="center"/>
      <protection hidden="1"/>
    </xf>
    <xf numFmtId="0" fontId="4" fillId="7" borderId="3" xfId="0" applyFont="1" applyFill="1" applyBorder="1" applyAlignment="1" applyProtection="1">
      <alignment horizontal="center" vertical="center"/>
      <protection hidden="1"/>
    </xf>
    <xf numFmtId="0" fontId="13" fillId="8" borderId="7" xfId="0" applyFont="1" applyFill="1" applyBorder="1" applyAlignment="1" applyProtection="1">
      <alignment horizontal="center" vertical="center"/>
      <protection hidden="1"/>
    </xf>
    <xf numFmtId="0" fontId="13" fillId="8" borderId="8" xfId="0" applyFont="1" applyFill="1" applyBorder="1" applyAlignment="1" applyProtection="1">
      <alignment horizontal="center" vertical="center"/>
      <protection hidden="1"/>
    </xf>
    <xf numFmtId="0" fontId="4" fillId="4" borderId="8" xfId="0" applyFont="1" applyFill="1" applyBorder="1" applyAlignment="1" applyProtection="1">
      <alignment horizontal="left" vertical="center"/>
      <protection hidden="1"/>
    </xf>
    <xf numFmtId="0" fontId="14" fillId="5" borderId="8" xfId="0" applyNumberFormat="1" applyFont="1" applyFill="1" applyBorder="1" applyAlignment="1" applyProtection="1">
      <alignment vertical="top"/>
      <protection locked="0" hidden="1"/>
    </xf>
    <xf numFmtId="44" fontId="14" fillId="5" borderId="8" xfId="0" applyNumberFormat="1" applyFont="1" applyFill="1" applyBorder="1" applyAlignment="1" applyProtection="1">
      <alignment vertical="top"/>
      <protection locked="0" hidden="1"/>
    </xf>
    <xf numFmtId="44" fontId="14" fillId="2" borderId="8" xfId="0" applyNumberFormat="1" applyFont="1" applyFill="1" applyBorder="1" applyAlignment="1" applyProtection="1">
      <alignment vertical="top"/>
      <protection locked="0" hidden="1"/>
    </xf>
    <xf numFmtId="0" fontId="4" fillId="4" borderId="1" xfId="0" applyFont="1" applyFill="1" applyBorder="1" applyAlignment="1" applyProtection="1">
      <alignment horizontal="left" vertical="center"/>
      <protection hidden="1"/>
    </xf>
    <xf numFmtId="0" fontId="4" fillId="4" borderId="2" xfId="0" applyFont="1" applyFill="1" applyBorder="1" applyAlignment="1" applyProtection="1">
      <alignment horizontal="left" vertical="center"/>
      <protection hidden="1"/>
    </xf>
    <xf numFmtId="0" fontId="4" fillId="8" borderId="0" xfId="0" applyFont="1" applyFill="1" applyBorder="1" applyAlignment="1" applyProtection="1">
      <alignment horizontal="left" vertical="center"/>
      <protection hidden="1"/>
    </xf>
    <xf numFmtId="0" fontId="12" fillId="2" borderId="8" xfId="0" applyFont="1" applyFill="1" applyBorder="1" applyAlignment="1" applyProtection="1">
      <alignment horizontal="right" vertical="center"/>
      <protection hidden="1"/>
    </xf>
    <xf numFmtId="44" fontId="15" fillId="2" borderId="8" xfId="0" applyNumberFormat="1" applyFont="1" applyFill="1" applyBorder="1" applyAlignment="1" applyProtection="1">
      <alignment vertical="top"/>
      <protection locked="0" hidden="1"/>
    </xf>
    <xf numFmtId="0" fontId="4" fillId="8" borderId="0" xfId="0" applyFont="1" applyFill="1" applyBorder="1" applyAlignment="1" applyProtection="1">
      <alignment horizontal="center" vertical="center"/>
      <protection hidden="1"/>
    </xf>
    <xf numFmtId="44" fontId="14" fillId="2" borderId="3" xfId="0" applyNumberFormat="1" applyFont="1" applyFill="1" applyBorder="1" applyAlignment="1" applyProtection="1">
      <alignment vertical="top"/>
      <protection locked="0" hidden="1"/>
    </xf>
    <xf numFmtId="0" fontId="4" fillId="4" borderId="5" xfId="0" applyFont="1" applyFill="1" applyBorder="1" applyAlignment="1" applyProtection="1">
      <alignment horizontal="left" vertical="center"/>
      <protection hidden="1"/>
    </xf>
    <xf numFmtId="0" fontId="4" fillId="8" borderId="8" xfId="0" applyFont="1" applyFill="1" applyBorder="1" applyAlignment="1" applyProtection="1">
      <alignment horizontal="left" vertical="center"/>
      <protection hidden="1"/>
    </xf>
    <xf numFmtId="0" fontId="4" fillId="4" borderId="1" xfId="0" applyFont="1" applyFill="1" applyBorder="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4" borderId="9" xfId="0" applyFont="1" applyFill="1" applyBorder="1" applyAlignment="1" applyProtection="1">
      <alignment horizontal="center" vertical="center"/>
      <protection hidden="1"/>
    </xf>
    <xf numFmtId="44" fontId="14" fillId="2" borderId="9" xfId="0" applyNumberFormat="1" applyFont="1" applyFill="1" applyBorder="1" applyAlignment="1" applyProtection="1">
      <alignment vertical="top"/>
      <protection locked="0" hidden="1"/>
    </xf>
    <xf numFmtId="0" fontId="16" fillId="8" borderId="1" xfId="0" applyFont="1" applyFill="1" applyBorder="1" applyAlignment="1" applyProtection="1">
      <alignment vertical="center"/>
      <protection hidden="1"/>
    </xf>
    <xf numFmtId="0" fontId="16" fillId="8" borderId="2" xfId="0" applyFont="1" applyFill="1" applyBorder="1" applyAlignment="1" applyProtection="1">
      <alignment vertical="center"/>
      <protection hidden="1"/>
    </xf>
    <xf numFmtId="164" fontId="13" fillId="8" borderId="3" xfId="0" applyNumberFormat="1" applyFont="1" applyFill="1" applyBorder="1" applyAlignment="1" applyProtection="1">
      <alignment horizontal="left" vertical="center"/>
      <protection hidden="1"/>
    </xf>
    <xf numFmtId="0" fontId="12" fillId="2" borderId="0" xfId="0" applyFont="1" applyFill="1" applyAlignment="1" applyProtection="1">
      <alignment vertical="center"/>
      <protection hidden="1"/>
    </xf>
    <xf numFmtId="0" fontId="4" fillId="2" borderId="2" xfId="0" applyFont="1" applyFill="1" applyBorder="1" applyAlignment="1" applyProtection="1">
      <alignment horizontal="center" vertical="center"/>
      <protection hidden="1"/>
    </xf>
    <xf numFmtId="0" fontId="4" fillId="8" borderId="8" xfId="0" applyFont="1" applyFill="1" applyBorder="1" applyAlignment="1" applyProtection="1">
      <alignment horizontal="center" vertical="center"/>
      <protection hidden="1"/>
    </xf>
    <xf numFmtId="0" fontId="4" fillId="2" borderId="8" xfId="0" applyFont="1" applyFill="1" applyBorder="1" applyAlignment="1" applyProtection="1">
      <alignment horizontal="center" vertical="center"/>
      <protection hidden="1"/>
    </xf>
    <xf numFmtId="0" fontId="12" fillId="6" borderId="4" xfId="0" applyFont="1" applyFill="1" applyBorder="1" applyAlignment="1" applyProtection="1">
      <alignment horizontal="center" vertical="center" wrapText="1"/>
      <protection hidden="1"/>
    </xf>
    <xf numFmtId="0" fontId="4" fillId="7" borderId="8" xfId="0" applyFont="1" applyFill="1" applyBorder="1" applyAlignment="1" applyProtection="1">
      <alignment horizontal="center" vertical="center"/>
      <protection hidden="1"/>
    </xf>
    <xf numFmtId="44" fontId="6" fillId="2" borderId="0" xfId="0" applyNumberFormat="1" applyFont="1" applyFill="1" applyProtection="1">
      <protection hidden="1"/>
    </xf>
    <xf numFmtId="0" fontId="4" fillId="8" borderId="2" xfId="0" applyFont="1" applyFill="1" applyBorder="1" applyAlignment="1" applyProtection="1">
      <alignment horizontal="center" vertical="center"/>
      <protection hidden="1"/>
    </xf>
    <xf numFmtId="0" fontId="8" fillId="0" borderId="0" xfId="2" applyFont="1" applyAlignment="1">
      <alignment vertical="center" wrapText="1"/>
    </xf>
    <xf numFmtId="0" fontId="7" fillId="0" borderId="0" xfId="0" applyFont="1" applyAlignment="1">
      <alignment vertical="center"/>
    </xf>
    <xf numFmtId="0" fontId="4" fillId="2" borderId="10" xfId="0" applyFont="1" applyFill="1" applyBorder="1" applyAlignment="1" applyProtection="1">
      <alignment horizontal="left" vertical="top"/>
      <protection hidden="1"/>
    </xf>
    <xf numFmtId="0" fontId="4" fillId="2" borderId="11" xfId="0" applyFont="1" applyFill="1" applyBorder="1" applyAlignment="1" applyProtection="1">
      <alignment horizontal="left" vertical="top"/>
      <protection hidden="1"/>
    </xf>
    <xf numFmtId="0" fontId="12" fillId="6" borderId="1" xfId="0" applyFont="1" applyFill="1" applyBorder="1" applyAlignment="1" applyProtection="1">
      <alignment horizontal="left" vertical="center"/>
      <protection hidden="1"/>
    </xf>
    <xf numFmtId="0" fontId="6" fillId="0" borderId="2"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left" vertical="center"/>
    </xf>
    <xf numFmtId="0" fontId="12" fillId="6" borderId="2" xfId="0" applyFont="1" applyFill="1" applyBorder="1" applyAlignment="1" applyProtection="1">
      <alignment horizontal="left" vertical="center"/>
      <protection hidden="1"/>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B22" sqref="B22"/>
    </sheetView>
  </sheetViews>
  <sheetFormatPr defaultRowHeight="15" x14ac:dyDescent="0.25"/>
  <cols>
    <col min="2" max="2" width="100.42578125" style="3" customWidth="1"/>
  </cols>
  <sheetData>
    <row r="1" spans="1:15" x14ac:dyDescent="0.25">
      <c r="B1" s="1"/>
    </row>
    <row r="3" spans="1:15" ht="37.5" x14ac:dyDescent="0.25">
      <c r="B3" s="2" t="s">
        <v>28</v>
      </c>
    </row>
    <row r="5" spans="1:15" x14ac:dyDescent="0.25">
      <c r="A5" s="9"/>
      <c r="B5" s="10" t="s">
        <v>0</v>
      </c>
      <c r="C5" s="11"/>
      <c r="D5" s="11"/>
      <c r="E5" s="11"/>
      <c r="F5" s="11"/>
      <c r="G5" s="11"/>
      <c r="H5" s="11"/>
      <c r="I5" s="11"/>
      <c r="J5" s="11"/>
      <c r="K5" s="11"/>
      <c r="L5" s="11"/>
    </row>
    <row r="6" spans="1:15" ht="28.5" x14ac:dyDescent="0.25">
      <c r="A6" s="9">
        <v>1</v>
      </c>
      <c r="B6" s="10" t="s">
        <v>11</v>
      </c>
      <c r="C6" s="11"/>
      <c r="D6" s="11"/>
      <c r="E6" s="11"/>
      <c r="F6" s="11"/>
      <c r="G6" s="11"/>
      <c r="H6" s="11"/>
      <c r="I6" s="11"/>
      <c r="J6" s="11"/>
      <c r="K6" s="11"/>
      <c r="L6" s="11"/>
    </row>
    <row r="7" spans="1:15" x14ac:dyDescent="0.25">
      <c r="A7" s="9">
        <v>2</v>
      </c>
      <c r="B7" s="74" t="s">
        <v>1</v>
      </c>
      <c r="C7" s="75"/>
      <c r="D7" s="75"/>
      <c r="E7" s="75"/>
      <c r="F7" s="75"/>
      <c r="G7" s="75"/>
      <c r="H7" s="75"/>
      <c r="I7" s="75"/>
      <c r="J7" s="75"/>
      <c r="K7" s="12"/>
      <c r="L7" s="12"/>
    </row>
    <row r="8" spans="1:15" x14ac:dyDescent="0.25">
      <c r="A8" s="9">
        <v>3</v>
      </c>
      <c r="B8" s="74" t="s">
        <v>2</v>
      </c>
      <c r="C8" s="75"/>
      <c r="D8" s="75"/>
      <c r="E8" s="75"/>
      <c r="F8" s="75"/>
      <c r="G8" s="75"/>
      <c r="H8" s="75"/>
      <c r="I8" s="75"/>
      <c r="J8" s="75"/>
      <c r="K8" s="12"/>
      <c r="L8" s="12"/>
    </row>
    <row r="9" spans="1:15" x14ac:dyDescent="0.25">
      <c r="A9" s="9">
        <v>4</v>
      </c>
      <c r="B9" s="74" t="s">
        <v>7</v>
      </c>
      <c r="C9" s="75"/>
      <c r="D9" s="75"/>
      <c r="E9" s="75"/>
      <c r="F9" s="75"/>
      <c r="G9" s="75"/>
      <c r="H9" s="75"/>
      <c r="I9" s="75"/>
      <c r="J9" s="75"/>
      <c r="K9" s="12"/>
      <c r="L9" s="12"/>
    </row>
    <row r="10" spans="1:15" x14ac:dyDescent="0.25">
      <c r="A10" s="9">
        <v>5</v>
      </c>
      <c r="B10" s="74" t="s">
        <v>3</v>
      </c>
      <c r="C10" s="75"/>
      <c r="D10" s="75"/>
      <c r="E10" s="75"/>
      <c r="F10" s="75"/>
      <c r="G10" s="75"/>
      <c r="H10" s="75"/>
      <c r="I10" s="75"/>
      <c r="J10" s="75"/>
      <c r="K10" s="75"/>
      <c r="L10" s="75"/>
    </row>
    <row r="11" spans="1:15" x14ac:dyDescent="0.25">
      <c r="A11" s="9">
        <v>6</v>
      </c>
      <c r="B11" s="10" t="s">
        <v>8</v>
      </c>
      <c r="C11" s="11"/>
      <c r="D11" s="11"/>
      <c r="E11" s="11"/>
      <c r="F11" s="11"/>
      <c r="G11" s="11"/>
      <c r="H11" s="11"/>
      <c r="I11" s="11"/>
      <c r="J11" s="11"/>
      <c r="K11" s="11"/>
      <c r="L11" s="11"/>
    </row>
    <row r="12" spans="1:15" ht="16.5" customHeight="1" x14ac:dyDescent="0.25">
      <c r="A12" s="9">
        <v>7</v>
      </c>
      <c r="B12" s="10" t="s">
        <v>9</v>
      </c>
      <c r="C12" s="11"/>
      <c r="D12" s="11"/>
      <c r="E12" s="11"/>
      <c r="F12" s="11"/>
      <c r="G12" s="11"/>
      <c r="H12" s="11"/>
      <c r="I12" s="11"/>
      <c r="J12" s="11"/>
      <c r="K12" s="11"/>
      <c r="L12" s="11"/>
    </row>
    <row r="13" spans="1:15" x14ac:dyDescent="0.25">
      <c r="A13" s="9">
        <v>8</v>
      </c>
      <c r="B13" s="10" t="s">
        <v>4</v>
      </c>
      <c r="C13" s="11"/>
      <c r="D13" s="11"/>
      <c r="E13" s="11"/>
      <c r="F13" s="11"/>
      <c r="G13" s="11"/>
      <c r="H13" s="11"/>
      <c r="I13" s="11"/>
      <c r="J13" s="11"/>
      <c r="K13" s="11"/>
      <c r="L13" s="11"/>
    </row>
    <row r="14" spans="1:15" x14ac:dyDescent="0.25">
      <c r="A14" s="9">
        <v>9</v>
      </c>
      <c r="B14" s="10" t="s">
        <v>5</v>
      </c>
      <c r="C14" s="11"/>
      <c r="D14" s="11"/>
      <c r="E14" s="11"/>
      <c r="F14" s="11"/>
      <c r="G14" s="11"/>
      <c r="H14" s="11"/>
      <c r="I14" s="11"/>
      <c r="J14" s="11"/>
      <c r="K14" s="11"/>
      <c r="L14" s="11"/>
    </row>
    <row r="15" spans="1:15" x14ac:dyDescent="0.25">
      <c r="A15" s="9">
        <v>10</v>
      </c>
      <c r="B15" s="10" t="s">
        <v>6</v>
      </c>
      <c r="C15" s="11"/>
      <c r="D15" s="11"/>
      <c r="E15" s="11"/>
      <c r="F15" s="11"/>
      <c r="G15" s="11"/>
      <c r="H15" s="11"/>
      <c r="I15" s="11"/>
      <c r="J15" s="11"/>
      <c r="K15" s="11"/>
      <c r="L15" s="11"/>
    </row>
    <row r="16" spans="1:15" ht="38.25" customHeight="1" x14ac:dyDescent="0.25">
      <c r="A16" s="9">
        <v>11</v>
      </c>
      <c r="B16" s="13" t="s">
        <v>10</v>
      </c>
      <c r="C16" s="14"/>
      <c r="D16" s="14"/>
      <c r="E16" s="14"/>
      <c r="F16" s="14"/>
      <c r="G16" s="14"/>
      <c r="H16" s="14"/>
      <c r="I16" s="14"/>
      <c r="J16" s="14"/>
      <c r="K16" s="14"/>
      <c r="L16" s="14"/>
      <c r="M16" s="3"/>
      <c r="N16" s="3"/>
      <c r="O16" s="3"/>
    </row>
  </sheetData>
  <mergeCells count="4">
    <mergeCell ref="B7:J7"/>
    <mergeCell ref="B8:J8"/>
    <mergeCell ref="B9:J9"/>
    <mergeCell ref="B10:L10"/>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
  <sheetViews>
    <sheetView workbookViewId="0">
      <selection activeCell="C16" sqref="C16"/>
    </sheetView>
  </sheetViews>
  <sheetFormatPr defaultColWidth="9.140625" defaultRowHeight="15" x14ac:dyDescent="0.25"/>
  <cols>
    <col min="1" max="1" width="14" style="7" customWidth="1"/>
    <col min="2" max="2" width="80.42578125" style="7" bestFit="1" customWidth="1"/>
    <col min="3" max="3" width="24.42578125" style="7" customWidth="1"/>
    <col min="4" max="4" width="23" style="7" customWidth="1"/>
    <col min="5" max="5" width="38.85546875" style="7" customWidth="1"/>
    <col min="6" max="16384" width="9.140625" style="7"/>
  </cols>
  <sheetData>
    <row r="1" spans="1:35" ht="20.25" x14ac:dyDescent="0.3">
      <c r="A1" s="4" t="s">
        <v>24</v>
      </c>
      <c r="B1" s="5"/>
      <c r="C1" s="5"/>
      <c r="D1" s="5"/>
      <c r="E1" s="5"/>
      <c r="F1" s="6"/>
      <c r="G1" s="6"/>
      <c r="H1" s="6"/>
      <c r="I1" s="6"/>
      <c r="J1" s="6"/>
      <c r="K1" s="6"/>
      <c r="L1" s="6"/>
    </row>
    <row r="2" spans="1:35" ht="20.25" x14ac:dyDescent="0.3">
      <c r="A2" s="8"/>
      <c r="B2" s="5"/>
      <c r="C2" s="5"/>
      <c r="D2" s="5"/>
      <c r="E2" s="5"/>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row>
    <row r="3" spans="1:35" s="22" customFormat="1" ht="25.5" customHeight="1" x14ac:dyDescent="0.25">
      <c r="A3" s="18" t="s">
        <v>13</v>
      </c>
      <c r="B3" s="19"/>
      <c r="C3" s="20"/>
      <c r="D3" s="20"/>
      <c r="E3" s="20"/>
      <c r="F3" s="21"/>
      <c r="G3" s="21"/>
      <c r="H3" s="21"/>
      <c r="I3" s="21"/>
      <c r="J3" s="21"/>
      <c r="K3" s="21"/>
      <c r="L3" s="21"/>
      <c r="M3" s="21"/>
      <c r="N3" s="21"/>
      <c r="O3" s="21"/>
      <c r="P3" s="21"/>
      <c r="Q3" s="21"/>
      <c r="R3" s="21"/>
      <c r="S3" s="21"/>
      <c r="T3" s="21"/>
      <c r="U3" s="21"/>
      <c r="V3" s="21"/>
      <c r="W3" s="21"/>
      <c r="X3" s="21"/>
      <c r="Y3" s="21"/>
      <c r="Z3" s="21"/>
      <c r="AA3" s="21"/>
      <c r="AB3" s="21"/>
      <c r="AC3" s="21"/>
      <c r="AD3" s="21"/>
    </row>
    <row r="4" spans="1:35" s="22" customFormat="1" ht="14.25" x14ac:dyDescent="0.25">
      <c r="A4" s="23"/>
      <c r="B4" s="20"/>
      <c r="C4" s="20"/>
      <c r="D4" s="20"/>
      <c r="E4" s="20"/>
      <c r="F4" s="21"/>
      <c r="G4" s="21"/>
      <c r="H4" s="21"/>
      <c r="I4" s="21"/>
      <c r="J4" s="21"/>
      <c r="K4" s="21"/>
      <c r="L4" s="21"/>
      <c r="M4" s="21"/>
      <c r="N4" s="21"/>
      <c r="O4" s="21"/>
      <c r="P4" s="21"/>
      <c r="Q4" s="21"/>
      <c r="R4" s="21"/>
      <c r="S4" s="21"/>
      <c r="T4" s="21"/>
      <c r="U4" s="21"/>
      <c r="V4" s="21"/>
      <c r="W4" s="21"/>
      <c r="X4" s="21"/>
      <c r="Y4" s="21"/>
      <c r="Z4" s="21"/>
      <c r="AA4" s="21"/>
      <c r="AB4" s="21"/>
      <c r="AC4" s="21"/>
      <c r="AD4" s="21"/>
    </row>
    <row r="5" spans="1:35" s="22" customFormat="1" ht="14.25" x14ac:dyDescent="0.25">
      <c r="A5" s="20"/>
      <c r="B5" s="20"/>
      <c r="C5" s="20"/>
      <c r="D5" s="20"/>
      <c r="E5" s="20"/>
      <c r="F5" s="21"/>
      <c r="G5" s="21"/>
      <c r="H5" s="21"/>
      <c r="I5" s="21"/>
      <c r="J5" s="21"/>
      <c r="K5" s="21"/>
      <c r="L5" s="21"/>
      <c r="M5" s="21"/>
      <c r="N5" s="21"/>
      <c r="O5" s="21"/>
      <c r="P5" s="21"/>
      <c r="Q5" s="21"/>
      <c r="R5" s="21"/>
      <c r="S5" s="21"/>
      <c r="T5" s="21"/>
      <c r="U5" s="21"/>
      <c r="V5" s="21"/>
      <c r="W5" s="21"/>
      <c r="X5" s="21"/>
      <c r="Y5" s="21"/>
      <c r="Z5" s="21"/>
      <c r="AA5" s="21"/>
      <c r="AB5" s="21"/>
      <c r="AC5" s="21"/>
      <c r="AD5" s="21"/>
    </row>
    <row r="6" spans="1:35" s="22" customFormat="1" ht="14.25" x14ac:dyDescent="0.25">
      <c r="A6" s="20"/>
      <c r="B6" s="20"/>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row>
    <row r="7" spans="1:35" s="22" customFormat="1" ht="14.25" x14ac:dyDescent="0.25">
      <c r="A7" s="20"/>
      <c r="B7" s="20"/>
      <c r="C7" s="20"/>
      <c r="D7" s="20"/>
      <c r="E7" s="20"/>
      <c r="F7" s="21"/>
      <c r="G7" s="21"/>
      <c r="H7" s="21"/>
      <c r="I7" s="21"/>
      <c r="J7" s="21"/>
      <c r="K7" s="21"/>
      <c r="L7" s="21"/>
      <c r="M7" s="21"/>
      <c r="N7" s="21"/>
      <c r="O7" s="21"/>
      <c r="P7" s="21"/>
      <c r="Q7" s="21"/>
      <c r="R7" s="21"/>
      <c r="S7" s="21"/>
      <c r="T7" s="21"/>
      <c r="U7" s="21"/>
      <c r="V7" s="21"/>
      <c r="W7" s="21"/>
      <c r="X7" s="21"/>
      <c r="Y7" s="21"/>
      <c r="Z7" s="21"/>
      <c r="AA7" s="21"/>
      <c r="AB7" s="21"/>
      <c r="AC7" s="21"/>
      <c r="AD7" s="21"/>
    </row>
    <row r="8" spans="1:35" s="22" customFormat="1" ht="14.25" x14ac:dyDescent="0.25">
      <c r="A8" s="20"/>
      <c r="B8" s="24" t="s">
        <v>24</v>
      </c>
      <c r="C8" s="25"/>
      <c r="D8" s="20"/>
      <c r="E8" s="20"/>
      <c r="F8" s="21"/>
      <c r="G8" s="21"/>
      <c r="H8" s="21"/>
      <c r="I8" s="21"/>
      <c r="J8" s="21"/>
      <c r="K8" s="21"/>
      <c r="L8" s="21"/>
      <c r="M8" s="21"/>
      <c r="N8" s="21"/>
      <c r="O8" s="21"/>
      <c r="P8" s="21"/>
      <c r="Q8" s="21"/>
      <c r="R8" s="21"/>
      <c r="S8" s="21"/>
      <c r="T8" s="21"/>
      <c r="U8" s="21"/>
      <c r="V8" s="21"/>
      <c r="W8" s="21"/>
      <c r="X8" s="21"/>
      <c r="Y8" s="21"/>
      <c r="Z8" s="21"/>
      <c r="AA8" s="21"/>
      <c r="AB8" s="21"/>
      <c r="AC8" s="21"/>
      <c r="AD8" s="21"/>
    </row>
    <row r="9" spans="1:35" s="22" customFormat="1" ht="14.25" x14ac:dyDescent="0.25">
      <c r="A9" s="20"/>
      <c r="B9" s="26"/>
      <c r="C9" s="27"/>
      <c r="D9" s="20"/>
      <c r="E9" s="20"/>
      <c r="F9" s="21"/>
      <c r="G9" s="21"/>
      <c r="H9" s="21"/>
      <c r="I9" s="21"/>
      <c r="J9" s="21"/>
      <c r="K9" s="21"/>
      <c r="L9" s="21"/>
      <c r="M9" s="21"/>
      <c r="N9" s="21"/>
      <c r="O9" s="21"/>
      <c r="P9" s="21"/>
      <c r="Q9" s="21"/>
      <c r="R9" s="21"/>
      <c r="S9" s="21"/>
      <c r="T9" s="21"/>
      <c r="U9" s="21"/>
      <c r="V9" s="21"/>
      <c r="W9" s="21"/>
      <c r="X9" s="21"/>
      <c r="Y9" s="21"/>
      <c r="Z9" s="21"/>
      <c r="AA9" s="21"/>
      <c r="AB9" s="21"/>
      <c r="AC9" s="21"/>
      <c r="AD9" s="21"/>
    </row>
    <row r="10" spans="1:35" s="22" customFormat="1" ht="14.25" x14ac:dyDescent="0.25">
      <c r="A10" s="20"/>
      <c r="B10" s="28"/>
      <c r="C10" s="29" t="s">
        <v>14</v>
      </c>
      <c r="D10" s="20"/>
      <c r="E10" s="20"/>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row>
    <row r="11" spans="1:35" s="22" customFormat="1" ht="14.25" x14ac:dyDescent="0.25">
      <c r="A11" s="20"/>
      <c r="B11" s="30"/>
      <c r="C11" s="31"/>
      <c r="D11" s="20"/>
      <c r="E11" s="20"/>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row>
    <row r="12" spans="1:35" s="22" customFormat="1" ht="18.75" customHeight="1" x14ac:dyDescent="0.25">
      <c r="A12" s="20"/>
      <c r="B12" s="32" t="s">
        <v>26</v>
      </c>
      <c r="C12" s="33">
        <f>'1. Migratie implementatie '!F26</f>
        <v>0</v>
      </c>
      <c r="D12" s="20"/>
      <c r="E12" s="20"/>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row>
    <row r="13" spans="1:35" s="22" customFormat="1" ht="18.75" customHeight="1" x14ac:dyDescent="0.25">
      <c r="A13" s="20"/>
      <c r="B13" s="32" t="s">
        <v>27</v>
      </c>
      <c r="C13" s="33">
        <f>'2. Jaarlijkse gebruikskosten'!H18</f>
        <v>0</v>
      </c>
      <c r="D13" s="20"/>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row>
    <row r="14" spans="1:35" s="22" customFormat="1" ht="18.75" customHeight="1" x14ac:dyDescent="0.25">
      <c r="A14" s="20"/>
      <c r="B14" s="32" t="s">
        <v>44</v>
      </c>
      <c r="C14" s="33">
        <f>'3. Ondersteuning en consultancy'!E18</f>
        <v>0</v>
      </c>
      <c r="D14" s="20"/>
      <c r="E14" s="20"/>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row>
    <row r="15" spans="1:35" s="22" customFormat="1" ht="18.75" customHeight="1" x14ac:dyDescent="0.25">
      <c r="A15" s="20"/>
      <c r="B15" s="32" t="s">
        <v>52</v>
      </c>
      <c r="C15" s="33">
        <f>'4. Kosten toegevoegde waarde'!F11</f>
        <v>0</v>
      </c>
      <c r="D15" s="20"/>
      <c r="E15" s="20"/>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row>
    <row r="16" spans="1:35" s="22" customFormat="1" ht="18.75" customHeight="1" x14ac:dyDescent="0.25">
      <c r="A16" s="20"/>
      <c r="B16" s="32" t="s">
        <v>45</v>
      </c>
      <c r="C16" s="33">
        <f>'5. Kosten Exitplan'!D17</f>
        <v>0</v>
      </c>
      <c r="D16" s="20"/>
      <c r="E16" s="2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row>
    <row r="17" spans="1:30" s="22" customFormat="1" ht="21" customHeight="1" x14ac:dyDescent="0.25">
      <c r="A17" s="21"/>
      <c r="B17" s="34" t="s">
        <v>25</v>
      </c>
      <c r="C17" s="35">
        <f>SUM(C11:C16)</f>
        <v>0</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row>
    <row r="18" spans="1:30" s="22" customFormat="1" ht="14.25" x14ac:dyDescent="0.2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row>
    <row r="19" spans="1:30" s="22" customFormat="1" ht="14.25" x14ac:dyDescent="0.2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row>
    <row r="20" spans="1:30"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row>
    <row r="21" spans="1:30"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row>
    <row r="22" spans="1:30"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row>
    <row r="23" spans="1:30" x14ac:dyDescent="0.2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row>
    <row r="24" spans="1:30" x14ac:dyDescent="0.2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row>
    <row r="25" spans="1:30" x14ac:dyDescent="0.2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row>
    <row r="26" spans="1:30" x14ac:dyDescent="0.2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row>
    <row r="27" spans="1:30" x14ac:dyDescent="0.2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row>
    <row r="28" spans="1:30" x14ac:dyDescent="0.25">
      <c r="A28" s="6"/>
      <c r="M28" s="6"/>
      <c r="N28" s="6"/>
      <c r="O28" s="6"/>
      <c r="P28" s="6"/>
      <c r="Q28" s="6"/>
      <c r="R28" s="6"/>
      <c r="S28" s="6"/>
      <c r="T28" s="6"/>
      <c r="U28" s="6"/>
      <c r="V28" s="6"/>
      <c r="W28" s="6"/>
      <c r="X28" s="6"/>
      <c r="Y28" s="6"/>
      <c r="Z28" s="6"/>
      <c r="AA28" s="6"/>
      <c r="AB28" s="6"/>
      <c r="AC28" s="6"/>
      <c r="AD28" s="6"/>
    </row>
    <row r="29" spans="1:30" x14ac:dyDescent="0.2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row>
    <row r="30" spans="1:30"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row>
    <row r="31" spans="1:30" x14ac:dyDescent="0.2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row>
    <row r="32" spans="1:30"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row>
    <row r="33" spans="1:30" x14ac:dyDescent="0.2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row>
    <row r="34" spans="1:30" x14ac:dyDescent="0.2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row>
    <row r="35" spans="1:30" x14ac:dyDescent="0.2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row>
    <row r="36" spans="1:30" x14ac:dyDescent="0.2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row>
    <row r="37" spans="1:30"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row>
    <row r="38" spans="1:30"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row>
    <row r="39" spans="1:30"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row>
    <row r="40" spans="1:30" x14ac:dyDescent="0.2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row>
    <row r="41" spans="1:30"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row>
    <row r="42" spans="1:30"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row>
    <row r="43" spans="1:30"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row>
    <row r="44" spans="1:30"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row>
    <row r="45" spans="1:30"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row>
    <row r="46" spans="1:30"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row>
    <row r="47" spans="1:30"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row>
    <row r="48" spans="1:30"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row>
    <row r="49" spans="1:30"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row>
    <row r="50" spans="1:30"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row>
    <row r="51" spans="1:30"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row>
    <row r="52" spans="1:30"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row>
    <row r="53" spans="1:30"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row>
    <row r="54" spans="1:30"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row>
    <row r="55" spans="1:30"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row>
    <row r="56" spans="1:30"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row>
    <row r="57" spans="1:30"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row>
    <row r="58" spans="1:30"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row>
    <row r="59" spans="1:30"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row>
    <row r="60" spans="1:30"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row>
    <row r="61" spans="1:30" x14ac:dyDescent="0.2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row>
    <row r="62" spans="1:30" x14ac:dyDescent="0.2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0" x14ac:dyDescent="0.2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row>
    <row r="64" spans="1:30" x14ac:dyDescent="0.2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row>
    <row r="65" spans="1:30"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row>
    <row r="66" spans="1:30" x14ac:dyDescent="0.2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row>
    <row r="67" spans="1:30"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row>
    <row r="68" spans="1:30" x14ac:dyDescent="0.2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row>
    <row r="69" spans="1:30" x14ac:dyDescent="0.2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row>
    <row r="70" spans="1:30" x14ac:dyDescent="0.2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row>
    <row r="71" spans="1:30"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row>
    <row r="72" spans="1:30"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row>
    <row r="73" spans="1:30"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row>
    <row r="74" spans="1:30"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row>
    <row r="75" spans="1:30"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row>
    <row r="77" spans="1:30"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row>
    <row r="78" spans="1:30"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row>
    <row r="79" spans="1:30"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row>
    <row r="80" spans="1:30"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row>
    <row r="81" spans="1:30"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row>
    <row r="82" spans="1:30"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row>
    <row r="83" spans="1:30"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row>
    <row r="84" spans="1:30"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row>
    <row r="85" spans="1:30"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row>
    <row r="86" spans="1:30"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row>
    <row r="88" spans="1:30"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row>
    <row r="89" spans="1:30"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row>
    <row r="90" spans="1:30" x14ac:dyDescent="0.25">
      <c r="M90" s="6"/>
      <c r="N90" s="6"/>
      <c r="O90" s="6"/>
      <c r="P90" s="6"/>
      <c r="Q90" s="6"/>
      <c r="R90" s="6"/>
      <c r="S90" s="6"/>
      <c r="T90" s="6"/>
      <c r="U90" s="6"/>
      <c r="V90" s="6"/>
      <c r="W90" s="6"/>
      <c r="X90" s="6"/>
      <c r="Y90" s="6"/>
      <c r="Z90" s="6"/>
      <c r="AA90" s="6"/>
      <c r="AB90" s="6"/>
      <c r="AC90" s="6"/>
      <c r="AD90" s="6"/>
    </row>
    <row r="91" spans="1:30" x14ac:dyDescent="0.25">
      <c r="M91" s="6"/>
      <c r="N91" s="6"/>
      <c r="O91" s="6"/>
      <c r="P91" s="6"/>
      <c r="Q91" s="6"/>
      <c r="R91" s="6"/>
      <c r="S91" s="6"/>
      <c r="T91" s="6"/>
      <c r="U91" s="6"/>
      <c r="V91" s="6"/>
      <c r="W91" s="6"/>
      <c r="X91" s="6"/>
      <c r="Y91" s="6"/>
      <c r="Z91" s="6"/>
      <c r="AA91" s="6"/>
      <c r="AB91" s="6"/>
      <c r="AC91" s="6"/>
      <c r="AD91" s="6"/>
    </row>
    <row r="92" spans="1:30" x14ac:dyDescent="0.25">
      <c r="M92" s="6"/>
      <c r="N92" s="6"/>
      <c r="O92" s="6"/>
      <c r="P92" s="6"/>
      <c r="Q92" s="6"/>
      <c r="R92" s="6"/>
      <c r="S92" s="6"/>
      <c r="T92" s="6"/>
      <c r="U92" s="6"/>
      <c r="V92" s="6"/>
      <c r="W92" s="6"/>
      <c r="X92" s="6"/>
      <c r="Y92" s="6"/>
      <c r="Z92" s="6"/>
      <c r="AA92" s="6"/>
      <c r="AB92" s="6"/>
      <c r="AC92" s="6"/>
      <c r="AD92" s="6"/>
    </row>
    <row r="93" spans="1:30" x14ac:dyDescent="0.25">
      <c r="M93" s="6"/>
      <c r="N93" s="6"/>
      <c r="O93" s="6"/>
      <c r="P93" s="6"/>
      <c r="Q93" s="6"/>
      <c r="R93" s="6"/>
      <c r="S93" s="6"/>
      <c r="T93" s="6"/>
      <c r="U93" s="6"/>
      <c r="V93" s="6"/>
      <c r="W93" s="6"/>
      <c r="X93" s="6"/>
      <c r="Y93" s="6"/>
      <c r="Z93" s="6"/>
      <c r="AA93" s="6"/>
      <c r="AB93" s="6"/>
      <c r="AC93" s="6"/>
      <c r="AD93" s="6"/>
    </row>
    <row r="94" spans="1:30" x14ac:dyDescent="0.25">
      <c r="M94" s="6"/>
      <c r="N94" s="6"/>
      <c r="O94" s="6"/>
      <c r="P94" s="6"/>
      <c r="Q94" s="6"/>
      <c r="R94" s="6"/>
      <c r="S94" s="6"/>
      <c r="T94" s="6"/>
      <c r="U94" s="6"/>
      <c r="V94" s="6"/>
      <c r="W94" s="6"/>
      <c r="X94" s="6"/>
      <c r="Y94" s="6"/>
      <c r="Z94" s="6"/>
      <c r="AA94" s="6"/>
      <c r="AB94" s="6"/>
      <c r="AC94" s="6"/>
      <c r="AD94" s="6"/>
    </row>
    <row r="95" spans="1:30" x14ac:dyDescent="0.25">
      <c r="M95" s="6"/>
      <c r="N95" s="6"/>
      <c r="O95" s="6"/>
      <c r="P95" s="6"/>
      <c r="Q95" s="6"/>
      <c r="R95" s="6"/>
      <c r="S95" s="6"/>
      <c r="T95" s="6"/>
      <c r="U95" s="6"/>
      <c r="V95" s="6"/>
      <c r="W95" s="6"/>
      <c r="X95" s="6"/>
      <c r="Y95" s="6"/>
      <c r="Z95" s="6"/>
      <c r="AA95" s="6"/>
      <c r="AB95" s="6"/>
      <c r="AC95" s="6"/>
      <c r="AD95" s="6"/>
    </row>
    <row r="96" spans="1:30" x14ac:dyDescent="0.25">
      <c r="M96" s="6"/>
      <c r="N96" s="6"/>
      <c r="O96" s="6"/>
      <c r="P96" s="6"/>
      <c r="Q96" s="6"/>
      <c r="R96" s="6"/>
      <c r="S96" s="6"/>
      <c r="T96" s="6"/>
      <c r="U96" s="6"/>
      <c r="V96" s="6"/>
      <c r="W96" s="6"/>
      <c r="X96" s="6"/>
      <c r="Y96" s="6"/>
      <c r="Z96" s="6"/>
      <c r="AA96" s="6"/>
      <c r="AB96" s="6"/>
      <c r="AC96" s="6"/>
      <c r="AD96" s="6"/>
    </row>
    <row r="97" spans="13:30" x14ac:dyDescent="0.25">
      <c r="M97" s="6"/>
      <c r="N97" s="6"/>
      <c r="O97" s="6"/>
      <c r="P97" s="6"/>
      <c r="Q97" s="6"/>
      <c r="R97" s="6"/>
      <c r="S97" s="6"/>
      <c r="T97" s="6"/>
      <c r="U97" s="6"/>
      <c r="V97" s="6"/>
      <c r="W97" s="6"/>
      <c r="X97" s="6"/>
      <c r="Y97" s="6"/>
      <c r="Z97" s="6"/>
      <c r="AA97" s="6"/>
      <c r="AB97" s="6"/>
      <c r="AC97" s="6"/>
      <c r="AD97" s="6"/>
    </row>
    <row r="98" spans="13:30" x14ac:dyDescent="0.25">
      <c r="M98" s="6"/>
      <c r="N98" s="6"/>
      <c r="O98" s="6"/>
      <c r="P98" s="6"/>
      <c r="Q98" s="6"/>
      <c r="R98" s="6"/>
      <c r="S98" s="6"/>
      <c r="T98" s="6"/>
      <c r="U98" s="6"/>
      <c r="V98" s="6"/>
      <c r="W98" s="6"/>
      <c r="X98" s="6"/>
      <c r="Y98" s="6"/>
      <c r="Z98" s="6"/>
      <c r="AA98" s="6"/>
      <c r="AB98" s="6"/>
      <c r="AC98" s="6"/>
      <c r="AD98" s="6"/>
    </row>
    <row r="99" spans="13:30" x14ac:dyDescent="0.25">
      <c r="M99" s="6"/>
      <c r="N99" s="6"/>
      <c r="O99" s="6"/>
      <c r="P99" s="6"/>
      <c r="Q99" s="6"/>
      <c r="R99" s="6"/>
      <c r="S99" s="6"/>
      <c r="T99" s="6"/>
      <c r="U99" s="6"/>
      <c r="V99" s="6"/>
      <c r="W99" s="6"/>
      <c r="X99" s="6"/>
      <c r="Y99" s="6"/>
      <c r="Z99" s="6"/>
      <c r="AA99" s="6"/>
      <c r="AB99" s="6"/>
      <c r="AC99" s="6"/>
      <c r="AD99"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4"/>
  <sheetViews>
    <sheetView workbookViewId="0">
      <selection activeCell="B29" sqref="B29"/>
    </sheetView>
  </sheetViews>
  <sheetFormatPr defaultColWidth="9.140625" defaultRowHeight="15" x14ac:dyDescent="0.25"/>
  <cols>
    <col min="1" max="1" width="5.28515625" style="17" customWidth="1"/>
    <col min="2" max="2" width="66" style="17" bestFit="1" customWidth="1"/>
    <col min="3" max="3" width="54.85546875" style="17" customWidth="1"/>
    <col min="4" max="4" width="26.28515625" style="17" bestFit="1" customWidth="1"/>
    <col min="5" max="5" width="32" style="17" customWidth="1"/>
    <col min="6" max="6" width="24.42578125" style="17" customWidth="1"/>
    <col min="7" max="7" width="23" style="17" customWidth="1"/>
    <col min="8" max="8" width="23.85546875" style="17" customWidth="1"/>
    <col min="9" max="13" width="9.140625" style="17"/>
    <col min="14" max="14" width="96.28515625" style="17" customWidth="1"/>
    <col min="15" max="16384" width="9.140625" style="17"/>
  </cols>
  <sheetData>
    <row r="1" spans="1:42" x14ac:dyDescent="0.25">
      <c r="A1" s="36"/>
      <c r="B1" s="15"/>
      <c r="C1" s="15"/>
      <c r="D1" s="15"/>
      <c r="E1" s="15"/>
      <c r="F1" s="66"/>
      <c r="G1" s="76"/>
      <c r="H1" s="77"/>
      <c r="I1" s="16"/>
      <c r="J1" s="16"/>
      <c r="K1" s="16"/>
      <c r="L1" s="16"/>
      <c r="M1" s="16"/>
      <c r="N1" s="16"/>
      <c r="O1" s="16"/>
      <c r="P1" s="16"/>
      <c r="Q1" s="16"/>
      <c r="R1" s="16"/>
      <c r="S1" s="16"/>
      <c r="T1" s="16"/>
      <c r="U1" s="16"/>
      <c r="V1" s="16"/>
      <c r="W1" s="16"/>
      <c r="X1" s="16"/>
      <c r="Y1" s="16"/>
      <c r="Z1" s="16"/>
      <c r="AA1" s="16"/>
      <c r="AB1" s="16"/>
      <c r="AC1" s="16"/>
      <c r="AD1" s="16"/>
      <c r="AE1" s="16"/>
      <c r="AF1" s="16"/>
      <c r="AG1" s="16"/>
    </row>
    <row r="2" spans="1:42" x14ac:dyDescent="0.25">
      <c r="A2" s="37"/>
      <c r="B2" s="15"/>
      <c r="C2" s="15"/>
      <c r="D2" s="15"/>
      <c r="E2" s="15"/>
      <c r="F2" s="15"/>
      <c r="G2" s="15"/>
      <c r="H2" s="15"/>
      <c r="I2" s="16"/>
      <c r="J2" s="16"/>
      <c r="K2" s="16"/>
      <c r="L2" s="16"/>
      <c r="M2" s="16"/>
      <c r="N2" s="16"/>
      <c r="O2" s="16"/>
      <c r="P2" s="16"/>
      <c r="Q2" s="16"/>
      <c r="R2" s="16"/>
      <c r="S2" s="16"/>
      <c r="T2" s="16"/>
      <c r="U2" s="16"/>
      <c r="V2" s="16"/>
      <c r="W2" s="16"/>
      <c r="X2" s="16"/>
      <c r="Y2" s="16"/>
      <c r="Z2" s="16"/>
      <c r="AA2" s="16"/>
      <c r="AB2" s="16"/>
      <c r="AC2" s="16"/>
      <c r="AD2" s="16"/>
      <c r="AE2" s="16"/>
      <c r="AF2" s="16"/>
      <c r="AG2" s="16"/>
    </row>
    <row r="3" spans="1:42" ht="13.5" customHeight="1" x14ac:dyDescent="0.25">
      <c r="A3" s="15"/>
      <c r="B3" s="15"/>
      <c r="C3" s="15"/>
      <c r="D3" s="15"/>
      <c r="E3" s="15"/>
      <c r="F3" s="15"/>
      <c r="G3" s="15"/>
      <c r="H3" s="15"/>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4" spans="1:42" x14ac:dyDescent="0.25">
      <c r="A4" s="15"/>
      <c r="B4" s="15"/>
      <c r="C4" s="15"/>
      <c r="D4" s="15"/>
      <c r="E4" s="15"/>
      <c r="F4" s="15"/>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row>
    <row r="5" spans="1:42" x14ac:dyDescent="0.25">
      <c r="A5" s="15"/>
      <c r="B5" s="38" t="s">
        <v>16</v>
      </c>
      <c r="C5" s="39"/>
      <c r="D5" s="39"/>
      <c r="E5" s="39"/>
      <c r="F5" s="40"/>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row>
    <row r="6" spans="1:42" x14ac:dyDescent="0.25">
      <c r="A6" s="15"/>
      <c r="B6" s="41"/>
      <c r="C6" s="42"/>
      <c r="D6" s="42"/>
      <c r="E6" s="42"/>
      <c r="F6" s="43"/>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1:42" x14ac:dyDescent="0.25">
      <c r="A7" s="15"/>
      <c r="B7" s="44"/>
      <c r="C7" s="44"/>
      <c r="D7" s="44"/>
      <c r="E7" s="44"/>
      <c r="F7" s="45"/>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row>
    <row r="8" spans="1:42" ht="18.75" customHeight="1" x14ac:dyDescent="0.25">
      <c r="A8" s="15"/>
      <c r="B8" s="78" t="s">
        <v>17</v>
      </c>
      <c r="C8" s="79"/>
      <c r="D8" s="79"/>
      <c r="E8" s="79"/>
      <c r="F8" s="79"/>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row>
    <row r="9" spans="1:42" ht="18.75" customHeight="1" x14ac:dyDescent="0.25">
      <c r="A9" s="15"/>
      <c r="B9" s="41" t="s">
        <v>18</v>
      </c>
      <c r="C9" s="41" t="s">
        <v>19</v>
      </c>
      <c r="D9" s="41" t="s">
        <v>20</v>
      </c>
      <c r="E9" s="41" t="s">
        <v>29</v>
      </c>
      <c r="F9" s="41" t="s">
        <v>14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row>
    <row r="10" spans="1:42" ht="18.75" customHeight="1" x14ac:dyDescent="0.25">
      <c r="A10" s="15"/>
      <c r="B10" s="46" t="s">
        <v>54</v>
      </c>
      <c r="C10" s="67">
        <v>250</v>
      </c>
      <c r="D10" s="47"/>
      <c r="E10" s="48"/>
      <c r="F10" s="49">
        <f>(D10*E10)*C10</f>
        <v>0</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row>
    <row r="11" spans="1:42" ht="17.25" customHeight="1" x14ac:dyDescent="0.25">
      <c r="A11" s="15"/>
      <c r="B11" s="46" t="s">
        <v>53</v>
      </c>
      <c r="C11" s="60">
        <v>250</v>
      </c>
      <c r="D11" s="47"/>
      <c r="E11" s="48"/>
      <c r="F11" s="49">
        <f>(D11*E11)*C11</f>
        <v>0</v>
      </c>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row>
    <row r="12" spans="1:42" ht="17.25" customHeight="1" x14ac:dyDescent="0.25">
      <c r="A12" s="15"/>
      <c r="B12" s="50"/>
      <c r="C12" s="51"/>
      <c r="D12" s="52"/>
      <c r="E12" s="53" t="s">
        <v>23</v>
      </c>
      <c r="F12" s="54">
        <f>SUM(F10:F11)</f>
        <v>0</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row>
    <row r="13" spans="1:42" ht="18.75" customHeight="1" x14ac:dyDescent="0.25">
      <c r="A13" s="15"/>
      <c r="B13" s="78" t="s">
        <v>31</v>
      </c>
      <c r="C13" s="79"/>
      <c r="D13" s="80"/>
      <c r="E13" s="80"/>
      <c r="F13" s="79"/>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row>
    <row r="14" spans="1:42" ht="18.75" customHeight="1" x14ac:dyDescent="0.25">
      <c r="A14" s="15"/>
      <c r="B14" s="41" t="s">
        <v>18</v>
      </c>
      <c r="C14" s="41" t="s">
        <v>22</v>
      </c>
      <c r="D14" s="55"/>
      <c r="E14" s="55"/>
      <c r="F14" s="42" t="s">
        <v>14</v>
      </c>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row>
    <row r="15" spans="1:42" ht="18" customHeight="1" x14ac:dyDescent="0.25">
      <c r="A15" s="15"/>
      <c r="B15" s="46" t="s">
        <v>15</v>
      </c>
      <c r="C15" s="48"/>
      <c r="D15" s="52"/>
      <c r="E15" s="52"/>
      <c r="F15" s="56">
        <f>C15</f>
        <v>0</v>
      </c>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row>
    <row r="16" spans="1:42" ht="18" customHeight="1" x14ac:dyDescent="0.25">
      <c r="A16" s="15"/>
      <c r="B16" s="46" t="s">
        <v>15</v>
      </c>
      <c r="C16" s="48"/>
      <c r="D16" s="52"/>
      <c r="E16" s="52"/>
      <c r="F16" s="56">
        <f t="shared" ref="F16:F20" si="0">C16</f>
        <v>0</v>
      </c>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row>
    <row r="17" spans="1:42" ht="18" customHeight="1" x14ac:dyDescent="0.25">
      <c r="A17" s="15"/>
      <c r="B17" s="46" t="s">
        <v>15</v>
      </c>
      <c r="C17" s="48"/>
      <c r="D17" s="52"/>
      <c r="E17" s="52"/>
      <c r="F17" s="56">
        <f t="shared" si="0"/>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row>
    <row r="18" spans="1:42" ht="18" customHeight="1" x14ac:dyDescent="0.25">
      <c r="A18" s="15"/>
      <c r="B18" s="46" t="s">
        <v>15</v>
      </c>
      <c r="C18" s="48"/>
      <c r="D18" s="52"/>
      <c r="E18" s="52"/>
      <c r="F18" s="56">
        <f t="shared" si="0"/>
        <v>0</v>
      </c>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18" customHeight="1" x14ac:dyDescent="0.25">
      <c r="A19" s="15"/>
      <c r="B19" s="46" t="s">
        <v>15</v>
      </c>
      <c r="C19" s="48"/>
      <c r="D19" s="52"/>
      <c r="E19" s="52"/>
      <c r="F19" s="56">
        <f t="shared" si="0"/>
        <v>0</v>
      </c>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row>
    <row r="20" spans="1:42" ht="18" customHeight="1" x14ac:dyDescent="0.25">
      <c r="A20" s="15"/>
      <c r="B20" s="46" t="s">
        <v>15</v>
      </c>
      <c r="C20" s="48"/>
      <c r="D20" s="52"/>
      <c r="E20" s="52"/>
      <c r="F20" s="56">
        <f t="shared" si="0"/>
        <v>0</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row>
    <row r="21" spans="1:42" ht="18" customHeight="1" x14ac:dyDescent="0.25">
      <c r="A21" s="15"/>
      <c r="B21" s="50"/>
      <c r="C21" s="57"/>
      <c r="D21" s="58"/>
      <c r="E21" s="53" t="s">
        <v>23</v>
      </c>
      <c r="F21" s="54">
        <f>SUM(F15:F20)</f>
        <v>0</v>
      </c>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row>
    <row r="22" spans="1:42" ht="18.75" customHeight="1" x14ac:dyDescent="0.25">
      <c r="A22" s="15"/>
      <c r="B22" s="78" t="s">
        <v>12</v>
      </c>
      <c r="C22" s="79"/>
      <c r="D22" s="79"/>
      <c r="E22" s="79"/>
      <c r="F22" s="79"/>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row>
    <row r="23" spans="1:42" ht="18.75" customHeight="1" x14ac:dyDescent="0.25">
      <c r="A23" s="15"/>
      <c r="B23" s="41" t="s">
        <v>18</v>
      </c>
      <c r="C23" s="41" t="s">
        <v>56</v>
      </c>
      <c r="D23" s="41" t="s">
        <v>57</v>
      </c>
      <c r="E23" s="52"/>
      <c r="F23" s="41" t="s">
        <v>14</v>
      </c>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row>
    <row r="24" spans="1:42" ht="18" customHeight="1" x14ac:dyDescent="0.25">
      <c r="A24" s="15"/>
      <c r="B24" s="46" t="s">
        <v>55</v>
      </c>
      <c r="C24" s="59">
        <v>75</v>
      </c>
      <c r="D24" s="48"/>
      <c r="E24" s="52"/>
      <c r="F24" s="56">
        <f>D24*C24</f>
        <v>0</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row>
    <row r="25" spans="1:42" ht="18" customHeight="1" x14ac:dyDescent="0.25">
      <c r="A25" s="15"/>
      <c r="B25" s="60"/>
      <c r="C25" s="61"/>
      <c r="D25" s="49"/>
      <c r="E25" s="61"/>
      <c r="F25" s="62"/>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row>
    <row r="26" spans="1:42" ht="22.5" customHeight="1" x14ac:dyDescent="0.25">
      <c r="A26" s="16"/>
      <c r="B26" s="63" t="s">
        <v>21</v>
      </c>
      <c r="C26" s="64"/>
      <c r="D26" s="64"/>
      <c r="E26" s="64"/>
      <c r="F26" s="65">
        <f>F24+F21+F12</f>
        <v>0</v>
      </c>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row>
    <row r="28" spans="1:42"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row>
    <row r="29" spans="1:42"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0" spans="1:42"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row>
    <row r="31" spans="1:42"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row>
    <row r="32" spans="1:42"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row>
    <row r="33" spans="1:42"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row>
    <row r="34" spans="1:4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2"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2"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2"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2"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2"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42"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row>
    <row r="44" spans="1:42"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row>
    <row r="45" spans="1:42"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row>
    <row r="46" spans="1:42"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row>
    <row r="47" spans="1:42"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row>
    <row r="48" spans="1:42"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row>
    <row r="49" spans="1:42"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row>
    <row r="50" spans="1:42"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row>
    <row r="51" spans="1:42"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row>
    <row r="52" spans="1:42" x14ac:dyDescent="0.25">
      <c r="A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row>
    <row r="53" spans="1:42" x14ac:dyDescent="0.25">
      <c r="A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row>
    <row r="54" spans="1:42" x14ac:dyDescent="0.25">
      <c r="A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x14ac:dyDescent="0.25">
      <c r="A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row>
    <row r="56" spans="1:42" x14ac:dyDescent="0.25">
      <c r="A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row>
    <row r="57" spans="1:42" x14ac:dyDescent="0.25">
      <c r="A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row>
    <row r="58" spans="1:42" x14ac:dyDescent="0.25">
      <c r="A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row>
    <row r="59" spans="1:42" x14ac:dyDescent="0.25">
      <c r="A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row>
    <row r="60" spans="1:42" x14ac:dyDescent="0.25">
      <c r="A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row>
    <row r="61" spans="1:42" x14ac:dyDescent="0.25">
      <c r="A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row>
    <row r="62" spans="1:42" x14ac:dyDescent="0.25">
      <c r="A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row>
    <row r="63" spans="1:42" x14ac:dyDescent="0.25">
      <c r="A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row>
    <row r="64" spans="1:42" x14ac:dyDescent="0.25">
      <c r="A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row>
    <row r="65" spans="1:42" x14ac:dyDescent="0.25">
      <c r="A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row>
    <row r="66" spans="1:42" x14ac:dyDescent="0.25">
      <c r="A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row>
    <row r="67" spans="1:42" x14ac:dyDescent="0.25">
      <c r="A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x14ac:dyDescent="0.25">
      <c r="A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row>
    <row r="69" spans="1:42" x14ac:dyDescent="0.25">
      <c r="A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row>
    <row r="70" spans="1:42" x14ac:dyDescent="0.25">
      <c r="A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row>
    <row r="71" spans="1:42" x14ac:dyDescent="0.25">
      <c r="A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row>
    <row r="72" spans="1:42" x14ac:dyDescent="0.25">
      <c r="A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row>
    <row r="73" spans="1:42" x14ac:dyDescent="0.25">
      <c r="A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row>
    <row r="74" spans="1:42" x14ac:dyDescent="0.25">
      <c r="A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row>
    <row r="75" spans="1:42" x14ac:dyDescent="0.25">
      <c r="A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row>
    <row r="76" spans="1:42" x14ac:dyDescent="0.25">
      <c r="A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row>
    <row r="77" spans="1:42" x14ac:dyDescent="0.25">
      <c r="A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row>
    <row r="78" spans="1:42" x14ac:dyDescent="0.25">
      <c r="A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row>
    <row r="79" spans="1:42" x14ac:dyDescent="0.25">
      <c r="A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row>
    <row r="80" spans="1:42" x14ac:dyDescent="0.25">
      <c r="A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row>
    <row r="81" spans="1:42" x14ac:dyDescent="0.25">
      <c r="A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row>
    <row r="82" spans="1:42" x14ac:dyDescent="0.25">
      <c r="A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row>
    <row r="83" spans="1:42" x14ac:dyDescent="0.25">
      <c r="A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row>
    <row r="84" spans="1:42" x14ac:dyDescent="0.25">
      <c r="A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row>
    <row r="85" spans="1:42" x14ac:dyDescent="0.25">
      <c r="A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row>
    <row r="86" spans="1:42" x14ac:dyDescent="0.25">
      <c r="A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row>
    <row r="87" spans="1:42" x14ac:dyDescent="0.25">
      <c r="A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row>
    <row r="88" spans="1:42" x14ac:dyDescent="0.25">
      <c r="A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row>
    <row r="89" spans="1:42" x14ac:dyDescent="0.25">
      <c r="A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row>
    <row r="90" spans="1:42" x14ac:dyDescent="0.25">
      <c r="A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row>
    <row r="91" spans="1:42" x14ac:dyDescent="0.25">
      <c r="A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row>
    <row r="92" spans="1:42" x14ac:dyDescent="0.25">
      <c r="A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row>
    <row r="93" spans="1:42" x14ac:dyDescent="0.25">
      <c r="A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row>
    <row r="94" spans="1:42" x14ac:dyDescent="0.25">
      <c r="A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row>
    <row r="95" spans="1:42" x14ac:dyDescent="0.25">
      <c r="A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row>
    <row r="96" spans="1:42" x14ac:dyDescent="0.25">
      <c r="A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row>
    <row r="97" spans="1:42" x14ac:dyDescent="0.25">
      <c r="A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row>
    <row r="98" spans="1:42" x14ac:dyDescent="0.25">
      <c r="A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row>
    <row r="99" spans="1:42" x14ac:dyDescent="0.25">
      <c r="A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row>
    <row r="100" spans="1:42" x14ac:dyDescent="0.25">
      <c r="A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row>
    <row r="101" spans="1:42" x14ac:dyDescent="0.25">
      <c r="A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row>
    <row r="102" spans="1:42" x14ac:dyDescent="0.25">
      <c r="A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x14ac:dyDescent="0.25">
      <c r="A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x14ac:dyDescent="0.25">
      <c r="A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x14ac:dyDescent="0.25">
      <c r="A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x14ac:dyDescent="0.25">
      <c r="A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x14ac:dyDescent="0.25">
      <c r="A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x14ac:dyDescent="0.25">
      <c r="A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x14ac:dyDescent="0.25">
      <c r="A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x14ac:dyDescent="0.25">
      <c r="A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x14ac:dyDescent="0.25">
      <c r="A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x14ac:dyDescent="0.25">
      <c r="A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row>
    <row r="113" spans="1:42" x14ac:dyDescent="0.25">
      <c r="A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x14ac:dyDescent="0.25">
      <c r="A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row>
    <row r="115" spans="1:42" x14ac:dyDescent="0.25">
      <c r="A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row>
    <row r="116" spans="1:42" x14ac:dyDescent="0.25">
      <c r="A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row>
    <row r="117" spans="1:42" x14ac:dyDescent="0.25">
      <c r="A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row>
    <row r="118" spans="1:42" x14ac:dyDescent="0.25">
      <c r="A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row>
    <row r="119" spans="1:42" x14ac:dyDescent="0.25">
      <c r="A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row>
    <row r="120" spans="1:42" x14ac:dyDescent="0.25">
      <c r="A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row>
    <row r="121" spans="1:42" x14ac:dyDescent="0.25">
      <c r="A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row>
    <row r="122" spans="1:42" x14ac:dyDescent="0.25">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row>
    <row r="123" spans="1:42" x14ac:dyDescent="0.25">
      <c r="A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row>
    <row r="124" spans="1:42" x14ac:dyDescent="0.25">
      <c r="A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row>
    <row r="125" spans="1:42" x14ac:dyDescent="0.25">
      <c r="A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row>
    <row r="126" spans="1:42" x14ac:dyDescent="0.25">
      <c r="A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row>
    <row r="127" spans="1:42" x14ac:dyDescent="0.25">
      <c r="A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row>
    <row r="128" spans="1:42" x14ac:dyDescent="0.25">
      <c r="A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row r="137" spans="1:1" x14ac:dyDescent="0.25">
      <c r="A137" s="16"/>
    </row>
    <row r="138" spans="1:1" x14ac:dyDescent="0.25">
      <c r="A138" s="16"/>
    </row>
    <row r="139" spans="1:1" x14ac:dyDescent="0.25">
      <c r="A139" s="16"/>
    </row>
    <row r="140" spans="1:1" x14ac:dyDescent="0.25">
      <c r="A140" s="16"/>
    </row>
    <row r="141" spans="1:1" x14ac:dyDescent="0.25">
      <c r="A141" s="16"/>
    </row>
    <row r="142" spans="1:1" x14ac:dyDescent="0.25">
      <c r="A142" s="16"/>
    </row>
    <row r="143" spans="1:1" x14ac:dyDescent="0.25">
      <c r="A143" s="16"/>
    </row>
    <row r="144" spans="1:1" x14ac:dyDescent="0.25">
      <c r="A144" s="16"/>
    </row>
  </sheetData>
  <mergeCells count="4">
    <mergeCell ref="G1:H1"/>
    <mergeCell ref="B8:F8"/>
    <mergeCell ref="B13:F13"/>
    <mergeCell ref="B22:F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6"/>
  <sheetViews>
    <sheetView workbookViewId="0">
      <selection activeCell="E27" sqref="E27"/>
    </sheetView>
  </sheetViews>
  <sheetFormatPr defaultColWidth="9.140625" defaultRowHeight="15" x14ac:dyDescent="0.25"/>
  <cols>
    <col min="1" max="1" width="5.28515625" style="17" customWidth="1"/>
    <col min="2" max="2" width="100.28515625" style="17" bestFit="1" customWidth="1"/>
    <col min="3" max="4" width="54.85546875" style="17" customWidth="1"/>
    <col min="5" max="5" width="35.42578125" style="17" bestFit="1" customWidth="1"/>
    <col min="6" max="6" width="35.42578125" style="17" customWidth="1"/>
    <col min="7" max="7" width="36.28515625" style="17" bestFit="1" customWidth="1"/>
    <col min="8" max="8" width="28.28515625" style="17" customWidth="1"/>
    <col min="9" max="9" width="23" style="17" customWidth="1"/>
    <col min="10" max="10" width="23.85546875" style="17" customWidth="1"/>
    <col min="11" max="15" width="9.140625" style="17"/>
    <col min="16" max="16" width="96.28515625" style="17" customWidth="1"/>
    <col min="17" max="16384" width="9.140625" style="17"/>
  </cols>
  <sheetData>
    <row r="1" spans="1:44" x14ac:dyDescent="0.25">
      <c r="A1" s="36"/>
      <c r="B1" s="15"/>
      <c r="C1" s="15"/>
      <c r="D1" s="15"/>
      <c r="E1" s="15"/>
      <c r="F1" s="15"/>
      <c r="G1" s="15"/>
      <c r="H1" s="66"/>
      <c r="I1" s="76"/>
      <c r="J1" s="77"/>
      <c r="K1" s="16"/>
      <c r="L1" s="16"/>
      <c r="M1" s="16"/>
      <c r="N1" s="16"/>
      <c r="O1" s="16"/>
      <c r="P1" s="16"/>
      <c r="Q1" s="16"/>
      <c r="R1" s="16"/>
      <c r="S1" s="16"/>
      <c r="T1" s="16"/>
      <c r="U1" s="16"/>
      <c r="V1" s="16"/>
      <c r="W1" s="16"/>
      <c r="X1" s="16"/>
      <c r="Y1" s="16"/>
      <c r="Z1" s="16"/>
      <c r="AA1" s="16"/>
      <c r="AB1" s="16"/>
      <c r="AC1" s="16"/>
      <c r="AD1" s="16"/>
      <c r="AE1" s="16"/>
      <c r="AF1" s="16"/>
      <c r="AG1" s="16"/>
      <c r="AH1" s="16"/>
      <c r="AI1" s="16"/>
    </row>
    <row r="2" spans="1:44" x14ac:dyDescent="0.25">
      <c r="A2" s="37"/>
      <c r="B2" s="15"/>
      <c r="C2" s="15"/>
      <c r="D2" s="15"/>
      <c r="E2" s="15"/>
      <c r="F2" s="15"/>
      <c r="G2" s="15"/>
      <c r="H2" s="15"/>
      <c r="I2" s="15"/>
      <c r="J2" s="15"/>
      <c r="K2" s="16"/>
      <c r="L2" s="16"/>
      <c r="M2" s="16"/>
      <c r="N2" s="16"/>
      <c r="O2" s="16"/>
      <c r="P2" s="16"/>
      <c r="Q2" s="16"/>
      <c r="R2" s="16"/>
      <c r="S2" s="16"/>
      <c r="T2" s="16"/>
      <c r="U2" s="16"/>
      <c r="V2" s="16"/>
      <c r="W2" s="16"/>
      <c r="X2" s="16"/>
      <c r="Y2" s="16"/>
      <c r="Z2" s="16"/>
      <c r="AA2" s="16"/>
      <c r="AB2" s="16"/>
      <c r="AC2" s="16"/>
      <c r="AD2" s="16"/>
      <c r="AE2" s="16"/>
      <c r="AF2" s="16"/>
      <c r="AG2" s="16"/>
      <c r="AH2" s="16"/>
      <c r="AI2" s="16"/>
    </row>
    <row r="3" spans="1:44" ht="13.5" customHeight="1" x14ac:dyDescent="0.25">
      <c r="A3" s="15"/>
      <c r="B3" s="15"/>
      <c r="C3" s="15"/>
      <c r="D3" s="15"/>
      <c r="E3" s="15"/>
      <c r="F3" s="15"/>
      <c r="G3" s="15"/>
      <c r="H3" s="15"/>
      <c r="I3" s="15"/>
      <c r="J3" s="15"/>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4" x14ac:dyDescent="0.25">
      <c r="A4" s="15"/>
      <c r="B4" s="15"/>
      <c r="C4" s="15"/>
      <c r="D4" s="15"/>
      <c r="E4" s="15"/>
      <c r="F4" s="15"/>
      <c r="G4" s="15"/>
      <c r="H4" s="15"/>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x14ac:dyDescent="0.25">
      <c r="A5" s="15"/>
      <c r="B5" s="38" t="s">
        <v>30</v>
      </c>
      <c r="C5" s="39"/>
      <c r="D5" s="39"/>
      <c r="E5" s="39"/>
      <c r="F5" s="39"/>
      <c r="G5" s="39"/>
      <c r="H5" s="40"/>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x14ac:dyDescent="0.25">
      <c r="A6" s="15"/>
      <c r="B6" s="41"/>
      <c r="C6" s="42"/>
      <c r="D6" s="42"/>
      <c r="E6" s="42"/>
      <c r="F6" s="42"/>
      <c r="G6" s="42"/>
      <c r="H6" s="43"/>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x14ac:dyDescent="0.25">
      <c r="A7" s="15"/>
      <c r="B7" s="44"/>
      <c r="C7" s="44"/>
      <c r="D7" s="44"/>
      <c r="E7" s="44"/>
      <c r="F7" s="44"/>
      <c r="G7" s="44"/>
      <c r="H7" s="45"/>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4" ht="18.75" customHeight="1" x14ac:dyDescent="0.25">
      <c r="A8" s="15"/>
      <c r="B8" s="78" t="s">
        <v>62</v>
      </c>
      <c r="C8" s="79"/>
      <c r="D8" s="79"/>
      <c r="E8" s="79"/>
      <c r="F8" s="79"/>
      <c r="G8" s="79"/>
      <c r="H8" s="81"/>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4" ht="18.75" customHeight="1" x14ac:dyDescent="0.25">
      <c r="A9" s="15"/>
      <c r="B9" s="41" t="s">
        <v>18</v>
      </c>
      <c r="C9" s="41" t="s">
        <v>33</v>
      </c>
      <c r="D9" s="41" t="s">
        <v>32</v>
      </c>
      <c r="E9" s="41"/>
      <c r="F9" s="41" t="s">
        <v>34</v>
      </c>
      <c r="G9" s="41" t="s">
        <v>35</v>
      </c>
      <c r="H9" s="71" t="s">
        <v>14</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4" ht="18.75" customHeight="1" x14ac:dyDescent="0.25">
      <c r="A10" s="15"/>
      <c r="B10" s="46" t="s">
        <v>64</v>
      </c>
      <c r="C10" s="67">
        <v>750</v>
      </c>
      <c r="D10" s="69">
        <v>550</v>
      </c>
      <c r="E10" s="68"/>
      <c r="F10" s="48"/>
      <c r="G10" s="48"/>
      <c r="H10" s="49">
        <f>(12*((D10*G10)+((F10*C10))))</f>
        <v>0</v>
      </c>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4" ht="18.75" customHeight="1" x14ac:dyDescent="0.25">
      <c r="A11" s="15"/>
      <c r="B11" s="46" t="s">
        <v>65</v>
      </c>
      <c r="C11" s="67">
        <v>750</v>
      </c>
      <c r="D11" s="69">
        <v>625</v>
      </c>
      <c r="E11" s="73"/>
      <c r="F11" s="48"/>
      <c r="G11" s="48"/>
      <c r="H11" s="49">
        <f t="shared" ref="H11:H17" si="0">(12*((D11*G11)+((F11*C11))))</f>
        <v>0</v>
      </c>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4" ht="18.75" customHeight="1" x14ac:dyDescent="0.25">
      <c r="A12" s="15"/>
      <c r="B12" s="46" t="s">
        <v>66</v>
      </c>
      <c r="C12" s="67">
        <v>750</v>
      </c>
      <c r="D12" s="69">
        <v>700</v>
      </c>
      <c r="E12" s="73"/>
      <c r="F12" s="48"/>
      <c r="G12" s="48"/>
      <c r="H12" s="49">
        <f t="shared" si="0"/>
        <v>0</v>
      </c>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4" ht="18.75" customHeight="1" x14ac:dyDescent="0.25">
      <c r="A13" s="15"/>
      <c r="B13" s="46" t="s">
        <v>67</v>
      </c>
      <c r="C13" s="67">
        <v>750</v>
      </c>
      <c r="D13" s="69">
        <v>775</v>
      </c>
      <c r="E13" s="73"/>
      <c r="F13" s="48"/>
      <c r="G13" s="48"/>
      <c r="H13" s="49">
        <f t="shared" si="0"/>
        <v>0</v>
      </c>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4" ht="18.75" customHeight="1" x14ac:dyDescent="0.25">
      <c r="A14" s="15"/>
      <c r="B14" s="46" t="s">
        <v>68</v>
      </c>
      <c r="C14" s="67">
        <v>750</v>
      </c>
      <c r="D14" s="69">
        <v>850</v>
      </c>
      <c r="E14" s="73"/>
      <c r="F14" s="48"/>
      <c r="G14" s="48"/>
      <c r="H14" s="49">
        <f t="shared" si="0"/>
        <v>0</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4" ht="18.75" customHeight="1" x14ac:dyDescent="0.25">
      <c r="A15" s="15"/>
      <c r="B15" s="46" t="s">
        <v>69</v>
      </c>
      <c r="C15" s="67">
        <v>750</v>
      </c>
      <c r="D15" s="69">
        <v>925</v>
      </c>
      <c r="E15" s="73"/>
      <c r="F15" s="48"/>
      <c r="G15" s="48"/>
      <c r="H15" s="49">
        <f t="shared" si="0"/>
        <v>0</v>
      </c>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ht="18.75" customHeight="1" x14ac:dyDescent="0.25">
      <c r="A16" s="15"/>
      <c r="B16" s="46" t="s">
        <v>70</v>
      </c>
      <c r="C16" s="67">
        <v>750</v>
      </c>
      <c r="D16" s="69">
        <v>1000</v>
      </c>
      <c r="E16" s="73"/>
      <c r="F16" s="48"/>
      <c r="G16" s="48"/>
      <c r="H16" s="49">
        <f t="shared" si="0"/>
        <v>0</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1:44" ht="18.75" customHeight="1" x14ac:dyDescent="0.25">
      <c r="A17" s="15"/>
      <c r="B17" s="46" t="s">
        <v>71</v>
      </c>
      <c r="C17" s="67">
        <v>750</v>
      </c>
      <c r="D17" s="69">
        <v>1075</v>
      </c>
      <c r="E17" s="73"/>
      <c r="F17" s="48"/>
      <c r="G17" s="48"/>
      <c r="H17" s="49">
        <f t="shared" si="0"/>
        <v>0</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ht="22.5" customHeight="1" x14ac:dyDescent="0.25">
      <c r="A18" s="16"/>
      <c r="B18" s="63" t="s">
        <v>63</v>
      </c>
      <c r="C18" s="64"/>
      <c r="D18" s="64"/>
      <c r="E18" s="64"/>
      <c r="F18" s="64"/>
      <c r="G18" s="64"/>
      <c r="H18" s="65">
        <f>SUM(H10:H17)</f>
        <v>0</v>
      </c>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1:44"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1:44" x14ac:dyDescent="0.25">
      <c r="A23" s="16"/>
      <c r="B23" s="16"/>
      <c r="C23" s="16"/>
      <c r="D23" s="16"/>
      <c r="E23" s="72"/>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1:44" x14ac:dyDescent="0.25">
      <c r="A24" s="16"/>
      <c r="B24" s="16"/>
      <c r="C24" s="16"/>
      <c r="D24" s="16"/>
      <c r="E24" s="72"/>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44" x14ac:dyDescent="0.25">
      <c r="A25" s="16"/>
      <c r="B25" s="16"/>
      <c r="C25" s="16"/>
      <c r="D25" s="16"/>
      <c r="E25" s="72"/>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44" x14ac:dyDescent="0.25">
      <c r="A26" s="16"/>
      <c r="B26" s="16"/>
      <c r="C26" s="16"/>
      <c r="D26" s="16"/>
      <c r="E26" s="72"/>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1:44" x14ac:dyDescent="0.25">
      <c r="A27" s="16"/>
      <c r="B27" s="16"/>
      <c r="C27" s="16"/>
      <c r="D27" s="16"/>
      <c r="E27" s="72"/>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1:44" x14ac:dyDescent="0.25">
      <c r="A28" s="16"/>
      <c r="B28" s="16"/>
      <c r="C28" s="16"/>
      <c r="D28" s="16"/>
      <c r="E28" s="72"/>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1:44" x14ac:dyDescent="0.25">
      <c r="A29" s="16"/>
      <c r="B29" s="16"/>
      <c r="C29" s="16"/>
      <c r="D29" s="16"/>
      <c r="E29" s="72"/>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1:44" x14ac:dyDescent="0.25">
      <c r="A30" s="16"/>
      <c r="B30" s="16"/>
      <c r="C30" s="16"/>
      <c r="D30" s="16"/>
      <c r="E30" s="72"/>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1:44" x14ac:dyDescent="0.25">
      <c r="A31" s="16"/>
      <c r="B31" s="16"/>
      <c r="C31" s="16"/>
      <c r="D31" s="16"/>
      <c r="E31" s="72"/>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1:44" x14ac:dyDescent="0.25">
      <c r="A32" s="16"/>
      <c r="B32" s="16"/>
      <c r="C32" s="16"/>
      <c r="D32" s="16"/>
      <c r="E32" s="16"/>
      <c r="F32" s="72"/>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1:44" x14ac:dyDescent="0.25">
      <c r="A33" s="16"/>
      <c r="B33" s="16"/>
      <c r="C33" s="16"/>
      <c r="D33" s="16"/>
      <c r="E33" s="72"/>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1:44" x14ac:dyDescent="0.25">
      <c r="A34" s="16"/>
      <c r="B34" s="16"/>
      <c r="C34" s="16"/>
      <c r="D34" s="16"/>
      <c r="E34" s="72"/>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1:44" x14ac:dyDescent="0.25">
      <c r="A35" s="16"/>
      <c r="B35" s="16"/>
      <c r="C35" s="16"/>
      <c r="D35" s="16"/>
      <c r="E35" s="72"/>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1:44"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1:44"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1:44"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1:44"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1:44"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1:44"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1:44"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1:44"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1:44" x14ac:dyDescent="0.25">
      <c r="A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1:44" x14ac:dyDescent="0.25">
      <c r="A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1:44" x14ac:dyDescent="0.25">
      <c r="A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1:44" x14ac:dyDescent="0.25">
      <c r="A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1:44" x14ac:dyDescent="0.25">
      <c r="A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1:44" x14ac:dyDescent="0.25">
      <c r="A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1:44" x14ac:dyDescent="0.25">
      <c r="A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1:44" x14ac:dyDescent="0.25">
      <c r="A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44" x14ac:dyDescent="0.25">
      <c r="A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1:44" x14ac:dyDescent="0.25">
      <c r="A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1:44" x14ac:dyDescent="0.25">
      <c r="A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1:44" x14ac:dyDescent="0.25">
      <c r="A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1:44" x14ac:dyDescent="0.25">
      <c r="A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1:44" x14ac:dyDescent="0.25">
      <c r="A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1:44" x14ac:dyDescent="0.25">
      <c r="A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1:44" x14ac:dyDescent="0.25">
      <c r="A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1:44" x14ac:dyDescent="0.25">
      <c r="A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1:44" x14ac:dyDescent="0.25">
      <c r="A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1:44" x14ac:dyDescent="0.25">
      <c r="A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row>
    <row r="63" spans="1:44" x14ac:dyDescent="0.25">
      <c r="A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row>
    <row r="64" spans="1:44" x14ac:dyDescent="0.25">
      <c r="A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row>
    <row r="65" spans="1:44" x14ac:dyDescent="0.25">
      <c r="A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row>
    <row r="66" spans="1:44" x14ac:dyDescent="0.25">
      <c r="A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row>
    <row r="67" spans="1:44" x14ac:dyDescent="0.25">
      <c r="A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row>
    <row r="68" spans="1:44" x14ac:dyDescent="0.25">
      <c r="A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row>
    <row r="69" spans="1:44" x14ac:dyDescent="0.25">
      <c r="A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row>
    <row r="70" spans="1:44" x14ac:dyDescent="0.25">
      <c r="A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row>
    <row r="71" spans="1:44" x14ac:dyDescent="0.25">
      <c r="A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row>
    <row r="72" spans="1:44" x14ac:dyDescent="0.25">
      <c r="A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row>
    <row r="73" spans="1:44" x14ac:dyDescent="0.25">
      <c r="A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row>
    <row r="74" spans="1:44" x14ac:dyDescent="0.25">
      <c r="A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row>
    <row r="75" spans="1:44" x14ac:dyDescent="0.25">
      <c r="A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row>
    <row r="76" spans="1:44" x14ac:dyDescent="0.25">
      <c r="A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row>
    <row r="77" spans="1:44" x14ac:dyDescent="0.25">
      <c r="A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row>
    <row r="78" spans="1:44" x14ac:dyDescent="0.25">
      <c r="A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row>
    <row r="79" spans="1:44" x14ac:dyDescent="0.25">
      <c r="A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row>
    <row r="80" spans="1:44" x14ac:dyDescent="0.25">
      <c r="A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row>
    <row r="81" spans="1:44" x14ac:dyDescent="0.25">
      <c r="A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row>
    <row r="82" spans="1:44" x14ac:dyDescent="0.25">
      <c r="A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row>
    <row r="83" spans="1:44" x14ac:dyDescent="0.25">
      <c r="A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row>
    <row r="84" spans="1:44" x14ac:dyDescent="0.25">
      <c r="A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row>
    <row r="85" spans="1:44" x14ac:dyDescent="0.25">
      <c r="A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row>
    <row r="86" spans="1:44" x14ac:dyDescent="0.25">
      <c r="A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row>
    <row r="87" spans="1:44" x14ac:dyDescent="0.25">
      <c r="A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row>
    <row r="88" spans="1:44" x14ac:dyDescent="0.25">
      <c r="A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row>
    <row r="89" spans="1:44" x14ac:dyDescent="0.25">
      <c r="A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row>
    <row r="90" spans="1:44" x14ac:dyDescent="0.25">
      <c r="A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row>
    <row r="91" spans="1:44" x14ac:dyDescent="0.25">
      <c r="A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row>
    <row r="92" spans="1:44" x14ac:dyDescent="0.25">
      <c r="A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row>
    <row r="93" spans="1:44" x14ac:dyDescent="0.25">
      <c r="A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row>
    <row r="94" spans="1:44" x14ac:dyDescent="0.25">
      <c r="A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row>
    <row r="95" spans="1:44" x14ac:dyDescent="0.25">
      <c r="A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row>
    <row r="96" spans="1:44" x14ac:dyDescent="0.25">
      <c r="A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row>
    <row r="97" spans="1:44" x14ac:dyDescent="0.25">
      <c r="A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row>
    <row r="98" spans="1:44" x14ac:dyDescent="0.25">
      <c r="A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row>
    <row r="99" spans="1:44" x14ac:dyDescent="0.25">
      <c r="A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row>
    <row r="100" spans="1:44" x14ac:dyDescent="0.25">
      <c r="A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row>
    <row r="101" spans="1:44" x14ac:dyDescent="0.25">
      <c r="A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row>
    <row r="102" spans="1:44" x14ac:dyDescent="0.25">
      <c r="A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row>
    <row r="103" spans="1:44" x14ac:dyDescent="0.25">
      <c r="A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row>
    <row r="104" spans="1:44" x14ac:dyDescent="0.25">
      <c r="A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row>
    <row r="105" spans="1:44" x14ac:dyDescent="0.25">
      <c r="A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row>
    <row r="106" spans="1:44" x14ac:dyDescent="0.25">
      <c r="A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row>
    <row r="107" spans="1:44" x14ac:dyDescent="0.25">
      <c r="A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row>
    <row r="108" spans="1:44" x14ac:dyDescent="0.25">
      <c r="A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row>
    <row r="109" spans="1:44" x14ac:dyDescent="0.25">
      <c r="A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row>
    <row r="110" spans="1:44" x14ac:dyDescent="0.25">
      <c r="A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row>
    <row r="111" spans="1:44" x14ac:dyDescent="0.25">
      <c r="A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row>
    <row r="112" spans="1:44" x14ac:dyDescent="0.25">
      <c r="A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row>
    <row r="113" spans="1:44" x14ac:dyDescent="0.25">
      <c r="A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row>
    <row r="114" spans="1:44" x14ac:dyDescent="0.25">
      <c r="A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row>
    <row r="115" spans="1:44" x14ac:dyDescent="0.25">
      <c r="A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row>
    <row r="116" spans="1:44" x14ac:dyDescent="0.25">
      <c r="A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row>
    <row r="117" spans="1:44" x14ac:dyDescent="0.25">
      <c r="A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row>
    <row r="118" spans="1:44" x14ac:dyDescent="0.25">
      <c r="A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row>
    <row r="119" spans="1:44" x14ac:dyDescent="0.25">
      <c r="A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row>
    <row r="120" spans="1:44" x14ac:dyDescent="0.25">
      <c r="A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row>
    <row r="121" spans="1:44" x14ac:dyDescent="0.25">
      <c r="A121" s="16"/>
    </row>
    <row r="122" spans="1:44" x14ac:dyDescent="0.25">
      <c r="A122" s="16"/>
    </row>
    <row r="123" spans="1:44" x14ac:dyDescent="0.25">
      <c r="A123" s="16"/>
    </row>
    <row r="124" spans="1:44" x14ac:dyDescent="0.25">
      <c r="A124" s="16"/>
    </row>
    <row r="125" spans="1:44" x14ac:dyDescent="0.25">
      <c r="A125" s="16"/>
    </row>
    <row r="126" spans="1:44" x14ac:dyDescent="0.25">
      <c r="A126" s="16"/>
    </row>
    <row r="127" spans="1:44" x14ac:dyDescent="0.25">
      <c r="A127" s="16"/>
    </row>
    <row r="128" spans="1:44"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sheetData>
  <mergeCells count="2">
    <mergeCell ref="I1:J1"/>
    <mergeCell ref="B8:H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6"/>
  <sheetViews>
    <sheetView tabSelected="1" workbookViewId="0">
      <selection activeCell="C31" sqref="C31"/>
    </sheetView>
  </sheetViews>
  <sheetFormatPr defaultColWidth="9.140625" defaultRowHeight="15" x14ac:dyDescent="0.25"/>
  <cols>
    <col min="1" max="1" width="5.28515625" style="17" customWidth="1"/>
    <col min="2" max="2" width="75.85546875" style="17" bestFit="1" customWidth="1"/>
    <col min="3" max="3" width="54.85546875" style="17" customWidth="1"/>
    <col min="4" max="4" width="32" style="17" customWidth="1"/>
    <col min="5" max="5" width="24.42578125" style="17" customWidth="1"/>
    <col min="6" max="6" width="23" style="17" customWidth="1"/>
    <col min="7" max="7" width="23.85546875" style="17" customWidth="1"/>
    <col min="8" max="12" width="9.140625" style="17"/>
    <col min="13" max="13" width="96.28515625" style="17" customWidth="1"/>
    <col min="14" max="16384" width="9.140625" style="17"/>
  </cols>
  <sheetData>
    <row r="1" spans="1:41" x14ac:dyDescent="0.25">
      <c r="A1" s="36"/>
      <c r="B1" s="15"/>
      <c r="C1" s="15"/>
      <c r="D1" s="15"/>
      <c r="E1" s="66"/>
      <c r="F1" s="76"/>
      <c r="G1" s="77"/>
      <c r="H1" s="16"/>
      <c r="I1" s="16"/>
      <c r="J1" s="16"/>
      <c r="K1" s="16"/>
      <c r="L1" s="16"/>
      <c r="M1" s="16"/>
      <c r="N1" s="16"/>
      <c r="O1" s="16"/>
      <c r="P1" s="16"/>
      <c r="Q1" s="16"/>
      <c r="R1" s="16"/>
      <c r="S1" s="16"/>
      <c r="T1" s="16"/>
      <c r="U1" s="16"/>
      <c r="V1" s="16"/>
      <c r="W1" s="16"/>
      <c r="X1" s="16"/>
      <c r="Y1" s="16"/>
      <c r="Z1" s="16"/>
      <c r="AA1" s="16"/>
      <c r="AB1" s="16"/>
      <c r="AC1" s="16"/>
      <c r="AD1" s="16"/>
      <c r="AE1" s="16"/>
      <c r="AF1" s="16"/>
    </row>
    <row r="2" spans="1:41" x14ac:dyDescent="0.25">
      <c r="A2" s="37"/>
      <c r="B2" s="15"/>
      <c r="C2" s="15"/>
      <c r="D2" s="15"/>
      <c r="E2" s="15"/>
      <c r="F2" s="15"/>
      <c r="G2" s="15"/>
      <c r="H2" s="16"/>
      <c r="I2" s="16"/>
      <c r="J2" s="16"/>
      <c r="K2" s="16"/>
      <c r="L2" s="16"/>
      <c r="M2" s="16"/>
      <c r="N2" s="16"/>
      <c r="O2" s="16"/>
      <c r="P2" s="16"/>
      <c r="Q2" s="16"/>
      <c r="R2" s="16"/>
      <c r="S2" s="16"/>
      <c r="T2" s="16"/>
      <c r="U2" s="16"/>
      <c r="V2" s="16"/>
      <c r="W2" s="16"/>
      <c r="X2" s="16"/>
      <c r="Y2" s="16"/>
      <c r="Z2" s="16"/>
      <c r="AA2" s="16"/>
      <c r="AB2" s="16"/>
      <c r="AC2" s="16"/>
      <c r="AD2" s="16"/>
      <c r="AE2" s="16"/>
      <c r="AF2" s="16"/>
    </row>
    <row r="3" spans="1:41" ht="13.5" customHeight="1" x14ac:dyDescent="0.25">
      <c r="A3" s="15"/>
      <c r="B3" s="15"/>
      <c r="C3" s="15"/>
      <c r="D3" s="15"/>
      <c r="E3" s="15"/>
      <c r="F3" s="15"/>
      <c r="G3" s="15"/>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row>
    <row r="4" spans="1:41" x14ac:dyDescent="0.25">
      <c r="A4" s="15"/>
      <c r="B4" s="15"/>
      <c r="C4" s="15"/>
      <c r="D4" s="15"/>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row>
    <row r="5" spans="1:41" x14ac:dyDescent="0.25">
      <c r="A5" s="15"/>
      <c r="B5" s="70" t="s">
        <v>36</v>
      </c>
      <c r="C5" s="39"/>
      <c r="D5" s="39"/>
      <c r="E5" s="40"/>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row>
    <row r="6" spans="1:41" x14ac:dyDescent="0.25">
      <c r="A6" s="15"/>
      <c r="B6" s="41"/>
      <c r="C6" s="42"/>
      <c r="D6" s="42"/>
      <c r="E6" s="43"/>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row>
    <row r="7" spans="1:41" x14ac:dyDescent="0.25">
      <c r="A7" s="15"/>
      <c r="B7" s="44"/>
      <c r="C7" s="44"/>
      <c r="D7" s="44"/>
      <c r="E7" s="45"/>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row>
    <row r="8" spans="1:41" ht="18.75" customHeight="1" x14ac:dyDescent="0.25">
      <c r="A8" s="15"/>
      <c r="B8" s="78" t="s">
        <v>37</v>
      </c>
      <c r="C8" s="79"/>
      <c r="D8" s="79"/>
      <c r="E8" s="79"/>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row>
    <row r="9" spans="1:41" ht="18.75" customHeight="1" x14ac:dyDescent="0.25">
      <c r="A9" s="15"/>
      <c r="B9" s="41" t="s">
        <v>18</v>
      </c>
      <c r="C9" s="41" t="s">
        <v>38</v>
      </c>
      <c r="D9" s="41" t="s">
        <v>58</v>
      </c>
      <c r="E9" s="41" t="s">
        <v>14</v>
      </c>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row>
    <row r="10" spans="1:41" ht="18.75" customHeight="1" x14ac:dyDescent="0.25">
      <c r="A10" s="15"/>
      <c r="B10" s="46" t="s">
        <v>59</v>
      </c>
      <c r="C10" s="67">
        <v>100</v>
      </c>
      <c r="D10" s="48"/>
      <c r="E10" s="49">
        <f>((C10*D10)*8)</f>
        <v>0</v>
      </c>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row>
    <row r="11" spans="1:41" ht="18.75" customHeight="1" x14ac:dyDescent="0.25">
      <c r="A11" s="15"/>
      <c r="B11" s="46" t="s">
        <v>60</v>
      </c>
      <c r="C11" s="67">
        <v>52</v>
      </c>
      <c r="D11" s="48"/>
      <c r="E11" s="49">
        <f>((C11*D11)*8)</f>
        <v>0</v>
      </c>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row>
    <row r="12" spans="1:41" ht="17.25" customHeight="1" x14ac:dyDescent="0.25">
      <c r="A12" s="15"/>
      <c r="B12" s="46" t="s">
        <v>61</v>
      </c>
      <c r="C12" s="60">
        <v>25</v>
      </c>
      <c r="D12" s="48"/>
      <c r="E12" s="49">
        <f t="shared" ref="E11:E12" si="0">((C12*D12)*8)</f>
        <v>0</v>
      </c>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row>
    <row r="13" spans="1:41" ht="17.25" customHeight="1" x14ac:dyDescent="0.25">
      <c r="A13" s="15"/>
      <c r="B13" s="50"/>
      <c r="C13" s="51"/>
      <c r="D13" s="53" t="s">
        <v>23</v>
      </c>
      <c r="E13" s="54">
        <f>SUM(E10:E12)</f>
        <v>0</v>
      </c>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ht="18.75" customHeight="1" x14ac:dyDescent="0.25">
      <c r="A14" s="15"/>
      <c r="B14" s="78" t="s">
        <v>41</v>
      </c>
      <c r="C14" s="79"/>
      <c r="D14" s="80"/>
      <c r="E14" s="79"/>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row>
    <row r="15" spans="1:41" ht="18.75" customHeight="1" x14ac:dyDescent="0.25">
      <c r="A15" s="15"/>
      <c r="B15" s="41" t="s">
        <v>18</v>
      </c>
      <c r="C15" s="41" t="s">
        <v>40</v>
      </c>
      <c r="D15" s="41" t="s">
        <v>29</v>
      </c>
      <c r="E15" s="42" t="s">
        <v>14</v>
      </c>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row>
    <row r="16" spans="1:41" ht="18" customHeight="1" x14ac:dyDescent="0.25">
      <c r="A16" s="15"/>
      <c r="B16" s="46" t="s">
        <v>39</v>
      </c>
      <c r="C16" s="69">
        <v>1000</v>
      </c>
      <c r="D16" s="48"/>
      <c r="E16" s="56">
        <f>(C16*D16)*8</f>
        <v>0</v>
      </c>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row>
    <row r="17" spans="1:41" ht="18" customHeight="1" x14ac:dyDescent="0.25">
      <c r="A17" s="15"/>
      <c r="B17" s="58"/>
      <c r="C17" s="58"/>
      <c r="D17" s="53" t="s">
        <v>23</v>
      </c>
      <c r="E17" s="54">
        <f>E16</f>
        <v>0</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row>
    <row r="18" spans="1:41" ht="22.5" customHeight="1" x14ac:dyDescent="0.25">
      <c r="A18" s="16"/>
      <c r="B18" s="63" t="s">
        <v>42</v>
      </c>
      <c r="C18" s="64"/>
      <c r="D18" s="64"/>
      <c r="E18" s="65">
        <f>E17+E13</f>
        <v>0</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row>
    <row r="19" spans="1:41"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row>
    <row r="20" spans="1:41"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row>
    <row r="21" spans="1:41"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row>
    <row r="22" spans="1:41"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row>
    <row r="23" spans="1:41"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row>
    <row r="24" spans="1:4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1:41"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1:41"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row>
    <row r="27" spans="1:41"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row>
    <row r="28" spans="1:4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row>
    <row r="29" spans="1:41"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row>
    <row r="30" spans="1:41"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41"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row>
    <row r="32" spans="1:4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row>
    <row r="33" spans="1:4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row>
    <row r="34" spans="1:4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row>
    <row r="35" spans="1:4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row>
    <row r="36" spans="1:4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row>
    <row r="37" spans="1:4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row>
    <row r="38" spans="1:4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row>
    <row r="39" spans="1:4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row>
    <row r="40" spans="1:4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row>
    <row r="41" spans="1:4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row>
    <row r="42" spans="1:4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row>
    <row r="43" spans="1:4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row>
    <row r="44" spans="1:41" x14ac:dyDescent="0.25">
      <c r="A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row>
    <row r="45" spans="1:41" x14ac:dyDescent="0.25">
      <c r="A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row>
    <row r="46" spans="1:41" x14ac:dyDescent="0.25">
      <c r="A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row>
    <row r="47" spans="1:41" x14ac:dyDescent="0.25">
      <c r="A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row>
    <row r="48" spans="1:41" x14ac:dyDescent="0.25">
      <c r="A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row>
    <row r="49" spans="1:41" x14ac:dyDescent="0.25">
      <c r="A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row>
    <row r="50" spans="1:41" x14ac:dyDescent="0.25">
      <c r="A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row>
    <row r="51" spans="1:41" x14ac:dyDescent="0.25">
      <c r="A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row>
    <row r="52" spans="1:41" x14ac:dyDescent="0.25">
      <c r="A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row>
    <row r="53" spans="1:41" x14ac:dyDescent="0.25">
      <c r="A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row>
    <row r="54" spans="1:41" x14ac:dyDescent="0.25">
      <c r="A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row>
    <row r="55" spans="1:41" x14ac:dyDescent="0.25">
      <c r="A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row>
    <row r="56" spans="1:41" x14ac:dyDescent="0.25">
      <c r="A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row>
    <row r="57" spans="1:41" x14ac:dyDescent="0.25">
      <c r="A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row>
    <row r="58" spans="1:41" x14ac:dyDescent="0.25">
      <c r="A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row>
    <row r="59" spans="1:41" x14ac:dyDescent="0.25">
      <c r="A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row>
    <row r="60" spans="1:41" x14ac:dyDescent="0.25">
      <c r="A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row>
    <row r="61" spans="1:41" x14ac:dyDescent="0.25">
      <c r="A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row>
    <row r="62" spans="1:41" x14ac:dyDescent="0.25">
      <c r="A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row>
    <row r="63" spans="1:41" x14ac:dyDescent="0.25">
      <c r="A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row>
    <row r="64" spans="1:41" x14ac:dyDescent="0.25">
      <c r="A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row>
    <row r="65" spans="1:41" x14ac:dyDescent="0.25">
      <c r="A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row>
    <row r="66" spans="1:41" x14ac:dyDescent="0.25">
      <c r="A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row>
    <row r="67" spans="1:41" x14ac:dyDescent="0.25">
      <c r="A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row>
    <row r="68" spans="1:41" x14ac:dyDescent="0.25">
      <c r="A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row>
    <row r="69" spans="1:41" x14ac:dyDescent="0.25">
      <c r="A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row>
    <row r="70" spans="1:41" x14ac:dyDescent="0.25">
      <c r="A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row>
    <row r="71" spans="1:41" x14ac:dyDescent="0.25">
      <c r="A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row>
    <row r="72" spans="1:41" x14ac:dyDescent="0.25">
      <c r="A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row>
    <row r="73" spans="1:41" x14ac:dyDescent="0.25">
      <c r="A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row>
    <row r="74" spans="1:41" x14ac:dyDescent="0.25">
      <c r="A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row>
    <row r="75" spans="1:41" x14ac:dyDescent="0.25">
      <c r="A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row>
    <row r="76" spans="1:41" x14ac:dyDescent="0.25">
      <c r="A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row>
    <row r="77" spans="1:41" x14ac:dyDescent="0.25">
      <c r="A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row>
    <row r="78" spans="1:41" x14ac:dyDescent="0.25">
      <c r="A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row>
    <row r="79" spans="1:41" x14ac:dyDescent="0.25">
      <c r="A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row>
    <row r="80" spans="1:41" x14ac:dyDescent="0.25">
      <c r="A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row>
    <row r="81" spans="1:41" x14ac:dyDescent="0.25">
      <c r="A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row>
    <row r="82" spans="1:41" x14ac:dyDescent="0.25">
      <c r="A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row>
    <row r="83" spans="1:41" x14ac:dyDescent="0.25">
      <c r="A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row>
    <row r="84" spans="1:41" x14ac:dyDescent="0.25">
      <c r="A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row>
    <row r="85" spans="1:41" x14ac:dyDescent="0.25">
      <c r="A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row>
    <row r="86" spans="1:41" x14ac:dyDescent="0.25">
      <c r="A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row>
    <row r="87" spans="1:41" x14ac:dyDescent="0.25">
      <c r="A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row>
    <row r="88" spans="1:41" x14ac:dyDescent="0.25">
      <c r="A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row>
    <row r="89" spans="1:41" x14ac:dyDescent="0.25">
      <c r="A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row>
    <row r="90" spans="1:41" x14ac:dyDescent="0.25">
      <c r="A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row>
    <row r="91" spans="1:41" x14ac:dyDescent="0.25">
      <c r="A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row>
    <row r="92" spans="1:41" x14ac:dyDescent="0.25">
      <c r="A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row>
    <row r="93" spans="1:41" x14ac:dyDescent="0.25">
      <c r="A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row>
    <row r="94" spans="1:41" x14ac:dyDescent="0.25">
      <c r="A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row>
    <row r="95" spans="1:41" x14ac:dyDescent="0.25">
      <c r="A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row>
    <row r="96" spans="1:41" x14ac:dyDescent="0.25">
      <c r="A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row>
    <row r="97" spans="1:41" x14ac:dyDescent="0.25">
      <c r="A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row>
    <row r="98" spans="1:41" x14ac:dyDescent="0.25">
      <c r="A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row>
    <row r="99" spans="1:41" x14ac:dyDescent="0.25">
      <c r="A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row>
    <row r="100" spans="1:41" x14ac:dyDescent="0.25">
      <c r="A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row>
    <row r="101" spans="1:41" x14ac:dyDescent="0.25">
      <c r="A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row>
    <row r="102" spans="1:41" x14ac:dyDescent="0.25">
      <c r="A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row>
    <row r="103" spans="1:41" x14ac:dyDescent="0.25">
      <c r="A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row>
    <row r="104" spans="1:41" x14ac:dyDescent="0.25">
      <c r="A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row>
    <row r="105" spans="1:41" x14ac:dyDescent="0.25">
      <c r="A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row>
    <row r="106" spans="1:41" x14ac:dyDescent="0.25">
      <c r="A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row>
    <row r="107" spans="1:41" x14ac:dyDescent="0.25">
      <c r="A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row>
    <row r="108" spans="1:41" x14ac:dyDescent="0.25">
      <c r="A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row>
    <row r="109" spans="1:41" x14ac:dyDescent="0.25">
      <c r="A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row>
    <row r="110" spans="1:41" x14ac:dyDescent="0.25">
      <c r="A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row>
    <row r="111" spans="1:41" x14ac:dyDescent="0.25">
      <c r="A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row>
    <row r="112" spans="1:41" x14ac:dyDescent="0.25">
      <c r="A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row>
    <row r="113" spans="1:41" x14ac:dyDescent="0.25">
      <c r="A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row>
    <row r="114" spans="1:41" x14ac:dyDescent="0.25">
      <c r="A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row>
    <row r="115" spans="1:41" x14ac:dyDescent="0.25">
      <c r="A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row>
    <row r="116" spans="1:41" x14ac:dyDescent="0.25">
      <c r="A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row>
    <row r="117" spans="1:41" x14ac:dyDescent="0.25">
      <c r="A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row>
    <row r="118" spans="1:41" x14ac:dyDescent="0.25">
      <c r="A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row>
    <row r="119" spans="1:41" x14ac:dyDescent="0.25">
      <c r="A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row>
    <row r="120" spans="1:41" x14ac:dyDescent="0.25">
      <c r="A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row>
    <row r="121" spans="1:41" x14ac:dyDescent="0.25">
      <c r="A121" s="16"/>
    </row>
    <row r="122" spans="1:41" x14ac:dyDescent="0.25">
      <c r="A122" s="16"/>
    </row>
    <row r="123" spans="1:41" x14ac:dyDescent="0.25">
      <c r="A123" s="16"/>
    </row>
    <row r="124" spans="1:41" x14ac:dyDescent="0.25">
      <c r="A124" s="16"/>
    </row>
    <row r="125" spans="1:41" x14ac:dyDescent="0.25">
      <c r="A125" s="16"/>
    </row>
    <row r="126" spans="1:41" x14ac:dyDescent="0.25">
      <c r="A126" s="16"/>
    </row>
    <row r="127" spans="1:41" x14ac:dyDescent="0.25">
      <c r="A127" s="16"/>
    </row>
    <row r="128" spans="1:41"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sheetData>
  <mergeCells count="3">
    <mergeCell ref="F1:G1"/>
    <mergeCell ref="B8:E8"/>
    <mergeCell ref="B14:E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workbookViewId="0">
      <selection activeCell="D18" sqref="C18:D18"/>
    </sheetView>
  </sheetViews>
  <sheetFormatPr defaultColWidth="9.140625" defaultRowHeight="15" x14ac:dyDescent="0.25"/>
  <cols>
    <col min="1" max="1" width="5.28515625" style="17" customWidth="1"/>
    <col min="2" max="2" width="100.28515625" style="17" bestFit="1" customWidth="1"/>
    <col min="3" max="3" width="54.85546875" style="17" customWidth="1"/>
    <col min="4" max="4" width="35.42578125" style="17" bestFit="1" customWidth="1"/>
    <col min="5" max="5" width="35.42578125" style="17" customWidth="1"/>
    <col min="6" max="6" width="28.28515625" style="17" customWidth="1"/>
    <col min="7" max="7" width="23" style="17" customWidth="1"/>
    <col min="8" max="8" width="23.85546875" style="17" customWidth="1"/>
    <col min="9" max="13" width="9.140625" style="17"/>
    <col min="14" max="14" width="96.28515625" style="17" customWidth="1"/>
    <col min="15" max="16384" width="9.140625" style="17"/>
  </cols>
  <sheetData>
    <row r="1" spans="1:42" x14ac:dyDescent="0.25">
      <c r="A1" s="36"/>
      <c r="B1" s="15"/>
      <c r="C1" s="15"/>
      <c r="D1" s="15"/>
      <c r="E1" s="15"/>
      <c r="F1" s="66"/>
      <c r="G1" s="76"/>
      <c r="H1" s="77"/>
      <c r="I1" s="16"/>
      <c r="J1" s="16"/>
      <c r="K1" s="16"/>
      <c r="L1" s="16"/>
      <c r="M1" s="16"/>
      <c r="N1" s="16"/>
      <c r="O1" s="16"/>
      <c r="P1" s="16"/>
      <c r="Q1" s="16"/>
      <c r="R1" s="16"/>
      <c r="S1" s="16"/>
      <c r="T1" s="16"/>
      <c r="U1" s="16"/>
      <c r="V1" s="16"/>
      <c r="W1" s="16"/>
      <c r="X1" s="16"/>
      <c r="Y1" s="16"/>
      <c r="Z1" s="16"/>
      <c r="AA1" s="16"/>
      <c r="AB1" s="16"/>
      <c r="AC1" s="16"/>
      <c r="AD1" s="16"/>
      <c r="AE1" s="16"/>
      <c r="AF1" s="16"/>
      <c r="AG1" s="16"/>
    </row>
    <row r="2" spans="1:42" x14ac:dyDescent="0.25">
      <c r="A2" s="37"/>
      <c r="B2" s="15"/>
      <c r="C2" s="15"/>
      <c r="D2" s="15"/>
      <c r="E2" s="15"/>
      <c r="F2" s="15"/>
      <c r="G2" s="15"/>
      <c r="H2" s="15"/>
      <c r="I2" s="16"/>
      <c r="J2" s="16"/>
      <c r="K2" s="16"/>
      <c r="L2" s="16"/>
      <c r="M2" s="16"/>
      <c r="N2" s="16"/>
      <c r="O2" s="16"/>
      <c r="P2" s="16"/>
      <c r="Q2" s="16"/>
      <c r="R2" s="16"/>
      <c r="S2" s="16"/>
      <c r="T2" s="16"/>
      <c r="U2" s="16"/>
      <c r="V2" s="16"/>
      <c r="W2" s="16"/>
      <c r="X2" s="16"/>
      <c r="Y2" s="16"/>
      <c r="Z2" s="16"/>
      <c r="AA2" s="16"/>
      <c r="AB2" s="16"/>
      <c r="AC2" s="16"/>
      <c r="AD2" s="16"/>
      <c r="AE2" s="16"/>
      <c r="AF2" s="16"/>
      <c r="AG2" s="16"/>
    </row>
    <row r="3" spans="1:42" ht="13.5" customHeight="1" x14ac:dyDescent="0.25">
      <c r="A3" s="15"/>
      <c r="B3" s="15"/>
      <c r="C3" s="15"/>
      <c r="D3" s="15"/>
      <c r="E3" s="15"/>
      <c r="F3" s="15"/>
      <c r="G3" s="15"/>
      <c r="H3" s="15"/>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4" spans="1:42" x14ac:dyDescent="0.25">
      <c r="A4" s="15"/>
      <c r="B4" s="15"/>
      <c r="C4" s="15"/>
      <c r="D4" s="15"/>
      <c r="E4" s="15"/>
      <c r="F4" s="15"/>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row>
    <row r="5" spans="1:42" x14ac:dyDescent="0.25">
      <c r="A5" s="15"/>
      <c r="B5" s="38" t="s">
        <v>47</v>
      </c>
      <c r="C5" s="39"/>
      <c r="D5" s="39"/>
      <c r="E5" s="39"/>
      <c r="F5" s="40"/>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row>
    <row r="6" spans="1:42" x14ac:dyDescent="0.25">
      <c r="A6" s="15"/>
      <c r="B6" s="41"/>
      <c r="C6" s="42"/>
      <c r="D6" s="42"/>
      <c r="E6" s="42"/>
      <c r="F6" s="43"/>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1:42" x14ac:dyDescent="0.25">
      <c r="A7" s="15"/>
      <c r="B7" s="44"/>
      <c r="C7" s="44"/>
      <c r="D7" s="44"/>
      <c r="E7" s="44"/>
      <c r="F7" s="45"/>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row>
    <row r="8" spans="1:42" ht="18.75" customHeight="1" x14ac:dyDescent="0.25">
      <c r="A8" s="15"/>
      <c r="B8" s="78" t="s">
        <v>48</v>
      </c>
      <c r="C8" s="82"/>
      <c r="D8" s="82"/>
      <c r="E8" s="82"/>
      <c r="F8" s="82"/>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row>
    <row r="9" spans="1:42" ht="18.75" customHeight="1" x14ac:dyDescent="0.25">
      <c r="A9" s="15"/>
      <c r="B9" s="41" t="s">
        <v>18</v>
      </c>
      <c r="C9" s="41"/>
      <c r="D9" s="41"/>
      <c r="E9" s="41" t="s">
        <v>49</v>
      </c>
      <c r="F9" s="41" t="s">
        <v>14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row>
    <row r="10" spans="1:42" ht="18.75" customHeight="1" x14ac:dyDescent="0.25">
      <c r="A10" s="15"/>
      <c r="B10" s="46" t="s">
        <v>46</v>
      </c>
      <c r="C10" s="68"/>
      <c r="D10" s="68"/>
      <c r="E10" s="48"/>
      <c r="F10" s="49">
        <f>E10*8</f>
        <v>0</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row>
    <row r="11" spans="1:42" ht="22.5" customHeight="1" x14ac:dyDescent="0.25">
      <c r="A11" s="16"/>
      <c r="B11" s="63" t="s">
        <v>43</v>
      </c>
      <c r="C11" s="64"/>
      <c r="D11" s="64"/>
      <c r="E11" s="64"/>
      <c r="F11" s="65">
        <f>F10</f>
        <v>0</v>
      </c>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row>
    <row r="12" spans="1:42"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row>
    <row r="13" spans="1:42"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row>
    <row r="14" spans="1:42" x14ac:dyDescent="0.2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row>
    <row r="15" spans="1:42" x14ac:dyDescent="0.2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row>
    <row r="16" spans="1:42"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row>
    <row r="17" spans="1:42"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row>
    <row r="18" spans="1:42"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row>
    <row r="20" spans="1:42"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row>
    <row r="21" spans="1:42"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row>
    <row r="22" spans="1:42"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row>
    <row r="23" spans="1:42"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row>
    <row r="24" spans="1:42"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row>
    <row r="25" spans="1:42"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row>
    <row r="26" spans="1:42"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row>
    <row r="28" spans="1:42"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row>
    <row r="29" spans="1:42"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0" spans="1:42"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row>
    <row r="31" spans="1:42"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row>
    <row r="32" spans="1:42"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row>
    <row r="33" spans="1:42"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row>
    <row r="34" spans="1:4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2" x14ac:dyDescent="0.25">
      <c r="A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2" x14ac:dyDescent="0.25">
      <c r="A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2" x14ac:dyDescent="0.25">
      <c r="A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2" x14ac:dyDescent="0.25">
      <c r="A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x14ac:dyDescent="0.25">
      <c r="A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2" x14ac:dyDescent="0.25">
      <c r="A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42" x14ac:dyDescent="0.25">
      <c r="A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row>
    <row r="44" spans="1:42" x14ac:dyDescent="0.25">
      <c r="A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row>
    <row r="45" spans="1:42" x14ac:dyDescent="0.25">
      <c r="A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row>
    <row r="46" spans="1:42" x14ac:dyDescent="0.25">
      <c r="A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row>
    <row r="47" spans="1:42" x14ac:dyDescent="0.25">
      <c r="A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row>
    <row r="48" spans="1:42" x14ac:dyDescent="0.25">
      <c r="A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row>
    <row r="49" spans="1:42" x14ac:dyDescent="0.25">
      <c r="A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row>
    <row r="50" spans="1:42" x14ac:dyDescent="0.25">
      <c r="A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row>
    <row r="51" spans="1:42" x14ac:dyDescent="0.25">
      <c r="A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row>
    <row r="52" spans="1:42" x14ac:dyDescent="0.25">
      <c r="A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row>
    <row r="53" spans="1:42" x14ac:dyDescent="0.25">
      <c r="A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row>
    <row r="54" spans="1:42" x14ac:dyDescent="0.25">
      <c r="A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x14ac:dyDescent="0.25">
      <c r="A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row>
    <row r="56" spans="1:42" x14ac:dyDescent="0.25">
      <c r="A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row>
    <row r="57" spans="1:42" x14ac:dyDescent="0.25">
      <c r="A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row>
    <row r="58" spans="1:42" x14ac:dyDescent="0.25">
      <c r="A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row>
    <row r="59" spans="1:42" x14ac:dyDescent="0.25">
      <c r="A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row>
    <row r="60" spans="1:42" x14ac:dyDescent="0.25">
      <c r="A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row>
    <row r="61" spans="1:42" x14ac:dyDescent="0.25">
      <c r="A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row>
    <row r="62" spans="1:42" x14ac:dyDescent="0.25">
      <c r="A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row>
    <row r="63" spans="1:42" x14ac:dyDescent="0.25">
      <c r="A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row>
    <row r="64" spans="1:42" x14ac:dyDescent="0.25">
      <c r="A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row>
    <row r="65" spans="1:42" x14ac:dyDescent="0.25">
      <c r="A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row>
    <row r="66" spans="1:42" x14ac:dyDescent="0.25">
      <c r="A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row>
    <row r="67" spans="1:42" x14ac:dyDescent="0.25">
      <c r="A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x14ac:dyDescent="0.25">
      <c r="A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row>
    <row r="69" spans="1:42" x14ac:dyDescent="0.25">
      <c r="A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row>
    <row r="70" spans="1:42" x14ac:dyDescent="0.25">
      <c r="A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row>
    <row r="71" spans="1:42" x14ac:dyDescent="0.25">
      <c r="A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row>
    <row r="72" spans="1:42" x14ac:dyDescent="0.25">
      <c r="A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row>
    <row r="73" spans="1:42" x14ac:dyDescent="0.25">
      <c r="A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row>
    <row r="74" spans="1:42" x14ac:dyDescent="0.25">
      <c r="A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row>
    <row r="75" spans="1:42" x14ac:dyDescent="0.25">
      <c r="A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row>
    <row r="76" spans="1:42" x14ac:dyDescent="0.25">
      <c r="A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row>
    <row r="77" spans="1:42" x14ac:dyDescent="0.25">
      <c r="A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row>
    <row r="78" spans="1:42" x14ac:dyDescent="0.25">
      <c r="A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row>
    <row r="79" spans="1:42" x14ac:dyDescent="0.25">
      <c r="A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row>
    <row r="80" spans="1:42" x14ac:dyDescent="0.25">
      <c r="A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row>
    <row r="81" spans="1:42" x14ac:dyDescent="0.25">
      <c r="A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row>
    <row r="82" spans="1:42" x14ac:dyDescent="0.25">
      <c r="A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row>
    <row r="83" spans="1:42" x14ac:dyDescent="0.25">
      <c r="A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row>
    <row r="84" spans="1:42" x14ac:dyDescent="0.25">
      <c r="A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row>
    <row r="85" spans="1:42" x14ac:dyDescent="0.25">
      <c r="A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row>
    <row r="86" spans="1:42" x14ac:dyDescent="0.25">
      <c r="A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row>
    <row r="87" spans="1:42" x14ac:dyDescent="0.25">
      <c r="A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row>
    <row r="88" spans="1:42" x14ac:dyDescent="0.25">
      <c r="A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row>
    <row r="89" spans="1:42" x14ac:dyDescent="0.25">
      <c r="A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row>
    <row r="90" spans="1:42" x14ac:dyDescent="0.25">
      <c r="A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row>
    <row r="91" spans="1:42" x14ac:dyDescent="0.25">
      <c r="A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row>
    <row r="92" spans="1:42" x14ac:dyDescent="0.25">
      <c r="A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row>
    <row r="93" spans="1:42" x14ac:dyDescent="0.25">
      <c r="A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row>
    <row r="94" spans="1:42" x14ac:dyDescent="0.25">
      <c r="A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row>
    <row r="95" spans="1:42" x14ac:dyDescent="0.25">
      <c r="A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row>
    <row r="96" spans="1:42" x14ac:dyDescent="0.25">
      <c r="A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row>
    <row r="97" spans="1:42" x14ac:dyDescent="0.25">
      <c r="A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row>
    <row r="98" spans="1:42" x14ac:dyDescent="0.25">
      <c r="A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row>
    <row r="99" spans="1:42" x14ac:dyDescent="0.25">
      <c r="A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row>
    <row r="100" spans="1:42" x14ac:dyDescent="0.25">
      <c r="A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row>
    <row r="101" spans="1:42" x14ac:dyDescent="0.25">
      <c r="A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row>
    <row r="102" spans="1:42" x14ac:dyDescent="0.25">
      <c r="A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x14ac:dyDescent="0.25">
      <c r="A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x14ac:dyDescent="0.25">
      <c r="A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x14ac:dyDescent="0.25">
      <c r="A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x14ac:dyDescent="0.25">
      <c r="A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x14ac:dyDescent="0.25">
      <c r="A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x14ac:dyDescent="0.25">
      <c r="A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x14ac:dyDescent="0.25">
      <c r="A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x14ac:dyDescent="0.25">
      <c r="A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x14ac:dyDescent="0.25">
      <c r="A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x14ac:dyDescent="0.25">
      <c r="A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row>
    <row r="113" spans="1:42" x14ac:dyDescent="0.25">
      <c r="A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x14ac:dyDescent="0.25">
      <c r="A114" s="16"/>
    </row>
    <row r="115" spans="1:42" x14ac:dyDescent="0.25">
      <c r="A115" s="16"/>
    </row>
    <row r="116" spans="1:42" x14ac:dyDescent="0.25">
      <c r="A116" s="16"/>
    </row>
    <row r="117" spans="1:42" x14ac:dyDescent="0.25">
      <c r="A117" s="16"/>
    </row>
    <row r="118" spans="1:42" x14ac:dyDescent="0.25">
      <c r="A118" s="16"/>
    </row>
    <row r="119" spans="1:42" x14ac:dyDescent="0.25">
      <c r="A119" s="16"/>
    </row>
    <row r="120" spans="1:42" x14ac:dyDescent="0.25">
      <c r="A120" s="16"/>
    </row>
    <row r="121" spans="1:42" x14ac:dyDescent="0.25">
      <c r="A121" s="16"/>
    </row>
    <row r="122" spans="1:42" x14ac:dyDescent="0.25">
      <c r="A122" s="16"/>
    </row>
    <row r="123" spans="1:42" x14ac:dyDescent="0.25">
      <c r="A123" s="16"/>
    </row>
    <row r="124" spans="1:42" x14ac:dyDescent="0.25">
      <c r="A124" s="16"/>
    </row>
    <row r="125" spans="1:42" x14ac:dyDescent="0.25">
      <c r="A125" s="16"/>
    </row>
    <row r="126" spans="1:42" x14ac:dyDescent="0.25">
      <c r="A126" s="16"/>
    </row>
    <row r="127" spans="1:42" x14ac:dyDescent="0.25">
      <c r="A127" s="16"/>
    </row>
    <row r="128" spans="1:42" x14ac:dyDescent="0.25">
      <c r="A128" s="16"/>
    </row>
    <row r="129" spans="1:1" x14ac:dyDescent="0.25">
      <c r="A129" s="16"/>
    </row>
  </sheetData>
  <mergeCells count="2">
    <mergeCell ref="G1:H1"/>
    <mergeCell ref="B8:F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5"/>
  <sheetViews>
    <sheetView workbookViewId="0">
      <selection activeCell="C10" sqref="C10"/>
    </sheetView>
  </sheetViews>
  <sheetFormatPr defaultColWidth="9.140625" defaultRowHeight="15" x14ac:dyDescent="0.25"/>
  <cols>
    <col min="1" max="1" width="5.28515625" style="17" customWidth="1"/>
    <col min="2" max="2" width="66" style="17" bestFit="1" customWidth="1"/>
    <col min="3" max="3" width="54.85546875" style="17" customWidth="1"/>
    <col min="4" max="4" width="24.42578125" style="17" customWidth="1"/>
    <col min="5" max="5" width="23" style="17" customWidth="1"/>
    <col min="6" max="6" width="23.85546875" style="17" customWidth="1"/>
    <col min="7" max="11" width="9.140625" style="17"/>
    <col min="12" max="12" width="96.28515625" style="17" customWidth="1"/>
    <col min="13" max="16384" width="9.140625" style="17"/>
  </cols>
  <sheetData>
    <row r="1" spans="1:40" x14ac:dyDescent="0.25">
      <c r="A1" s="36"/>
      <c r="B1" s="15"/>
      <c r="C1" s="15"/>
      <c r="D1" s="66"/>
      <c r="E1" s="76"/>
      <c r="F1" s="77"/>
      <c r="G1" s="16"/>
      <c r="H1" s="16"/>
      <c r="I1" s="16"/>
      <c r="J1" s="16"/>
      <c r="K1" s="16"/>
      <c r="L1" s="16"/>
      <c r="M1" s="16"/>
      <c r="N1" s="16"/>
      <c r="O1" s="16"/>
      <c r="P1" s="16"/>
      <c r="Q1" s="16"/>
      <c r="R1" s="16"/>
      <c r="S1" s="16"/>
      <c r="T1" s="16"/>
      <c r="U1" s="16"/>
      <c r="V1" s="16"/>
      <c r="W1" s="16"/>
      <c r="X1" s="16"/>
      <c r="Y1" s="16"/>
      <c r="Z1" s="16"/>
      <c r="AA1" s="16"/>
      <c r="AB1" s="16"/>
      <c r="AC1" s="16"/>
      <c r="AD1" s="16"/>
      <c r="AE1" s="16"/>
    </row>
    <row r="2" spans="1:40" x14ac:dyDescent="0.25">
      <c r="A2" s="37"/>
      <c r="B2" s="15"/>
      <c r="C2" s="15"/>
      <c r="D2" s="15"/>
      <c r="E2" s="15"/>
      <c r="F2" s="15"/>
      <c r="G2" s="16"/>
      <c r="H2" s="16"/>
      <c r="I2" s="16"/>
      <c r="J2" s="16"/>
      <c r="K2" s="16"/>
      <c r="L2" s="16"/>
      <c r="M2" s="16"/>
      <c r="N2" s="16"/>
      <c r="O2" s="16"/>
      <c r="P2" s="16"/>
      <c r="Q2" s="16"/>
      <c r="R2" s="16"/>
      <c r="S2" s="16"/>
      <c r="T2" s="16"/>
      <c r="U2" s="16"/>
      <c r="V2" s="16"/>
      <c r="W2" s="16"/>
      <c r="X2" s="16"/>
      <c r="Y2" s="16"/>
      <c r="Z2" s="16"/>
      <c r="AA2" s="16"/>
      <c r="AB2" s="16"/>
      <c r="AC2" s="16"/>
      <c r="AD2" s="16"/>
      <c r="AE2" s="16"/>
    </row>
    <row r="3" spans="1:40" ht="13.5" customHeight="1" x14ac:dyDescent="0.25">
      <c r="A3" s="15"/>
      <c r="B3" s="15"/>
      <c r="C3" s="15"/>
      <c r="D3" s="15"/>
      <c r="E3" s="15"/>
      <c r="F3" s="15"/>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spans="1:40" x14ac:dyDescent="0.25">
      <c r="A4" s="15"/>
      <c r="B4" s="15"/>
      <c r="C4" s="15"/>
      <c r="D4" s="15"/>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row>
    <row r="5" spans="1:40" x14ac:dyDescent="0.25">
      <c r="A5" s="15"/>
      <c r="B5" s="38" t="s">
        <v>50</v>
      </c>
      <c r="C5" s="39"/>
      <c r="D5" s="40"/>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row>
    <row r="6" spans="1:40" x14ac:dyDescent="0.25">
      <c r="A6" s="15"/>
      <c r="B6" s="41"/>
      <c r="C6" s="42"/>
      <c r="D6" s="43"/>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x14ac:dyDescent="0.25">
      <c r="A7" s="15"/>
      <c r="B7" s="44"/>
      <c r="C7" s="44"/>
      <c r="D7" s="45"/>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spans="1:40" ht="18.75" customHeight="1" x14ac:dyDescent="0.25">
      <c r="A8" s="15"/>
      <c r="B8" s="78"/>
      <c r="C8" s="79"/>
      <c r="D8" s="79"/>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row>
    <row r="9" spans="1:40" ht="18.75" customHeight="1" x14ac:dyDescent="0.25">
      <c r="A9" s="15"/>
      <c r="B9" s="41" t="s">
        <v>18</v>
      </c>
      <c r="C9" s="41" t="s">
        <v>22</v>
      </c>
      <c r="D9" s="42" t="s">
        <v>14</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row>
    <row r="10" spans="1:40" ht="18" customHeight="1" x14ac:dyDescent="0.25">
      <c r="A10" s="15"/>
      <c r="B10" s="46" t="s">
        <v>15</v>
      </c>
      <c r="C10" s="48"/>
      <c r="D10" s="56">
        <f>C10</f>
        <v>0</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row>
    <row r="11" spans="1:40" ht="18" customHeight="1" x14ac:dyDescent="0.25">
      <c r="A11" s="15"/>
      <c r="B11" s="46" t="s">
        <v>15</v>
      </c>
      <c r="C11" s="48"/>
      <c r="D11" s="56">
        <f t="shared" ref="D11:D15" si="0">C11</f>
        <v>0</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spans="1:40" ht="18" customHeight="1" x14ac:dyDescent="0.25">
      <c r="A12" s="15"/>
      <c r="B12" s="46" t="s">
        <v>15</v>
      </c>
      <c r="C12" s="48"/>
      <c r="D12" s="56">
        <f t="shared" si="0"/>
        <v>0</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spans="1:40" ht="18" customHeight="1" x14ac:dyDescent="0.25">
      <c r="A13" s="15"/>
      <c r="B13" s="46" t="s">
        <v>15</v>
      </c>
      <c r="C13" s="48"/>
      <c r="D13" s="56">
        <f t="shared" si="0"/>
        <v>0</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spans="1:40" ht="18" customHeight="1" x14ac:dyDescent="0.25">
      <c r="A14" s="15"/>
      <c r="B14" s="46" t="s">
        <v>15</v>
      </c>
      <c r="C14" s="48"/>
      <c r="D14" s="56">
        <f t="shared" si="0"/>
        <v>0</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row r="15" spans="1:40" ht="18" customHeight="1" x14ac:dyDescent="0.25">
      <c r="A15" s="15"/>
      <c r="B15" s="46" t="s">
        <v>15</v>
      </c>
      <c r="C15" s="48"/>
      <c r="D15" s="56">
        <f t="shared" si="0"/>
        <v>0</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row>
    <row r="16" spans="1:40" ht="18" customHeight="1" x14ac:dyDescent="0.25">
      <c r="A16" s="15"/>
      <c r="B16" s="60"/>
      <c r="C16" s="61"/>
      <c r="D16" s="62"/>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row>
    <row r="17" spans="1:40" ht="22.5" customHeight="1" x14ac:dyDescent="0.25">
      <c r="A17" s="16"/>
      <c r="B17" s="63" t="s">
        <v>51</v>
      </c>
      <c r="C17" s="64"/>
      <c r="D17" s="65">
        <f>SUM(D10:D15)</f>
        <v>0</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row>
    <row r="18" spans="1:40"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row>
    <row r="19" spans="1:40"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row>
    <row r="20" spans="1:40"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row>
    <row r="21" spans="1:40"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spans="1:40"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row>
    <row r="24" spans="1:40"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row>
    <row r="25" spans="1:40"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row>
    <row r="26" spans="1:40"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row>
    <row r="27" spans="1:40"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row>
    <row r="28" spans="1:40"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row>
    <row r="29" spans="1:40"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row>
    <row r="30" spans="1:40"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row>
    <row r="31" spans="1:40"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row>
    <row r="32" spans="1:40"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row>
    <row r="33" spans="1:40"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row>
    <row r="34" spans="1:40"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row>
    <row r="35" spans="1:40"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row>
    <row r="36" spans="1:40"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row>
    <row r="37" spans="1:40"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row>
    <row r="38" spans="1:40"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spans="1:40"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1:40"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1:40"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1:40"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row r="43" spans="1:40" x14ac:dyDescent="0.25">
      <c r="A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row>
    <row r="44" spans="1:40" x14ac:dyDescent="0.25">
      <c r="A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row>
    <row r="45" spans="1:40" x14ac:dyDescent="0.25">
      <c r="A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row>
    <row r="46" spans="1:40" x14ac:dyDescent="0.25">
      <c r="A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row>
    <row r="47" spans="1:40" x14ac:dyDescent="0.25">
      <c r="A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row>
    <row r="48" spans="1:40" x14ac:dyDescent="0.25">
      <c r="A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row>
    <row r="49" spans="1:40" x14ac:dyDescent="0.25">
      <c r="A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row>
    <row r="50" spans="1:40" x14ac:dyDescent="0.25">
      <c r="A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row>
    <row r="51" spans="1:40" x14ac:dyDescent="0.25">
      <c r="A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row>
    <row r="52" spans="1:40" x14ac:dyDescent="0.25">
      <c r="A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row>
    <row r="53" spans="1:40" x14ac:dyDescent="0.25">
      <c r="A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row>
    <row r="54" spans="1:40" x14ac:dyDescent="0.25">
      <c r="A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row>
    <row r="55" spans="1:40" x14ac:dyDescent="0.25">
      <c r="A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row>
    <row r="56" spans="1:40" x14ac:dyDescent="0.25">
      <c r="A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row>
    <row r="57" spans="1:40" x14ac:dyDescent="0.25">
      <c r="A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row>
    <row r="58" spans="1:40" x14ac:dyDescent="0.25">
      <c r="A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row>
    <row r="59" spans="1:40" x14ac:dyDescent="0.25">
      <c r="A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row>
    <row r="60" spans="1:40" x14ac:dyDescent="0.25">
      <c r="A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spans="1:40" x14ac:dyDescent="0.25">
      <c r="A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1:40" x14ac:dyDescent="0.25">
      <c r="A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row>
    <row r="63" spans="1:40" x14ac:dyDescent="0.25">
      <c r="A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row>
    <row r="64" spans="1:40" x14ac:dyDescent="0.25">
      <c r="A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spans="1:40" x14ac:dyDescent="0.25">
      <c r="A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spans="1:40" x14ac:dyDescent="0.25">
      <c r="A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spans="1:40" x14ac:dyDescent="0.25">
      <c r="A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row>
    <row r="68" spans="1:40" x14ac:dyDescent="0.25">
      <c r="A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row>
    <row r="69" spans="1:40" x14ac:dyDescent="0.25">
      <c r="A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spans="1:40" x14ac:dyDescent="0.25">
      <c r="A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spans="1:40" x14ac:dyDescent="0.25">
      <c r="A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spans="1:40" x14ac:dyDescent="0.25">
      <c r="A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spans="1:40" x14ac:dyDescent="0.25">
      <c r="A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spans="1:40" x14ac:dyDescent="0.25">
      <c r="A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spans="1:40" x14ac:dyDescent="0.25">
      <c r="A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row>
    <row r="76" spans="1:40" x14ac:dyDescent="0.25">
      <c r="A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spans="1:40" x14ac:dyDescent="0.25">
      <c r="A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spans="1:40" x14ac:dyDescent="0.25">
      <c r="A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spans="1:40" x14ac:dyDescent="0.25">
      <c r="A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spans="1:40" x14ac:dyDescent="0.25">
      <c r="A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spans="1:40" x14ac:dyDescent="0.25">
      <c r="A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spans="1:40" x14ac:dyDescent="0.25">
      <c r="A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spans="1:40" x14ac:dyDescent="0.25">
      <c r="A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row>
    <row r="84" spans="1:40" x14ac:dyDescent="0.25">
      <c r="A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spans="1:40" x14ac:dyDescent="0.25">
      <c r="A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spans="1:40" x14ac:dyDescent="0.25">
      <c r="A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row>
    <row r="87" spans="1:40" x14ac:dyDescent="0.25">
      <c r="A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row>
    <row r="88" spans="1:40" x14ac:dyDescent="0.25">
      <c r="A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spans="1:40" x14ac:dyDescent="0.25">
      <c r="A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spans="1:40" x14ac:dyDescent="0.25">
      <c r="A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spans="1:40" x14ac:dyDescent="0.25">
      <c r="A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spans="1:40" x14ac:dyDescent="0.25">
      <c r="A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spans="1:40" x14ac:dyDescent="0.25">
      <c r="A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spans="1:40" x14ac:dyDescent="0.25">
      <c r="A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spans="1:40" x14ac:dyDescent="0.25">
      <c r="A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row>
    <row r="96" spans="1:40" x14ac:dyDescent="0.25">
      <c r="A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row>
    <row r="97" spans="1:40" x14ac:dyDescent="0.25">
      <c r="A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spans="1:40" x14ac:dyDescent="0.25">
      <c r="A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row>
    <row r="99" spans="1:40" x14ac:dyDescent="0.25">
      <c r="A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row>
    <row r="100" spans="1:40" x14ac:dyDescent="0.25">
      <c r="A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row>
    <row r="101" spans="1:40" x14ac:dyDescent="0.25">
      <c r="A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row>
    <row r="102" spans="1:40" x14ac:dyDescent="0.25">
      <c r="A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row>
    <row r="103" spans="1:40" x14ac:dyDescent="0.25">
      <c r="A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row>
    <row r="104" spans="1:40" x14ac:dyDescent="0.25">
      <c r="A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row>
    <row r="105" spans="1:40" x14ac:dyDescent="0.25">
      <c r="A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row>
    <row r="106" spans="1:40" x14ac:dyDescent="0.25">
      <c r="A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row>
    <row r="107" spans="1:40" x14ac:dyDescent="0.25">
      <c r="A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row>
    <row r="108" spans="1:40" x14ac:dyDescent="0.25">
      <c r="A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row>
    <row r="109" spans="1:40" x14ac:dyDescent="0.25">
      <c r="A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row>
    <row r="110" spans="1:40" x14ac:dyDescent="0.25">
      <c r="A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row>
    <row r="111" spans="1:40" x14ac:dyDescent="0.25">
      <c r="A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row>
    <row r="112" spans="1:40" x14ac:dyDescent="0.25">
      <c r="A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row>
    <row r="113" spans="1:40" x14ac:dyDescent="0.25">
      <c r="A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row>
    <row r="114" spans="1:40" x14ac:dyDescent="0.25">
      <c r="A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row>
    <row r="115" spans="1:40" x14ac:dyDescent="0.25">
      <c r="A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row>
    <row r="116" spans="1:40" x14ac:dyDescent="0.25">
      <c r="A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row>
    <row r="117" spans="1:40" x14ac:dyDescent="0.25">
      <c r="A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row>
    <row r="118" spans="1:40" x14ac:dyDescent="0.25">
      <c r="A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row>
    <row r="119" spans="1:40" x14ac:dyDescent="0.25">
      <c r="A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row>
    <row r="120" spans="1:40" x14ac:dyDescent="0.25">
      <c r="A120" s="16"/>
    </row>
    <row r="121" spans="1:40" x14ac:dyDescent="0.25">
      <c r="A121" s="16"/>
    </row>
    <row r="122" spans="1:40" x14ac:dyDescent="0.25">
      <c r="A122" s="16"/>
    </row>
    <row r="123" spans="1:40" x14ac:dyDescent="0.25">
      <c r="A123" s="16"/>
    </row>
    <row r="124" spans="1:40" x14ac:dyDescent="0.25">
      <c r="A124" s="16"/>
    </row>
    <row r="125" spans="1:40" x14ac:dyDescent="0.25">
      <c r="A125" s="16"/>
    </row>
    <row r="126" spans="1:40" x14ac:dyDescent="0.25">
      <c r="A126" s="16"/>
    </row>
    <row r="127" spans="1:40" x14ac:dyDescent="0.25">
      <c r="A127" s="16"/>
    </row>
    <row r="128" spans="1:40"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sheetData>
  <mergeCells count="2">
    <mergeCell ref="E1:F1"/>
    <mergeCell ref="B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Invulinstructies</vt:lpstr>
      <vt:lpstr>Totale Inschrijfprijs  </vt:lpstr>
      <vt:lpstr>1. Migratie implementatie </vt:lpstr>
      <vt:lpstr>2. Jaarlijkse gebruikskosten</vt:lpstr>
      <vt:lpstr>3. Ondersteuning en consultancy</vt:lpstr>
      <vt:lpstr>4. Kosten toegevoegde waarde</vt:lpstr>
      <vt:lpstr>5. Kosten Exitplan</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Goulooze, Pim</cp:lastModifiedBy>
  <dcterms:created xsi:type="dcterms:W3CDTF">2018-12-27T14:04:02Z</dcterms:created>
  <dcterms:modified xsi:type="dcterms:W3CDTF">2021-07-15T14:10:12Z</dcterms:modified>
</cp:coreProperties>
</file>