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a9d1185377440ba/Trajecten 2019/Blick op Onderwijs/Aanbesteding/PDF/"/>
    </mc:Choice>
  </mc:AlternateContent>
  <xr:revisionPtr revIDLastSave="283" documentId="13_ncr:1_{08A0A585-D6DB-45B5-B0FC-BF62228AB017}" xr6:coauthVersionLast="47" xr6:coauthVersionMax="47" xr10:uidLastSave="{F60C2326-530B-4D3D-8BCC-5976CC426EEF}"/>
  <bookViews>
    <workbookView xWindow="-120" yWindow="-120" windowWidth="29040" windowHeight="15840" xr2:uid="{00000000-000D-0000-FFFF-FFFF00000000}"/>
  </bookViews>
  <sheets>
    <sheet name="Huur 6 jaar" sheetId="1" r:id="rId1"/>
  </sheets>
  <definedNames>
    <definedName name="_xlnm.Print_Area" localSheetId="0">'Huur 6 jaar'!$A$1:$E$31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E7" i="1" l="1"/>
  <c r="C25" i="1" l="1"/>
  <c r="E13" i="1" l="1"/>
  <c r="E9" i="1"/>
  <c r="E5" i="1"/>
  <c r="E3" i="1"/>
  <c r="E15" i="1" l="1"/>
  <c r="D19" i="1"/>
  <c r="E19" i="1" l="1"/>
  <c r="D20" i="1"/>
  <c r="E20" i="1" s="1"/>
  <c r="D21" i="1" l="1"/>
  <c r="E21" i="1"/>
  <c r="B30" i="1" s="1"/>
</calcChain>
</file>

<file path=xl/sharedStrings.xml><?xml version="1.0" encoding="utf-8"?>
<sst xmlns="http://schemas.openxmlformats.org/spreadsheetml/2006/main" count="37" uniqueCount="35">
  <si>
    <t>HARDWARE</t>
  </si>
  <si>
    <t>Model</t>
  </si>
  <si>
    <t xml:space="preserve">Aantal </t>
  </si>
  <si>
    <t>Totalen</t>
  </si>
  <si>
    <t>Geprognotiseerd aantal</t>
  </si>
  <si>
    <t>Afdrukprijs</t>
  </si>
  <si>
    <t>Maandbedrag</t>
  </si>
  <si>
    <t>Zwart/wit</t>
  </si>
  <si>
    <t>Kleur</t>
  </si>
  <si>
    <t>Projectprijs éénmalig</t>
  </si>
  <si>
    <t>Projectprijs</t>
  </si>
  <si>
    <t>ONDERHOUD</t>
  </si>
  <si>
    <t>PROJECTPRIJS</t>
  </si>
  <si>
    <t>Let op! Graag een realistisch bedrag voor de volledige installatie, implementatie en projectmanagement afgeven.</t>
  </si>
  <si>
    <t>Huurprijs unit/ mnd bij 72 mnd</t>
  </si>
  <si>
    <t>Huurbedrag over 72 mnd</t>
  </si>
  <si>
    <t>Totaal over 72 maanden</t>
  </si>
  <si>
    <t>Projectprijs bij 72 mnd per maand</t>
  </si>
  <si>
    <t>Afdrukken  mfp per maand</t>
  </si>
  <si>
    <t>TOTAAL INSCHRIJVING</t>
  </si>
  <si>
    <t>Totaal prijs huur 6 jaar</t>
  </si>
  <si>
    <t>Interne finisher t.b.v. type 1</t>
  </si>
  <si>
    <t>Interne finisher t.b.v. type 2</t>
  </si>
  <si>
    <t>Handtekening inschrijver</t>
  </si>
  <si>
    <t>Naam inschrijver:</t>
  </si>
  <si>
    <t>Naam organisatie:</t>
  </si>
  <si>
    <t>Type 1: Kleur MFP A3/A4 (30 ppm) 4 lades, paslezer</t>
  </si>
  <si>
    <t>Bookletfinisher t.b.v. type 2</t>
  </si>
  <si>
    <t>Perforatiekit 2+4 gaats t.b.v. type 1+2 (alleen mogelijk icm interne finisher)</t>
  </si>
  <si>
    <t>Verhuiskosten</t>
  </si>
  <si>
    <t>Verhuizing</t>
  </si>
  <si>
    <t>Interne verhuizing</t>
  </si>
  <si>
    <t>Externe verhuizing</t>
  </si>
  <si>
    <t>Eenmalige kosten</t>
  </si>
  <si>
    <t>Type 2: Kleur MFP A3/A4 (50 ppm) 4 lades, paslezer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</si>
</sst>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"/>
    <numFmt numFmtId="165" formatCode="&quot;€&quot;\ #,##0.00000"/>
  </numFmts>
  <fonts count="10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2" borderId="1" xfId="0" applyFont="1" applyFill="1" applyBorder="1" applyAlignment="1" applyProtection="1">
      <alignment horizontal="center"/>
    </xf>
    <xf numFmtId="164" fontId="2" fillId="5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164" fontId="5" fillId="4" borderId="1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Protection="1"/>
    <xf numFmtId="0" fontId="2" fillId="0" borderId="1" xfId="0" applyFont="1" applyBorder="1" applyProtection="1"/>
    <xf numFmtId="164" fontId="2" fillId="0" borderId="1" xfId="0" applyNumberFormat="1" applyFont="1" applyFill="1" applyBorder="1" applyAlignment="1" applyProtection="1">
      <alignment horizontal="center"/>
    </xf>
    <xf numFmtId="0" fontId="2" fillId="5" borderId="1" xfId="0" applyFont="1" applyFill="1" applyBorder="1" applyProtection="1"/>
    <xf numFmtId="0" fontId="3" fillId="0" borderId="0" xfId="0" applyFont="1" applyAlignment="1" applyProtection="1">
      <alignment horizontal="right"/>
    </xf>
    <xf numFmtId="0" fontId="2" fillId="0" borderId="1" xfId="0" applyFont="1" applyFill="1" applyBorder="1" applyProtection="1"/>
    <xf numFmtId="0" fontId="2" fillId="0" borderId="0" xfId="0" applyFont="1" applyBorder="1" applyProtection="1"/>
    <xf numFmtId="164" fontId="2" fillId="0" borderId="0" xfId="0" applyNumberFormat="1" applyFont="1" applyProtection="1"/>
    <xf numFmtId="0" fontId="7" fillId="0" borderId="0" xfId="0" applyFont="1" applyBorder="1" applyProtection="1"/>
    <xf numFmtId="0" fontId="6" fillId="2" borderId="1" xfId="0" applyFont="1" applyFill="1" applyBorder="1" applyAlignment="1" applyProtection="1">
      <alignment horizontal="center"/>
    </xf>
    <xf numFmtId="164" fontId="5" fillId="6" borderId="1" xfId="0" applyNumberFormat="1" applyFont="1" applyFill="1" applyBorder="1" applyAlignment="1" applyProtection="1">
      <alignment horizontal="center"/>
      <protection locked="0"/>
    </xf>
    <xf numFmtId="164" fontId="2" fillId="6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Protection="1"/>
    <xf numFmtId="3" fontId="4" fillId="0" borderId="1" xfId="0" applyNumberFormat="1" applyFont="1" applyBorder="1" applyAlignment="1" applyProtection="1">
      <alignment horizontal="center"/>
    </xf>
    <xf numFmtId="3" fontId="4" fillId="5" borderId="1" xfId="0" applyNumberFormat="1" applyFont="1" applyFill="1" applyBorder="1" applyAlignment="1" applyProtection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left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Protection="1"/>
    <xf numFmtId="0" fontId="6" fillId="2" borderId="2" xfId="0" applyFont="1" applyFill="1" applyBorder="1" applyAlignment="1" applyProtection="1">
      <alignment horizontal="center"/>
    </xf>
    <xf numFmtId="8" fontId="9" fillId="7" borderId="2" xfId="0" applyNumberFormat="1" applyFont="1" applyFill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7" xfId="0" applyFont="1" applyBorder="1" applyProtection="1"/>
    <xf numFmtId="0" fontId="4" fillId="0" borderId="6" xfId="0" applyFont="1" applyBorder="1" applyAlignment="1" applyProtection="1">
      <alignment horizontal="left"/>
    </xf>
    <xf numFmtId="0" fontId="4" fillId="0" borderId="8" xfId="0" applyFont="1" applyBorder="1" applyProtection="1"/>
    <xf numFmtId="0" fontId="2" fillId="0" borderId="9" xfId="0" applyFont="1" applyBorder="1" applyProtection="1"/>
    <xf numFmtId="0" fontId="4" fillId="0" borderId="10" xfId="0" applyFont="1" applyBorder="1" applyProtection="1"/>
    <xf numFmtId="0" fontId="2" fillId="0" borderId="11" xfId="0" applyFont="1" applyBorder="1" applyProtection="1"/>
    <xf numFmtId="1" fontId="4" fillId="5" borderId="2" xfId="0" applyNumberFormat="1" applyFont="1" applyFill="1" applyBorder="1" applyAlignment="1" applyProtection="1">
      <alignment horizontal="center"/>
    </xf>
    <xf numFmtId="1" fontId="4" fillId="5" borderId="3" xfId="0" applyNumberFormat="1" applyFont="1" applyFill="1" applyBorder="1" applyAlignment="1" applyProtection="1">
      <alignment horizontal="center"/>
    </xf>
    <xf numFmtId="1" fontId="4" fillId="3" borderId="2" xfId="0" applyNumberFormat="1" applyFont="1" applyFill="1" applyBorder="1" applyAlignment="1" applyProtection="1">
      <alignment horizontal="center"/>
    </xf>
    <xf numFmtId="1" fontId="4" fillId="3" borderId="3" xfId="0" applyNumberFormat="1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mruColors>
      <color rgb="FF99CC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view="pageLayout" zoomScaleNormal="100" workbookViewId="0">
      <selection activeCell="A16" sqref="A16"/>
    </sheetView>
  </sheetViews>
  <sheetFormatPr defaultColWidth="9.140625" defaultRowHeight="12" x14ac:dyDescent="0.2"/>
  <cols>
    <col min="1" max="1" width="50.85546875" style="2" customWidth="1"/>
    <col min="2" max="2" width="18.140625" style="2" bestFit="1" customWidth="1"/>
    <col min="3" max="3" width="23.1406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6" x14ac:dyDescent="0.2">
      <c r="A1" s="1" t="s">
        <v>0</v>
      </c>
    </row>
    <row r="2" spans="1:6" ht="15" x14ac:dyDescent="0.25">
      <c r="A2" s="24" t="s">
        <v>1</v>
      </c>
      <c r="B2" s="42" t="s">
        <v>2</v>
      </c>
      <c r="C2" s="43"/>
      <c r="D2" s="3" t="s">
        <v>14</v>
      </c>
      <c r="E2" s="3" t="s">
        <v>15</v>
      </c>
    </row>
    <row r="3" spans="1:6" x14ac:dyDescent="0.2">
      <c r="A3" s="19" t="s">
        <v>26</v>
      </c>
      <c r="B3" s="38">
        <v>20</v>
      </c>
      <c r="C3" s="39"/>
      <c r="D3" s="18">
        <v>0</v>
      </c>
      <c r="E3" s="4">
        <f>(B3*D3)*72</f>
        <v>0</v>
      </c>
    </row>
    <row r="4" spans="1:6" x14ac:dyDescent="0.2">
      <c r="A4" s="5"/>
      <c r="B4" s="40"/>
      <c r="C4" s="41"/>
      <c r="D4" s="40"/>
      <c r="E4" s="41"/>
    </row>
    <row r="5" spans="1:6" x14ac:dyDescent="0.2">
      <c r="A5" s="19" t="s">
        <v>34</v>
      </c>
      <c r="B5" s="38">
        <v>2</v>
      </c>
      <c r="C5" s="39"/>
      <c r="D5" s="18">
        <v>0</v>
      </c>
      <c r="E5" s="4">
        <f>(B5*D5)*72</f>
        <v>0</v>
      </c>
    </row>
    <row r="6" spans="1:6" x14ac:dyDescent="0.2">
      <c r="A6" s="5"/>
      <c r="B6" s="40"/>
      <c r="C6" s="41"/>
      <c r="D6" s="40"/>
      <c r="E6" s="41"/>
    </row>
    <row r="7" spans="1:6" x14ac:dyDescent="0.2">
      <c r="A7" s="19" t="s">
        <v>21</v>
      </c>
      <c r="B7" s="38">
        <v>1</v>
      </c>
      <c r="C7" s="39"/>
      <c r="D7" s="18">
        <v>0</v>
      </c>
      <c r="E7" s="4">
        <f>(B7*D7)*72</f>
        <v>0</v>
      </c>
    </row>
    <row r="8" spans="1:6" x14ac:dyDescent="0.2">
      <c r="A8" s="5"/>
      <c r="B8" s="40"/>
      <c r="C8" s="41"/>
      <c r="D8" s="40"/>
      <c r="E8" s="41"/>
    </row>
    <row r="9" spans="1:6" x14ac:dyDescent="0.2">
      <c r="A9" s="19" t="s">
        <v>22</v>
      </c>
      <c r="B9" s="38">
        <v>1</v>
      </c>
      <c r="C9" s="39"/>
      <c r="D9" s="18">
        <v>0</v>
      </c>
      <c r="E9" s="4">
        <f>(B9*D9)*72</f>
        <v>0</v>
      </c>
    </row>
    <row r="10" spans="1:6" x14ac:dyDescent="0.2">
      <c r="A10" s="5"/>
      <c r="B10" s="40"/>
      <c r="C10" s="41"/>
      <c r="D10" s="40"/>
      <c r="E10" s="41"/>
    </row>
    <row r="11" spans="1:6" x14ac:dyDescent="0.2">
      <c r="A11" s="19" t="s">
        <v>28</v>
      </c>
      <c r="B11" s="38">
        <v>1</v>
      </c>
      <c r="C11" s="39"/>
      <c r="D11" s="18">
        <v>0</v>
      </c>
      <c r="E11" s="4">
        <f>(B11*D11)*72</f>
        <v>0</v>
      </c>
    </row>
    <row r="12" spans="1:6" x14ac:dyDescent="0.2">
      <c r="A12" s="5"/>
      <c r="B12" s="40"/>
      <c r="C12" s="41"/>
      <c r="D12" s="40"/>
      <c r="E12" s="41"/>
    </row>
    <row r="13" spans="1:6" x14ac:dyDescent="0.2">
      <c r="A13" s="19" t="s">
        <v>27</v>
      </c>
      <c r="B13" s="38">
        <v>1</v>
      </c>
      <c r="C13" s="39"/>
      <c r="D13" s="18">
        <v>0</v>
      </c>
      <c r="E13" s="4">
        <f>(B13*D13)*72</f>
        <v>0</v>
      </c>
    </row>
    <row r="14" spans="1:6" x14ac:dyDescent="0.2">
      <c r="A14" s="5"/>
      <c r="B14" s="40"/>
      <c r="C14" s="41"/>
      <c r="D14" s="40"/>
      <c r="E14" s="41"/>
    </row>
    <row r="15" spans="1:6" x14ac:dyDescent="0.2">
      <c r="C15" s="23" t="s">
        <v>3</v>
      </c>
      <c r="E15" s="6">
        <f>SUM(E3,E5,E7,E9,E11,E13)</f>
        <v>0</v>
      </c>
      <c r="F15" s="14"/>
    </row>
    <row r="17" spans="1:5" x14ac:dyDescent="0.2">
      <c r="A17" s="1" t="s">
        <v>11</v>
      </c>
    </row>
    <row r="18" spans="1:5" x14ac:dyDescent="0.2">
      <c r="A18" s="7" t="s">
        <v>18</v>
      </c>
      <c r="B18" s="3" t="s">
        <v>4</v>
      </c>
      <c r="C18" s="3" t="s">
        <v>5</v>
      </c>
      <c r="D18" s="3" t="s">
        <v>6</v>
      </c>
      <c r="E18" s="3" t="s">
        <v>16</v>
      </c>
    </row>
    <row r="19" spans="1:5" x14ac:dyDescent="0.2">
      <c r="A19" s="8" t="s">
        <v>7</v>
      </c>
      <c r="B19" s="20">
        <v>325000</v>
      </c>
      <c r="C19" s="25">
        <v>0</v>
      </c>
      <c r="D19" s="9">
        <f>B19*C19</f>
        <v>0</v>
      </c>
      <c r="E19" s="9">
        <f>D19*72</f>
        <v>0</v>
      </c>
    </row>
    <row r="20" spans="1:5" x14ac:dyDescent="0.2">
      <c r="A20" s="10" t="s">
        <v>8</v>
      </c>
      <c r="B20" s="21">
        <v>145000</v>
      </c>
      <c r="C20" s="25">
        <v>0</v>
      </c>
      <c r="D20" s="4">
        <f>B20*C20</f>
        <v>0</v>
      </c>
      <c r="E20" s="4">
        <f>D20*72</f>
        <v>0</v>
      </c>
    </row>
    <row r="21" spans="1:5" x14ac:dyDescent="0.2">
      <c r="C21" s="11" t="s">
        <v>3</v>
      </c>
      <c r="D21" s="6">
        <f>SUM(D19:D20)</f>
        <v>0</v>
      </c>
      <c r="E21" s="6">
        <f>SUM(E19:E20)</f>
        <v>0</v>
      </c>
    </row>
    <row r="22" spans="1:5" x14ac:dyDescent="0.2">
      <c r="C22" s="11"/>
      <c r="D22" s="11"/>
    </row>
    <row r="23" spans="1:5" ht="12.75" thickBot="1" x14ac:dyDescent="0.25">
      <c r="A23" s="1" t="s">
        <v>12</v>
      </c>
      <c r="C23" s="11"/>
      <c r="D23" s="11"/>
    </row>
    <row r="24" spans="1:5" x14ac:dyDescent="0.2">
      <c r="A24" s="7" t="s">
        <v>10</v>
      </c>
      <c r="B24" s="16" t="s">
        <v>9</v>
      </c>
      <c r="C24" s="27" t="s">
        <v>17</v>
      </c>
      <c r="D24" s="29"/>
      <c r="E24" s="30"/>
    </row>
    <row r="25" spans="1:5" x14ac:dyDescent="0.2">
      <c r="A25" s="12" t="s">
        <v>10</v>
      </c>
      <c r="B25" s="17">
        <v>0</v>
      </c>
      <c r="C25" s="28">
        <f>B25/72</f>
        <v>0</v>
      </c>
      <c r="D25" s="31"/>
      <c r="E25" s="32"/>
    </row>
    <row r="26" spans="1:5" x14ac:dyDescent="0.2">
      <c r="A26" s="26" t="s">
        <v>13</v>
      </c>
      <c r="D26" s="31"/>
      <c r="E26" s="32"/>
    </row>
    <row r="27" spans="1:5" x14ac:dyDescent="0.2">
      <c r="B27" s="13"/>
      <c r="C27" s="13"/>
      <c r="D27" s="31"/>
      <c r="E27" s="32"/>
    </row>
    <row r="28" spans="1:5" x14ac:dyDescent="0.2">
      <c r="A28" s="15"/>
      <c r="B28" s="14"/>
      <c r="D28" s="33" t="s">
        <v>23</v>
      </c>
      <c r="E28" s="32"/>
    </row>
    <row r="29" spans="1:5" x14ac:dyDescent="0.2">
      <c r="A29" s="1" t="s">
        <v>19</v>
      </c>
      <c r="B29" s="3" t="s">
        <v>20</v>
      </c>
      <c r="D29" s="34" t="s">
        <v>24</v>
      </c>
      <c r="E29" s="35"/>
    </row>
    <row r="30" spans="1:5" ht="12.75" thickBot="1" x14ac:dyDescent="0.25">
      <c r="A30" s="1"/>
      <c r="B30" s="6">
        <f>E15+E21+B25</f>
        <v>0</v>
      </c>
      <c r="D30" s="36" t="s">
        <v>25</v>
      </c>
      <c r="E30" s="37"/>
    </row>
    <row r="31" spans="1:5" x14ac:dyDescent="0.2">
      <c r="B31" s="22"/>
    </row>
    <row r="34" spans="1:2" x14ac:dyDescent="0.2">
      <c r="A34" s="1" t="s">
        <v>29</v>
      </c>
    </row>
    <row r="35" spans="1:2" x14ac:dyDescent="0.2">
      <c r="A35" s="7" t="s">
        <v>30</v>
      </c>
      <c r="B35" s="3" t="s">
        <v>33</v>
      </c>
    </row>
    <row r="36" spans="1:2" x14ac:dyDescent="0.2">
      <c r="A36" s="8" t="s">
        <v>31</v>
      </c>
      <c r="B36" s="18">
        <v>0</v>
      </c>
    </row>
    <row r="37" spans="1:2" x14ac:dyDescent="0.2">
      <c r="A37" s="10" t="s">
        <v>32</v>
      </c>
      <c r="B37" s="18">
        <v>0</v>
      </c>
    </row>
  </sheetData>
  <mergeCells count="19">
    <mergeCell ref="D4:E4"/>
    <mergeCell ref="D6:E6"/>
    <mergeCell ref="D8:E8"/>
    <mergeCell ref="D10:E10"/>
    <mergeCell ref="D14:E14"/>
    <mergeCell ref="D12:E12"/>
    <mergeCell ref="B14:C14"/>
    <mergeCell ref="B9:C9"/>
    <mergeCell ref="B10:C10"/>
    <mergeCell ref="B13:C13"/>
    <mergeCell ref="B11:C11"/>
    <mergeCell ref="B12:C12"/>
    <mergeCell ref="B7:C7"/>
    <mergeCell ref="B8:C8"/>
    <mergeCell ref="B2:C2"/>
    <mergeCell ref="B5:C5"/>
    <mergeCell ref="B6:C6"/>
    <mergeCell ref="B3:C3"/>
    <mergeCell ref="B4:C4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96" orientation="landscape" r:id="rId1"/>
  <headerFooter>
    <oddHeader>&amp;LPrijzenblad Stichting BLICK op onderwijs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Huur 6 jaar</vt:lpstr>
      <vt:lpstr>'Huur 6 jaar'!Afdrukbereik</vt:lpstr>
    </vt:vector>
  </TitlesOfParts>
  <Company>RDC Midden Brabant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Menno Reijnders</dc:creator>
  <cp:lastModifiedBy>Frank Dijkzeul</cp:lastModifiedBy>
  <cp:lastPrinted>2019-06-07T07:46:55Z</cp:lastPrinted>
  <dcterms:created xsi:type="dcterms:W3CDTF">2014-04-04T09:08:18Z</dcterms:created>
  <dcterms:modified xsi:type="dcterms:W3CDTF">2021-05-31T13:36:19Z</dcterms:modified>
</cp:coreProperties>
</file>