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gmdb-my.sharepoint.com/personal/i_pfennings_s-hertogenbosch_nl/Documents/Documenten/4. TAP/06. Aanbesteding Theatermechanic Hijsinstallaties/02. Aanbestedingsdocument/Bijlagen bij aanbestedingsdocument/"/>
    </mc:Choice>
  </mc:AlternateContent>
  <xr:revisionPtr revIDLastSave="67" documentId="8_{E0ECDE74-2A1B-427B-94D5-CB9E2F870642}" xr6:coauthVersionLast="46" xr6:coauthVersionMax="46" xr10:uidLastSave="{FB52F1EC-51F6-4704-9994-408C57873429}"/>
  <bookViews>
    <workbookView xWindow="-120" yWindow="-120" windowWidth="20730" windowHeight="11160" xr2:uid="{00000000-000D-0000-FFFF-FFFF00000000}"/>
  </bookViews>
  <sheets>
    <sheet name="blad 1" sheetId="1" r:id="rId1"/>
  </sheets>
  <definedNames>
    <definedName name="_Ref325618152" localSheetId="0">'blad 1'!$B$10</definedName>
    <definedName name="_xlnm.Print_Titles" localSheetId="0">'blad 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2" i="1" l="1"/>
  <c r="G42" i="1"/>
  <c r="F32" i="1"/>
  <c r="G32" i="1"/>
  <c r="F8" i="1"/>
  <c r="G8"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9" i="1"/>
  <c r="G29" i="1"/>
  <c r="F30" i="1"/>
  <c r="G30" i="1"/>
  <c r="F31" i="1"/>
  <c r="G31" i="1"/>
  <c r="F33" i="1"/>
  <c r="G33" i="1"/>
  <c r="F34" i="1"/>
  <c r="G34" i="1"/>
  <c r="G36" i="1"/>
  <c r="B40" i="1"/>
</calcChain>
</file>

<file path=xl/sharedStrings.xml><?xml version="1.0" encoding="utf-8"?>
<sst xmlns="http://schemas.openxmlformats.org/spreadsheetml/2006/main" count="81" uniqueCount="71">
  <si>
    <t>paragraaf</t>
  </si>
  <si>
    <t>Totalen</t>
  </si>
  <si>
    <t>onderdelen</t>
  </si>
  <si>
    <t>in te vullen door inschrijver</t>
  </si>
  <si>
    <t>materiaal</t>
  </si>
  <si>
    <t>uren</t>
  </si>
  <si>
    <t>uurloon</t>
  </si>
  <si>
    <t>totaal</t>
  </si>
  <si>
    <t>prijs</t>
  </si>
  <si>
    <t>montage in het werk</t>
  </si>
  <si>
    <t>bestek</t>
  </si>
  <si>
    <t>optionele onderdelen</t>
  </si>
  <si>
    <t>3.1</t>
  </si>
  <si>
    <t>Algemeen</t>
  </si>
  <si>
    <t>3.2</t>
  </si>
  <si>
    <t>3.3</t>
  </si>
  <si>
    <t>4.1</t>
  </si>
  <si>
    <t>4.2</t>
  </si>
  <si>
    <t>4.3</t>
  </si>
  <si>
    <t>werkomschrijving</t>
  </si>
  <si>
    <t>2.2</t>
  </si>
  <si>
    <t>Tot het werk behorende werkzaamheden</t>
  </si>
  <si>
    <t>Grote zaal</t>
  </si>
  <si>
    <t>Parade zaal</t>
  </si>
  <si>
    <t>7.1</t>
  </si>
  <si>
    <t>Jaarlijks onderhoud (één jaar prijspeil 2025)</t>
  </si>
  <si>
    <t>3.4</t>
  </si>
  <si>
    <t>3.5</t>
  </si>
  <si>
    <t>3.6</t>
  </si>
  <si>
    <t>3.7</t>
  </si>
  <si>
    <t>3.8</t>
  </si>
  <si>
    <t>3.9</t>
  </si>
  <si>
    <t>3.10</t>
  </si>
  <si>
    <t>3.11</t>
  </si>
  <si>
    <t>3.12</t>
  </si>
  <si>
    <t>3.13</t>
  </si>
  <si>
    <t>3.14</t>
  </si>
  <si>
    <t>3.15</t>
  </si>
  <si>
    <t>3.16</t>
  </si>
  <si>
    <t>3.17</t>
  </si>
  <si>
    <t>3.18</t>
  </si>
  <si>
    <t>4.4</t>
  </si>
  <si>
    <t>4.5</t>
  </si>
  <si>
    <t>4.6</t>
  </si>
  <si>
    <t>Besturing theatermechanische installaties</t>
  </si>
  <si>
    <t>Decortrekken (UC6)</t>
  </si>
  <si>
    <t>Rideau friestrek (UC4)</t>
  </si>
  <si>
    <t>Manteau potentrek (UC4)</t>
  </si>
  <si>
    <t>Voordoekhijslier (UC1)</t>
  </si>
  <si>
    <t>Sluiertrek (UC6)</t>
  </si>
  <si>
    <t>Beweegbare portaalbrug (UC4)</t>
  </si>
  <si>
    <t>Zijtrekken (UC4)</t>
  </si>
  <si>
    <t>Orkestkamer zijwanden</t>
  </si>
  <si>
    <t>Orkestkamerachterwand</t>
  </si>
  <si>
    <t>Orkestkamerplafond (UC1)</t>
  </si>
  <si>
    <t>Rollenzoldervloer</t>
  </si>
  <si>
    <t>Traverse toneeltoren</t>
  </si>
  <si>
    <t>Proscenoumtrekken (geluid) (UC4)</t>
  </si>
  <si>
    <t>Zaaltrekken (UC4)</t>
  </si>
  <si>
    <t>Hijsvoorzieningen zaalklankkaatser (UC4)</t>
  </si>
  <si>
    <t>Kettingtakel 1ste zaalbrug (UC1)</t>
  </si>
  <si>
    <t>Railbalk + kettingtakel linker zaalzijbrug (UC1)</t>
  </si>
  <si>
    <t>Decortrekken steekaslieren (UC1)</t>
  </si>
  <si>
    <t>Zijtrekken steekaslieren (UC1)</t>
  </si>
  <si>
    <t>Zaaltrekken steekaslieren (UC1)</t>
  </si>
  <si>
    <t>Hijsinstallatie laatste rij tribune steekaslieren (UC1)</t>
  </si>
  <si>
    <t>Schot tribune balkon (UC1)</t>
  </si>
  <si>
    <t>G20TT1920.b.B02.7</t>
  </si>
  <si>
    <t>Totaal (Inschrijfsom P1)</t>
  </si>
  <si>
    <t>Ondergetekende biedt aan, met inachtneming van het bestek en de nota(s) van inlichtingen, voor de volgende prijzen in euro’s, exclusief BTW, en neemt de verantwoording voor de juistheid van de (totaal)bedragen. Prijzen zijn inclusief alle opslagen.</t>
  </si>
  <si>
    <t>Bijlage 6 G20TT1920.b.B02.1 inschrijfspecificatie Hijs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</si>
</sst>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9"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4"/>
      <name val="Verdana"/>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25">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67">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lignment horizontal="righ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Alignment="1" applyProtection="1">
      <alignment wrapText="1"/>
    </xf>
    <xf numFmtId="0" fontId="2" fillId="0" borderId="0" xfId="0" applyFont="1" applyAlignment="1" applyProtection="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2" borderId="3" xfId="0" applyNumberFormat="1" applyFont="1" applyFill="1" applyBorder="1" applyAlignment="1" applyProtection="1">
      <alignment vertical="center"/>
      <protection locked="0"/>
    </xf>
    <xf numFmtId="164" fontId="2" fillId="0" borderId="4" xfId="0" applyNumberFormat="1" applyFont="1" applyBorder="1" applyAlignment="1" applyProtection="1">
      <alignment vertical="center"/>
    </xf>
    <xf numFmtId="164" fontId="5" fillId="0" borderId="5" xfId="0" applyNumberFormat="1" applyFont="1" applyBorder="1" applyAlignment="1" applyProtection="1">
      <alignment vertical="center"/>
    </xf>
    <xf numFmtId="0" fontId="2" fillId="0" borderId="6" xfId="0" applyFont="1" applyBorder="1" applyAlignment="1" applyProtection="1">
      <alignment vertical="center"/>
    </xf>
    <xf numFmtId="0" fontId="2" fillId="0" borderId="0" xfId="0" applyFont="1" applyBorder="1" applyAlignment="1" applyProtection="1">
      <alignment vertical="center"/>
    </xf>
    <xf numFmtId="164" fontId="2" fillId="0" borderId="0" xfId="0" applyNumberFormat="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164" fontId="2" fillId="0" borderId="0" xfId="0" applyNumberFormat="1" applyFont="1" applyBorder="1" applyAlignment="1" applyProtection="1">
      <alignment vertical="center"/>
    </xf>
    <xf numFmtId="0" fontId="2" fillId="0" borderId="7" xfId="0"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2" fillId="0" borderId="9" xfId="0" applyFont="1" applyBorder="1" applyAlignment="1" applyProtection="1">
      <alignment horizontal="right" vertical="center"/>
    </xf>
    <xf numFmtId="0" fontId="2" fillId="0" borderId="9" xfId="0" applyFont="1" applyBorder="1" applyAlignment="1" applyProtection="1">
      <alignment horizontal="center" vertical="center"/>
    </xf>
    <xf numFmtId="0" fontId="5" fillId="0" borderId="9" xfId="0" applyFont="1" applyBorder="1" applyAlignment="1" applyProtection="1">
      <alignment horizontal="right"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center" vertical="center"/>
    </xf>
    <xf numFmtId="0" fontId="7" fillId="0" borderId="14" xfId="0" applyFont="1" applyBorder="1" applyAlignment="1" applyProtection="1">
      <alignment vertical="center" wrapText="1"/>
    </xf>
    <xf numFmtId="0" fontId="7" fillId="0" borderId="13" xfId="0" applyFont="1" applyBorder="1" applyAlignment="1" applyProtection="1">
      <alignment vertical="center" wrapText="1"/>
    </xf>
    <xf numFmtId="0" fontId="7" fillId="0" borderId="13"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5" xfId="0" applyFont="1" applyBorder="1" applyAlignment="1" applyProtection="1">
      <alignment horizontal="right" vertical="center" wrapText="1"/>
    </xf>
    <xf numFmtId="0" fontId="7" fillId="0" borderId="11" xfId="0" applyFont="1" applyBorder="1" applyAlignment="1" applyProtection="1">
      <alignment horizontal="right" vertical="center" wrapText="1"/>
    </xf>
    <xf numFmtId="0" fontId="7" fillId="0" borderId="20" xfId="0" applyFont="1" applyBorder="1" applyAlignment="1" applyProtection="1">
      <alignment horizontal="center" vertical="center"/>
    </xf>
    <xf numFmtId="0" fontId="3" fillId="0" borderId="5" xfId="0" applyFont="1" applyBorder="1" applyAlignment="1" applyProtection="1">
      <alignment vertical="center" wrapText="1"/>
    </xf>
    <xf numFmtId="0" fontId="7" fillId="0" borderId="7" xfId="0" applyFont="1" applyBorder="1" applyAlignment="1" applyProtection="1">
      <alignment horizontal="center" vertical="center"/>
    </xf>
    <xf numFmtId="0" fontId="3" fillId="0" borderId="16" xfId="0" applyFont="1" applyFill="1" applyBorder="1" applyAlignment="1" applyProtection="1">
      <alignment horizontal="left" vertical="center"/>
    </xf>
    <xf numFmtId="0" fontId="7" fillId="0" borderId="14" xfId="0" applyFont="1" applyFill="1" applyBorder="1" applyAlignment="1" applyProtection="1">
      <alignment vertical="center" wrapText="1"/>
    </xf>
    <xf numFmtId="0" fontId="7" fillId="0" borderId="10" xfId="0" applyFont="1" applyBorder="1" applyAlignment="1" applyProtection="1">
      <alignment horizontal="center" vertical="center"/>
    </xf>
    <xf numFmtId="164" fontId="2" fillId="3" borderId="1" xfId="0" applyNumberFormat="1" applyFont="1" applyFill="1" applyBorder="1" applyAlignment="1" applyProtection="1">
      <alignment horizontal="right" vertical="center"/>
      <protection locked="0"/>
    </xf>
    <xf numFmtId="0" fontId="2" fillId="3" borderId="2" xfId="0" applyFont="1" applyFill="1" applyBorder="1" applyAlignment="1" applyProtection="1">
      <alignment horizontal="center" vertical="center"/>
      <protection locked="0"/>
    </xf>
    <xf numFmtId="164" fontId="2" fillId="3" borderId="3" xfId="0" applyNumberFormat="1" applyFont="1" applyFill="1" applyBorder="1" applyAlignment="1" applyProtection="1">
      <alignment vertical="center"/>
      <protection locked="0"/>
    </xf>
    <xf numFmtId="164" fontId="5" fillId="0" borderId="21" xfId="0" applyNumberFormat="1" applyFont="1" applyBorder="1" applyAlignment="1" applyProtection="1">
      <alignment vertical="center"/>
    </xf>
    <xf numFmtId="0" fontId="3" fillId="0" borderId="11" xfId="0" applyFont="1" applyFill="1" applyBorder="1" applyAlignment="1" applyProtection="1">
      <alignment horizontal="left" vertical="center"/>
    </xf>
    <xf numFmtId="0" fontId="7" fillId="0" borderId="22" xfId="0" applyFont="1" applyBorder="1" applyAlignment="1" applyProtection="1">
      <alignment vertical="center" wrapText="1"/>
    </xf>
    <xf numFmtId="164" fontId="2" fillId="2" borderId="20" xfId="0" applyNumberFormat="1" applyFont="1" applyFill="1" applyBorder="1" applyAlignment="1" applyProtection="1">
      <alignment horizontal="right" vertical="center"/>
      <protection locked="0"/>
    </xf>
    <xf numFmtId="0" fontId="2" fillId="2" borderId="23" xfId="0" applyFont="1" applyFill="1" applyBorder="1" applyAlignment="1" applyProtection="1">
      <alignment horizontal="center" vertical="center"/>
      <protection locked="0"/>
    </xf>
    <xf numFmtId="164" fontId="2" fillId="2" borderId="24" xfId="0" applyNumberFormat="1" applyFont="1" applyFill="1" applyBorder="1" applyAlignment="1" applyProtection="1">
      <alignment vertical="center"/>
      <protection locked="0"/>
    </xf>
    <xf numFmtId="165" fontId="7" fillId="0" borderId="7" xfId="0" applyNumberFormat="1" applyFont="1" applyBorder="1" applyAlignment="1" applyProtection="1">
      <alignment horizontal="center" vertical="center"/>
    </xf>
    <xf numFmtId="0" fontId="8" fillId="0" borderId="0" xfId="0" applyFont="1" applyAlignment="1" applyProtection="1">
      <alignment vertical="center"/>
    </xf>
    <xf numFmtId="0" fontId="7" fillId="0" borderId="6" xfId="0" applyFont="1" applyBorder="1" applyAlignment="1" applyProtection="1">
      <alignment horizontal="left" vertical="center" wrapText="1"/>
    </xf>
    <xf numFmtId="0" fontId="7" fillId="0" borderId="7" xfId="0" applyFont="1" applyBorder="1" applyAlignment="1" applyProtection="1">
      <alignment vertical="center" wrapText="1"/>
    </xf>
    <xf numFmtId="164" fontId="2" fillId="3" borderId="1" xfId="0" applyNumberFormat="1" applyFont="1" applyFill="1" applyBorder="1" applyAlignment="1" applyProtection="1">
      <alignment horizontal="right" vertical="center"/>
    </xf>
    <xf numFmtId="0" fontId="2" fillId="3" borderId="2" xfId="0" applyFont="1" applyFill="1" applyBorder="1" applyAlignment="1" applyProtection="1">
      <alignment horizontal="center" vertical="center"/>
    </xf>
    <xf numFmtId="164" fontId="2" fillId="3" borderId="3" xfId="0" applyNumberFormat="1" applyFont="1" applyFill="1" applyBorder="1" applyAlignment="1" applyProtection="1">
      <alignment vertical="center"/>
    </xf>
    <xf numFmtId="0" fontId="7" fillId="0" borderId="8"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6" fillId="2" borderId="17" xfId="0" applyFont="1" applyFill="1" applyBorder="1" applyAlignment="1" applyProtection="1">
      <alignment horizontal="center" wrapText="1"/>
    </xf>
    <xf numFmtId="0" fontId="3" fillId="2" borderId="18" xfId="0" applyFont="1" applyFill="1" applyBorder="1" applyAlignment="1" applyProtection="1"/>
    <xf numFmtId="0" fontId="3" fillId="2" borderId="19" xfId="0" applyFont="1" applyFill="1" applyBorder="1" applyAlignment="1" applyProtection="1"/>
    <xf numFmtId="0" fontId="4" fillId="0" borderId="0" xfId="0" applyFont="1" applyAlignment="1" applyProtection="1">
      <alignment horizontal="left" vertical="center" wrapText="1"/>
    </xf>
    <xf numFmtId="0" fontId="4" fillId="0" borderId="0" xfId="0" applyFont="1" applyAlignment="1" applyProtection="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showZeros="0" tabSelected="1" showWhiteSpace="0" view="pageBreakPreview" zoomScaleNormal="100" zoomScaleSheetLayoutView="100" workbookViewId="0">
      <selection activeCell="C8" sqref="C8"/>
    </sheetView>
  </sheetViews>
  <sheetFormatPr defaultRowHeight="12.75" x14ac:dyDescent="0.2"/>
  <cols>
    <col min="1" max="1" width="19.7109375" style="1" customWidth="1"/>
    <col min="2" max="2" width="58.42578125" style="1" customWidth="1"/>
    <col min="3" max="3" width="13" style="7" customWidth="1"/>
    <col min="4" max="4" width="8" style="3" customWidth="1"/>
    <col min="5" max="5" width="11" style="1" customWidth="1"/>
    <col min="6" max="6" width="10.7109375" style="1" customWidth="1"/>
    <col min="7" max="7" width="19.5703125" style="1" customWidth="1"/>
    <col min="8" max="16384" width="9.140625" style="1"/>
  </cols>
  <sheetData>
    <row r="1" spans="1:15" ht="18" x14ac:dyDescent="0.2">
      <c r="A1" s="53" t="s">
        <v>70</v>
      </c>
      <c r="B1" s="6"/>
      <c r="C1" s="4"/>
      <c r="D1" s="5"/>
      <c r="E1" s="6"/>
      <c r="F1" s="6"/>
      <c r="G1" s="6"/>
    </row>
    <row r="2" spans="1:15" ht="27.75" customHeight="1" x14ac:dyDescent="0.2">
      <c r="A2" s="65" t="s">
        <v>69</v>
      </c>
      <c r="B2" s="66"/>
      <c r="C2" s="66"/>
      <c r="D2" s="66"/>
      <c r="E2" s="66"/>
      <c r="F2" s="66"/>
      <c r="G2" s="66"/>
      <c r="I2" s="8"/>
      <c r="J2" s="9"/>
      <c r="K2" s="9"/>
      <c r="L2" s="9"/>
      <c r="M2" s="9"/>
      <c r="N2" s="9"/>
      <c r="O2" s="9"/>
    </row>
    <row r="3" spans="1:15" x14ac:dyDescent="0.2">
      <c r="A3" s="8"/>
      <c r="B3" s="9"/>
      <c r="C3" s="4"/>
      <c r="D3" s="5"/>
      <c r="E3" s="6"/>
      <c r="F3" s="9"/>
      <c r="G3" s="9"/>
    </row>
    <row r="4" spans="1:15" ht="13.5" thickBot="1" x14ac:dyDescent="0.25">
      <c r="A4" s="10"/>
      <c r="B4" s="11"/>
      <c r="C4" s="62" t="s">
        <v>3</v>
      </c>
      <c r="D4" s="63"/>
      <c r="E4" s="64"/>
      <c r="F4" s="11"/>
      <c r="G4" s="11"/>
    </row>
    <row r="5" spans="1:15" x14ac:dyDescent="0.2">
      <c r="A5" s="35" t="s">
        <v>19</v>
      </c>
      <c r="B5" s="41" t="s">
        <v>67</v>
      </c>
      <c r="C5" s="42" t="s">
        <v>4</v>
      </c>
      <c r="D5" s="59" t="s">
        <v>9</v>
      </c>
      <c r="E5" s="60"/>
      <c r="F5" s="61"/>
      <c r="G5" s="42" t="s">
        <v>1</v>
      </c>
      <c r="N5" s="2"/>
    </row>
    <row r="6" spans="1:15" ht="13.5" thickBot="1" x14ac:dyDescent="0.25">
      <c r="A6" s="36" t="s">
        <v>0</v>
      </c>
      <c r="B6" s="31" t="s">
        <v>2</v>
      </c>
      <c r="C6" s="32" t="s">
        <v>8</v>
      </c>
      <c r="D6" s="33" t="s">
        <v>5</v>
      </c>
      <c r="E6" s="34" t="s">
        <v>6</v>
      </c>
      <c r="F6" s="32" t="s">
        <v>7</v>
      </c>
      <c r="G6" s="37"/>
      <c r="J6" s="2"/>
      <c r="K6" s="2"/>
      <c r="L6" s="2"/>
      <c r="M6" s="2"/>
      <c r="N6" s="2"/>
    </row>
    <row r="7" spans="1:15" ht="26.25" customHeight="1" x14ac:dyDescent="0.2">
      <c r="A7" s="54" t="s">
        <v>13</v>
      </c>
      <c r="B7" s="55"/>
      <c r="C7" s="56"/>
      <c r="D7" s="57"/>
      <c r="E7" s="58"/>
      <c r="F7" s="39"/>
      <c r="G7" s="39"/>
      <c r="J7" s="2"/>
      <c r="K7" s="2"/>
      <c r="L7" s="2"/>
      <c r="M7" s="2"/>
      <c r="N7" s="2"/>
    </row>
    <row r="8" spans="1:15" ht="26.25" customHeight="1" x14ac:dyDescent="0.2">
      <c r="A8" s="54" t="s">
        <v>20</v>
      </c>
      <c r="B8" s="55" t="s">
        <v>21</v>
      </c>
      <c r="C8" s="12"/>
      <c r="D8" s="13"/>
      <c r="E8" s="14"/>
      <c r="F8" s="52">
        <f>D8*E8</f>
        <v>0</v>
      </c>
      <c r="G8" s="52">
        <f>F8+C8</f>
        <v>0</v>
      </c>
      <c r="J8" s="2"/>
      <c r="K8" s="2"/>
      <c r="L8" s="2"/>
      <c r="M8" s="2"/>
      <c r="N8" s="2"/>
    </row>
    <row r="9" spans="1:15" ht="30" customHeight="1" x14ac:dyDescent="0.2">
      <c r="A9" s="40" t="s">
        <v>22</v>
      </c>
      <c r="B9" s="38"/>
      <c r="C9" s="43"/>
      <c r="D9" s="44"/>
      <c r="E9" s="45"/>
      <c r="F9" s="15"/>
      <c r="G9" s="16"/>
      <c r="N9" s="2"/>
    </row>
    <row r="10" spans="1:15" ht="26.25" customHeight="1" x14ac:dyDescent="0.2">
      <c r="A10" s="40" t="s">
        <v>12</v>
      </c>
      <c r="B10" s="38" t="s">
        <v>44</v>
      </c>
      <c r="C10" s="12"/>
      <c r="D10" s="13"/>
      <c r="E10" s="14"/>
      <c r="F10" s="52">
        <f t="shared" ref="F10:F34" si="0">D10*E10</f>
        <v>0</v>
      </c>
      <c r="G10" s="52">
        <f t="shared" ref="G10:G34" si="1">F10+C10</f>
        <v>0</v>
      </c>
      <c r="N10" s="2"/>
    </row>
    <row r="11" spans="1:15" ht="26.25" customHeight="1" x14ac:dyDescent="0.2">
      <c r="A11" s="40" t="s">
        <v>14</v>
      </c>
      <c r="B11" s="38" t="s">
        <v>45</v>
      </c>
      <c r="C11" s="12"/>
      <c r="D11" s="13"/>
      <c r="E11" s="14"/>
      <c r="F11" s="52">
        <f t="shared" si="0"/>
        <v>0</v>
      </c>
      <c r="G11" s="52">
        <f t="shared" si="1"/>
        <v>0</v>
      </c>
      <c r="N11" s="2"/>
    </row>
    <row r="12" spans="1:15" ht="26.25" customHeight="1" x14ac:dyDescent="0.2">
      <c r="A12" s="40" t="s">
        <v>15</v>
      </c>
      <c r="B12" s="38" t="s">
        <v>46</v>
      </c>
      <c r="C12" s="12"/>
      <c r="D12" s="13"/>
      <c r="E12" s="14"/>
      <c r="F12" s="52">
        <f t="shared" si="0"/>
        <v>0</v>
      </c>
      <c r="G12" s="52">
        <f t="shared" si="1"/>
        <v>0</v>
      </c>
      <c r="N12" s="2"/>
    </row>
    <row r="13" spans="1:15" ht="26.25" customHeight="1" x14ac:dyDescent="0.2">
      <c r="A13" s="40" t="s">
        <v>26</v>
      </c>
      <c r="B13" s="38" t="s">
        <v>47</v>
      </c>
      <c r="C13" s="12"/>
      <c r="D13" s="13"/>
      <c r="E13" s="14"/>
      <c r="F13" s="52">
        <f t="shared" si="0"/>
        <v>0</v>
      </c>
      <c r="G13" s="52">
        <f t="shared" si="1"/>
        <v>0</v>
      </c>
      <c r="N13" s="2"/>
    </row>
    <row r="14" spans="1:15" ht="26.25" customHeight="1" x14ac:dyDescent="0.2">
      <c r="A14" s="40" t="s">
        <v>27</v>
      </c>
      <c r="B14" s="38" t="s">
        <v>48</v>
      </c>
      <c r="C14" s="12"/>
      <c r="D14" s="13"/>
      <c r="E14" s="14"/>
      <c r="F14" s="52">
        <f t="shared" si="0"/>
        <v>0</v>
      </c>
      <c r="G14" s="52">
        <f t="shared" si="1"/>
        <v>0</v>
      </c>
      <c r="N14" s="2"/>
    </row>
    <row r="15" spans="1:15" ht="26.25" customHeight="1" x14ac:dyDescent="0.2">
      <c r="A15" s="40" t="s">
        <v>28</v>
      </c>
      <c r="B15" s="38" t="s">
        <v>49</v>
      </c>
      <c r="C15" s="12"/>
      <c r="D15" s="13"/>
      <c r="E15" s="14"/>
      <c r="F15" s="52">
        <f t="shared" si="0"/>
        <v>0</v>
      </c>
      <c r="G15" s="52">
        <f t="shared" si="1"/>
        <v>0</v>
      </c>
      <c r="N15" s="2"/>
    </row>
    <row r="16" spans="1:15" ht="26.25" customHeight="1" x14ac:dyDescent="0.2">
      <c r="A16" s="40" t="s">
        <v>29</v>
      </c>
      <c r="B16" s="38" t="s">
        <v>50</v>
      </c>
      <c r="C16" s="12"/>
      <c r="D16" s="13"/>
      <c r="E16" s="14"/>
      <c r="F16" s="52">
        <f t="shared" si="0"/>
        <v>0</v>
      </c>
      <c r="G16" s="52">
        <f t="shared" si="1"/>
        <v>0</v>
      </c>
      <c r="N16" s="2"/>
    </row>
    <row r="17" spans="1:14" ht="26.25" customHeight="1" x14ac:dyDescent="0.2">
      <c r="A17" s="40" t="s">
        <v>30</v>
      </c>
      <c r="B17" s="38" t="s">
        <v>51</v>
      </c>
      <c r="C17" s="12"/>
      <c r="D17" s="13"/>
      <c r="E17" s="14"/>
      <c r="F17" s="52">
        <f t="shared" si="0"/>
        <v>0</v>
      </c>
      <c r="G17" s="52">
        <f t="shared" si="1"/>
        <v>0</v>
      </c>
      <c r="N17" s="2"/>
    </row>
    <row r="18" spans="1:14" ht="26.25" customHeight="1" x14ac:dyDescent="0.2">
      <c r="A18" s="40" t="s">
        <v>31</v>
      </c>
      <c r="B18" s="38" t="s">
        <v>52</v>
      </c>
      <c r="C18" s="12"/>
      <c r="D18" s="13"/>
      <c r="E18" s="14"/>
      <c r="F18" s="52">
        <f t="shared" si="0"/>
        <v>0</v>
      </c>
      <c r="G18" s="52">
        <f t="shared" si="1"/>
        <v>0</v>
      </c>
      <c r="N18" s="2"/>
    </row>
    <row r="19" spans="1:14" ht="26.25" customHeight="1" x14ac:dyDescent="0.2">
      <c r="A19" s="40" t="s">
        <v>32</v>
      </c>
      <c r="B19" s="38" t="s">
        <v>53</v>
      </c>
      <c r="C19" s="12"/>
      <c r="D19" s="13"/>
      <c r="E19" s="14"/>
      <c r="F19" s="52">
        <f t="shared" si="0"/>
        <v>0</v>
      </c>
      <c r="G19" s="52">
        <f t="shared" si="1"/>
        <v>0</v>
      </c>
      <c r="N19" s="2"/>
    </row>
    <row r="20" spans="1:14" ht="26.25" customHeight="1" x14ac:dyDescent="0.2">
      <c r="A20" s="40" t="s">
        <v>33</v>
      </c>
      <c r="B20" s="38" t="s">
        <v>54</v>
      </c>
      <c r="C20" s="12"/>
      <c r="D20" s="13"/>
      <c r="E20" s="14"/>
      <c r="F20" s="52">
        <f t="shared" si="0"/>
        <v>0</v>
      </c>
      <c r="G20" s="52">
        <f t="shared" si="1"/>
        <v>0</v>
      </c>
      <c r="N20" s="2"/>
    </row>
    <row r="21" spans="1:14" ht="26.25" customHeight="1" x14ac:dyDescent="0.2">
      <c r="A21" s="40" t="s">
        <v>34</v>
      </c>
      <c r="B21" s="38" t="s">
        <v>55</v>
      </c>
      <c r="C21" s="12"/>
      <c r="D21" s="13"/>
      <c r="E21" s="14"/>
      <c r="F21" s="52">
        <f t="shared" si="0"/>
        <v>0</v>
      </c>
      <c r="G21" s="52">
        <f t="shared" si="1"/>
        <v>0</v>
      </c>
      <c r="N21" s="2"/>
    </row>
    <row r="22" spans="1:14" ht="26.25" customHeight="1" x14ac:dyDescent="0.2">
      <c r="A22" s="40" t="s">
        <v>35</v>
      </c>
      <c r="B22" s="38" t="s">
        <v>56</v>
      </c>
      <c r="C22" s="12"/>
      <c r="D22" s="13"/>
      <c r="E22" s="14"/>
      <c r="F22" s="52">
        <f t="shared" si="0"/>
        <v>0</v>
      </c>
      <c r="G22" s="52">
        <f t="shared" si="1"/>
        <v>0</v>
      </c>
      <c r="N22" s="2"/>
    </row>
    <row r="23" spans="1:14" ht="26.25" customHeight="1" x14ac:dyDescent="0.2">
      <c r="A23" s="40" t="s">
        <v>36</v>
      </c>
      <c r="B23" s="38" t="s">
        <v>57</v>
      </c>
      <c r="C23" s="12"/>
      <c r="D23" s="13"/>
      <c r="E23" s="14"/>
      <c r="F23" s="52">
        <f t="shared" si="0"/>
        <v>0</v>
      </c>
      <c r="G23" s="52">
        <f t="shared" si="1"/>
        <v>0</v>
      </c>
      <c r="N23" s="2"/>
    </row>
    <row r="24" spans="1:14" ht="26.25" customHeight="1" x14ac:dyDescent="0.2">
      <c r="A24" s="40" t="s">
        <v>37</v>
      </c>
      <c r="B24" s="38" t="s">
        <v>58</v>
      </c>
      <c r="C24" s="12"/>
      <c r="D24" s="13"/>
      <c r="E24" s="14"/>
      <c r="F24" s="52">
        <f t="shared" si="0"/>
        <v>0</v>
      </c>
      <c r="G24" s="52">
        <f t="shared" si="1"/>
        <v>0</v>
      </c>
      <c r="N24" s="2"/>
    </row>
    <row r="25" spans="1:14" ht="26.25" customHeight="1" x14ac:dyDescent="0.2">
      <c r="A25" s="40" t="s">
        <v>38</v>
      </c>
      <c r="B25" s="38" t="s">
        <v>59</v>
      </c>
      <c r="C25" s="12"/>
      <c r="D25" s="13"/>
      <c r="E25" s="14"/>
      <c r="F25" s="52">
        <f t="shared" si="0"/>
        <v>0</v>
      </c>
      <c r="G25" s="52">
        <f t="shared" si="1"/>
        <v>0</v>
      </c>
      <c r="N25" s="2"/>
    </row>
    <row r="26" spans="1:14" ht="26.25" customHeight="1" x14ac:dyDescent="0.2">
      <c r="A26" s="40" t="s">
        <v>39</v>
      </c>
      <c r="B26" s="38" t="s">
        <v>60</v>
      </c>
      <c r="C26" s="12"/>
      <c r="D26" s="13"/>
      <c r="E26" s="14"/>
      <c r="F26" s="52">
        <f t="shared" si="0"/>
        <v>0</v>
      </c>
      <c r="G26" s="52">
        <f t="shared" si="1"/>
        <v>0</v>
      </c>
      <c r="N26" s="2"/>
    </row>
    <row r="27" spans="1:14" ht="26.25" customHeight="1" x14ac:dyDescent="0.2">
      <c r="A27" s="40" t="s">
        <v>40</v>
      </c>
      <c r="B27" s="38" t="s">
        <v>61</v>
      </c>
      <c r="C27" s="12"/>
      <c r="D27" s="13"/>
      <c r="E27" s="14"/>
      <c r="F27" s="52">
        <f t="shared" si="0"/>
        <v>0</v>
      </c>
      <c r="G27" s="52">
        <f t="shared" si="1"/>
        <v>0</v>
      </c>
      <c r="N27" s="2"/>
    </row>
    <row r="28" spans="1:14" ht="30" customHeight="1" x14ac:dyDescent="0.2">
      <c r="A28" s="40" t="s">
        <v>23</v>
      </c>
      <c r="B28" s="38"/>
      <c r="C28" s="43"/>
      <c r="D28" s="44"/>
      <c r="E28" s="45"/>
      <c r="F28" s="52"/>
      <c r="G28" s="52"/>
      <c r="N28" s="2"/>
    </row>
    <row r="29" spans="1:14" ht="26.25" customHeight="1" x14ac:dyDescent="0.2">
      <c r="A29" s="40" t="s">
        <v>16</v>
      </c>
      <c r="B29" s="38" t="s">
        <v>44</v>
      </c>
      <c r="C29" s="12"/>
      <c r="D29" s="13"/>
      <c r="E29" s="14"/>
      <c r="F29" s="52">
        <f t="shared" si="0"/>
        <v>0</v>
      </c>
      <c r="G29" s="52">
        <f t="shared" si="1"/>
        <v>0</v>
      </c>
      <c r="N29" s="2"/>
    </row>
    <row r="30" spans="1:14" ht="26.25" customHeight="1" x14ac:dyDescent="0.2">
      <c r="A30" s="40" t="s">
        <v>17</v>
      </c>
      <c r="B30" s="38" t="s">
        <v>62</v>
      </c>
      <c r="C30" s="12"/>
      <c r="D30" s="13"/>
      <c r="E30" s="14"/>
      <c r="F30" s="52">
        <f t="shared" si="0"/>
        <v>0</v>
      </c>
      <c r="G30" s="52">
        <f t="shared" si="1"/>
        <v>0</v>
      </c>
      <c r="N30" s="2"/>
    </row>
    <row r="31" spans="1:14" ht="26.25" customHeight="1" x14ac:dyDescent="0.2">
      <c r="A31" s="40" t="s">
        <v>18</v>
      </c>
      <c r="B31" s="38" t="s">
        <v>63</v>
      </c>
      <c r="C31" s="12"/>
      <c r="D31" s="13"/>
      <c r="E31" s="14"/>
      <c r="F31" s="52">
        <f t="shared" si="0"/>
        <v>0</v>
      </c>
      <c r="G31" s="52">
        <f t="shared" si="1"/>
        <v>0</v>
      </c>
      <c r="N31" s="2"/>
    </row>
    <row r="32" spans="1:14" ht="26.25" customHeight="1" x14ac:dyDescent="0.2">
      <c r="A32" s="40" t="s">
        <v>41</v>
      </c>
      <c r="B32" s="38" t="s">
        <v>64</v>
      </c>
      <c r="C32" s="12"/>
      <c r="D32" s="13"/>
      <c r="E32" s="14"/>
      <c r="F32" s="52">
        <f t="shared" si="0"/>
        <v>0</v>
      </c>
      <c r="G32" s="52">
        <f t="shared" si="1"/>
        <v>0</v>
      </c>
      <c r="N32" s="2"/>
    </row>
    <row r="33" spans="1:14" ht="26.25" customHeight="1" x14ac:dyDescent="0.2">
      <c r="A33" s="40" t="s">
        <v>42</v>
      </c>
      <c r="B33" s="38" t="s">
        <v>65</v>
      </c>
      <c r="C33" s="12"/>
      <c r="D33" s="13"/>
      <c r="E33" s="14"/>
      <c r="F33" s="52">
        <f t="shared" si="0"/>
        <v>0</v>
      </c>
      <c r="G33" s="52">
        <f t="shared" si="1"/>
        <v>0</v>
      </c>
      <c r="N33" s="2"/>
    </row>
    <row r="34" spans="1:14" ht="26.25" customHeight="1" x14ac:dyDescent="0.2">
      <c r="A34" s="40" t="s">
        <v>43</v>
      </c>
      <c r="B34" s="38" t="s">
        <v>66</v>
      </c>
      <c r="C34" s="12"/>
      <c r="D34" s="13"/>
      <c r="E34" s="14"/>
      <c r="F34" s="52">
        <f t="shared" si="0"/>
        <v>0</v>
      </c>
      <c r="G34" s="52">
        <f t="shared" si="1"/>
        <v>0</v>
      </c>
      <c r="N34" s="2"/>
    </row>
    <row r="35" spans="1:14" ht="13.5" thickBot="1" x14ac:dyDescent="0.25">
      <c r="A35" s="17"/>
      <c r="B35" s="18"/>
      <c r="C35" s="19"/>
      <c r="D35" s="20"/>
      <c r="E35" s="21"/>
      <c r="F35" s="21"/>
      <c r="G35" s="22"/>
    </row>
    <row r="36" spans="1:14" ht="29.25" customHeight="1" thickBot="1" x14ac:dyDescent="0.25">
      <c r="A36" s="23"/>
      <c r="B36" s="24"/>
      <c r="C36" s="25"/>
      <c r="D36" s="26"/>
      <c r="E36" s="27" t="s">
        <v>68</v>
      </c>
      <c r="F36" s="27"/>
      <c r="G36" s="46">
        <f>SUM(G8:G34)</f>
        <v>0</v>
      </c>
    </row>
    <row r="37" spans="1:14" ht="16.5" customHeight="1" x14ac:dyDescent="0.2">
      <c r="A37" s="18"/>
      <c r="B37" s="18"/>
      <c r="C37" s="28"/>
      <c r="D37" s="29"/>
      <c r="E37" s="28"/>
      <c r="F37" s="28"/>
      <c r="G37" s="18"/>
    </row>
    <row r="38" spans="1:14" x14ac:dyDescent="0.2">
      <c r="A38" s="6"/>
      <c r="B38" s="6"/>
      <c r="C38" s="4"/>
      <c r="D38" s="5"/>
      <c r="E38" s="6"/>
      <c r="F38" s="6"/>
      <c r="G38" s="6"/>
    </row>
    <row r="39" spans="1:14" ht="13.5" customHeight="1" thickBot="1" x14ac:dyDescent="0.25">
      <c r="A39" s="10"/>
      <c r="B39" s="11"/>
      <c r="C39" s="62" t="s">
        <v>3</v>
      </c>
      <c r="D39" s="63"/>
      <c r="E39" s="64"/>
      <c r="F39" s="11"/>
      <c r="G39" s="11"/>
    </row>
    <row r="40" spans="1:14" x14ac:dyDescent="0.2">
      <c r="A40" s="35" t="s">
        <v>10</v>
      </c>
      <c r="B40" s="30" t="str">
        <f>B5</f>
        <v>G20TT1920.b.B02.7</v>
      </c>
      <c r="C40" s="42" t="s">
        <v>4</v>
      </c>
      <c r="D40" s="59" t="s">
        <v>9</v>
      </c>
      <c r="E40" s="60"/>
      <c r="F40" s="61"/>
      <c r="G40" s="42" t="s">
        <v>1</v>
      </c>
    </row>
    <row r="41" spans="1:14" ht="13.5" thickBot="1" x14ac:dyDescent="0.25">
      <c r="A41" s="36" t="s">
        <v>0</v>
      </c>
      <c r="B41" s="31" t="s">
        <v>11</v>
      </c>
      <c r="C41" s="32" t="s">
        <v>8</v>
      </c>
      <c r="D41" s="33" t="s">
        <v>5</v>
      </c>
      <c r="E41" s="34" t="s">
        <v>6</v>
      </c>
      <c r="F41" s="32" t="s">
        <v>7</v>
      </c>
      <c r="G41" s="37"/>
    </row>
    <row r="42" spans="1:14" ht="26.25" customHeight="1" thickBot="1" x14ac:dyDescent="0.25">
      <c r="A42" s="47" t="s">
        <v>24</v>
      </c>
      <c r="B42" s="48" t="s">
        <v>25</v>
      </c>
      <c r="C42" s="49"/>
      <c r="D42" s="50"/>
      <c r="E42" s="51"/>
      <c r="F42" s="52">
        <f t="shared" ref="F42" si="2">D42*E42</f>
        <v>0</v>
      </c>
      <c r="G42" s="52">
        <f t="shared" ref="G42" si="3">F42+C42</f>
        <v>0</v>
      </c>
      <c r="J42" s="2"/>
      <c r="K42" s="2"/>
      <c r="L42" s="2"/>
      <c r="M42" s="2"/>
      <c r="N42" s="2"/>
    </row>
    <row r="43" spans="1:14" ht="16.5" customHeight="1" x14ac:dyDescent="0.2">
      <c r="A43" s="18"/>
      <c r="B43" s="18"/>
      <c r="C43" s="28"/>
      <c r="D43" s="29"/>
      <c r="E43" s="28"/>
      <c r="F43" s="28"/>
      <c r="G43" s="18"/>
    </row>
  </sheetData>
  <sheetProtection algorithmName="SHA-512" hashValue="7pzfaNscaDvWoYUKzfFVcY+xjP3BA7jgi2v2agC7iADy+OxEuTAVnh88Je5+JSepp2AdOMzcuSqyxCKSkiRUJg==" saltValue="2qxIGYP+FRUwfzazmog/NQ==" spinCount="100000" sheet="1" selectLockedCells="1"/>
  <mergeCells count="5">
    <mergeCell ref="D40:F40"/>
    <mergeCell ref="C4:E4"/>
    <mergeCell ref="A2:G2"/>
    <mergeCell ref="D5:F5"/>
    <mergeCell ref="C39:E39"/>
  </mergeCells>
  <phoneticPr fontId="1" type="noConversion"/>
  <pageMargins left="0.78740157480314965" right="0.78740157480314965" top="0.6692913385826772" bottom="0.35433070866141736" header="0.35433070866141736" footer="0.19685039370078741"/>
  <pageSetup paperSize="9" scale="62" orientation="portrait" r:id="rId1"/>
  <headerFooter scaleWithDoc="0" alignWithMargins="0">
    <oddHeader>&amp;L&amp;"Verdana,Standaard"&amp;17TadP, 's-Hertogenbosch</oddHeader>
    <oddFooter>&amp;R&amp;"Verdana,Standaard"&amp;P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1'!_Ref325618152</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 van Dijk</dc:creator>
  <cp:lastModifiedBy>Ignas Pfennings</cp:lastModifiedBy>
  <cp:lastPrinted>2021-04-08T10:10:14Z</cp:lastPrinted>
  <dcterms:created xsi:type="dcterms:W3CDTF">2006-12-18T22:47:50Z</dcterms:created>
  <dcterms:modified xsi:type="dcterms:W3CDTF">2021-05-21T09:12:06Z</dcterms:modified>
</cp:coreProperties>
</file>