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B:\BV\Inkoop Prive\BUCH Aanbestedingdossiers\05.Advies- en dienstverlening\2021018 Beheer BGT\05. Nota van Inlichtingen\"/>
    </mc:Choice>
  </mc:AlternateContent>
  <bookViews>
    <workbookView xWindow="0" yWindow="0" windowWidth="14370" windowHeight="349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3" i="1" l="1"/>
  <c r="C33" i="1"/>
  <c r="G6" i="1" l="1"/>
  <c r="D7" i="1"/>
  <c r="E7" i="1"/>
  <c r="F7" i="1"/>
  <c r="C7" i="1"/>
  <c r="C25" i="1" l="1"/>
  <c r="E16" i="1"/>
  <c r="E17" i="1"/>
  <c r="E18" i="1"/>
  <c r="E19" i="1"/>
  <c r="E20" i="1"/>
  <c r="E21" i="1"/>
  <c r="E22" i="1"/>
  <c r="E23" i="1"/>
  <c r="E11" i="1"/>
  <c r="E13" i="1" s="1"/>
  <c r="G5" i="1"/>
  <c r="G7" i="1" s="1"/>
  <c r="E25" i="1" l="1"/>
  <c r="D27" i="1" s="1"/>
  <c r="C41" i="1" s="1"/>
</calcChain>
</file>

<file path=xl/sharedStrings.xml><?xml version="1.0" encoding="utf-8"?>
<sst xmlns="http://schemas.openxmlformats.org/spreadsheetml/2006/main" count="58" uniqueCount="50">
  <si>
    <t>1. vaste kosten per jaar</t>
  </si>
  <si>
    <t xml:space="preserve">Totale inschrijfsom </t>
  </si>
  <si>
    <t>a</t>
  </si>
  <si>
    <t xml:space="preserve">Pand afvoeren in BGT </t>
  </si>
  <si>
    <t xml:space="preserve">Pand niet bekend in BGT </t>
  </si>
  <si>
    <t>Pand niet bekend in BGT (BAG 2.0)</t>
  </si>
  <si>
    <t xml:space="preserve">Pandgeometrie wijzigen in BGT </t>
  </si>
  <si>
    <t xml:space="preserve">€ per …  
</t>
  </si>
  <si>
    <t>Actualisatie BGT Harde Topografie</t>
  </si>
  <si>
    <t>Bergen</t>
  </si>
  <si>
    <t>Uitgeest</t>
  </si>
  <si>
    <t>Castricum</t>
  </si>
  <si>
    <t>Heiloo</t>
  </si>
  <si>
    <t>Totaal per gemeente en subtotaal vaste kosten</t>
  </si>
  <si>
    <t xml:space="preserve">Subtotaal </t>
  </si>
  <si>
    <r>
      <t>Actualisatie BGT Zachte Topografie</t>
    </r>
    <r>
      <rPr>
        <sz val="11"/>
        <color theme="1"/>
        <rFont val="Calibri"/>
        <family val="2"/>
        <scheme val="minor"/>
      </rPr>
      <t>, inclusief Mutatie BGT geometrie (w.o. niveauverschil), kaartverbeteringen, reconstructie</t>
    </r>
  </si>
  <si>
    <t>.1</t>
  </si>
  <si>
    <t>.2</t>
  </si>
  <si>
    <t>.3</t>
  </si>
  <si>
    <t>.4</t>
  </si>
  <si>
    <t>.5</t>
  </si>
  <si>
    <t>.6</t>
  </si>
  <si>
    <t>.7</t>
  </si>
  <si>
    <t>.8</t>
  </si>
  <si>
    <t xml:space="preserve">Totaal </t>
  </si>
  <si>
    <t>alleen de blauwe velden zijn in te vullen door de inschrijver</t>
  </si>
  <si>
    <r>
      <t xml:space="preserve">Pand afvoeren in BGT d.m.v. overkapping </t>
    </r>
    <r>
      <rPr>
        <sz val="11"/>
        <color rgb="FFFF0000"/>
        <rFont val="Calibri"/>
        <family val="2"/>
        <scheme val="minor"/>
      </rPr>
      <t>#</t>
    </r>
  </si>
  <si>
    <r>
      <t xml:space="preserve">Pand niet bekend in BGT d.m.v. WOZ </t>
    </r>
    <r>
      <rPr>
        <sz val="11"/>
        <color rgb="FFFF0000"/>
        <rFont val="Calibri"/>
        <family val="2"/>
        <scheme val="minor"/>
      </rPr>
      <t>#</t>
    </r>
  </si>
  <si>
    <r>
      <t xml:space="preserve">Pandgeometrie wijzigen in BGT d.m.v. WOZ </t>
    </r>
    <r>
      <rPr>
        <sz val="11"/>
        <color rgb="FFFF0000"/>
        <rFont val="Calibri"/>
        <family val="2"/>
        <scheme val="minor"/>
      </rPr>
      <t>#</t>
    </r>
  </si>
  <si>
    <r>
      <t xml:space="preserve">Pandgeometrie wijzigen in BGT d.m.v. overkapping </t>
    </r>
    <r>
      <rPr>
        <sz val="11"/>
        <color rgb="FFFF0000"/>
        <rFont val="Calibri"/>
        <family val="2"/>
        <scheme val="minor"/>
      </rPr>
      <t>#</t>
    </r>
  </si>
  <si>
    <r>
      <rPr>
        <i/>
        <sz val="11"/>
        <color rgb="FFFF0000"/>
        <rFont val="Calibri"/>
        <family val="2"/>
        <scheme val="minor"/>
      </rPr>
      <t>*</t>
    </r>
    <r>
      <rPr>
        <i/>
        <sz val="11"/>
        <color theme="1"/>
        <rFont val="Calibri"/>
        <family val="2"/>
        <scheme val="minor"/>
      </rPr>
      <t xml:space="preserve"> fictieve aantallen dienen alleen voor de  offertevergelijking, aan deze aantallen kan geen rechten worden ontleend</t>
    </r>
  </si>
  <si>
    <r>
      <t xml:space="preserve">Fictief aantal </t>
    </r>
    <r>
      <rPr>
        <sz val="11"/>
        <color rgb="FFFF0000"/>
        <rFont val="Calibri"/>
        <family val="2"/>
        <scheme val="minor"/>
      </rPr>
      <t>*</t>
    </r>
  </si>
  <si>
    <t>Mutatietemplate Key2BAG</t>
  </si>
  <si>
    <t>2.A</t>
  </si>
  <si>
    <t>2.B</t>
  </si>
  <si>
    <r>
      <rPr>
        <i/>
        <sz val="11"/>
        <color rgb="FFFF0000"/>
        <rFont val="Calibri"/>
        <family val="2"/>
        <scheme val="minor"/>
      </rPr>
      <t>^^</t>
    </r>
    <r>
      <rPr>
        <i/>
        <sz val="11"/>
        <color theme="1"/>
        <rFont val="Calibri"/>
        <family val="2"/>
        <scheme val="minor"/>
      </rPr>
      <t xml:space="preserve"> overige kosten dienen benoemd en gespecificeerd te worden!</t>
    </r>
  </si>
  <si>
    <r>
      <t xml:space="preserve">Overige kosten </t>
    </r>
    <r>
      <rPr>
        <sz val="11"/>
        <color rgb="FFFF0000"/>
        <rFont val="Calibri"/>
        <family val="2"/>
        <scheme val="minor"/>
      </rPr>
      <t>^^</t>
    </r>
  </si>
  <si>
    <r>
      <rPr>
        <i/>
        <sz val="11"/>
        <color rgb="FFFF0000"/>
        <rFont val="Calibri"/>
        <family val="2"/>
        <scheme val="minor"/>
      </rPr>
      <t>#</t>
    </r>
    <r>
      <rPr>
        <i/>
        <sz val="11"/>
        <color theme="1"/>
        <rFont val="Calibri"/>
        <family val="2"/>
        <scheme val="minor"/>
      </rPr>
      <t xml:space="preserve"> deze fictieve aantallen zijn slechts gebaseerd op 1 jaar ervaring (overige geschat o.b.v. 2 jaar)</t>
    </r>
  </si>
  <si>
    <t>Kosten die niet vermeld staan kunnen niet gefactureerd worden, tenzij met expliciete toestemming.</t>
  </si>
  <si>
    <t>Prijs kartering en inwerken in NGdW ZT</t>
  </si>
  <si>
    <t>Prijs kartering en inwerken in NGdW HT</t>
  </si>
  <si>
    <r>
      <t>Totaalprijs karter</t>
    </r>
    <r>
      <rPr>
        <sz val="11"/>
        <color theme="1"/>
        <rFont val="Calibri"/>
        <family val="2"/>
        <scheme val="minor"/>
      </rPr>
      <t>ing en inwerken in NGdW ZT + HT</t>
    </r>
  </si>
  <si>
    <t>Bijlage G - Prijsopgave (v2)</t>
  </si>
  <si>
    <t>2. variabele kosten per stuk of per uur</t>
  </si>
  <si>
    <t>b</t>
  </si>
  <si>
    <t>Prijs dagelijks beheer BGT</t>
  </si>
  <si>
    <t xml:space="preserve">€ per uur
</t>
  </si>
  <si>
    <t>3. Kosten per jaar voor dagelijks beheer BGT voor de 4 gemeenten</t>
  </si>
  <si>
    <r>
      <t xml:space="preserve">Inzet op urenbasis van voor 
operationeel projectleider </t>
    </r>
    <r>
      <rPr>
        <sz val="11"/>
        <color rgb="FFFF0000"/>
        <rFont val="Calibri"/>
        <family val="2"/>
        <scheme val="minor"/>
      </rPr>
      <t>#</t>
    </r>
  </si>
  <si>
    <r>
      <t xml:space="preserve">Inzet op urenbasis voor 
operator </t>
    </r>
    <r>
      <rPr>
        <sz val="11"/>
        <color rgb="FFFF0000"/>
        <rFont val="Calibri"/>
        <family val="2"/>
        <scheme val="minor"/>
      </rPr>
      <t>#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</si>
</sst>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6" formatCode="&quot;€&quot;\ #,##0;[Red]&quot;€&quot;\ \-#,##0"/>
    <numFmt numFmtId="8" formatCode="&quot;€&quot;\ #,##0.00;[Red]&quot;€&quot;\ \-#,##0.00"/>
    <numFmt numFmtId="164" formatCode="&quot;€&quot;\ #,##0.00"/>
    <numFmt numFmtId="165" formatCode="&quot;€&quot;\ #,##0"/>
    <numFmt numFmtId="166" formatCode="#,##0_ ;[Red]\-#,##0\ 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Fill="1" applyBorder="1" applyAlignment="1">
      <alignment vertical="top" wrapText="1"/>
    </xf>
    <xf numFmtId="0" fontId="0" fillId="0" borderId="0" xfId="0" applyFill="1"/>
    <xf numFmtId="0" fontId="0" fillId="0" borderId="0" xfId="0" applyAlignment="1">
      <alignment horizontal="center" vertical="top"/>
    </xf>
    <xf numFmtId="0" fontId="3" fillId="0" borderId="0" xfId="0" applyFont="1" applyAlignment="1">
      <alignment horizontal="center" vertical="top"/>
    </xf>
    <xf numFmtId="0" fontId="0" fillId="0" borderId="0" xfId="0" applyFill="1" applyAlignment="1">
      <alignment horizontal="center" vertical="top"/>
    </xf>
    <xf numFmtId="0" fontId="3" fillId="0" borderId="0" xfId="0" applyFont="1" applyAlignment="1">
      <alignment vertical="top"/>
    </xf>
    <xf numFmtId="0" fontId="0" fillId="0" borderId="0" xfId="0" applyFill="1" applyBorder="1" applyAlignment="1">
      <alignment vertical="top" wrapText="1"/>
    </xf>
    <xf numFmtId="0" fontId="0" fillId="0" borderId="2" xfId="0" applyBorder="1" applyAlignment="1">
      <alignment vertical="top" wrapText="1"/>
    </xf>
    <xf numFmtId="1" fontId="0" fillId="0" borderId="0" xfId="0" applyNumberFormat="1"/>
    <xf numFmtId="1" fontId="3" fillId="0" borderId="0" xfId="0" applyNumberFormat="1" applyFont="1" applyAlignment="1">
      <alignment vertical="top"/>
    </xf>
    <xf numFmtId="1" fontId="0" fillId="0" borderId="0" xfId="0" applyNumberFormat="1" applyFill="1"/>
    <xf numFmtId="1" fontId="0" fillId="0" borderId="1" xfId="0" applyNumberFormat="1" applyBorder="1"/>
    <xf numFmtId="0" fontId="1" fillId="0" borderId="4" xfId="0" applyFont="1" applyFill="1" applyBorder="1" applyAlignment="1">
      <alignment vertical="top" wrapText="1"/>
    </xf>
    <xf numFmtId="0" fontId="0" fillId="0" borderId="1" xfId="0" applyFill="1" applyBorder="1" applyAlignment="1">
      <alignment horizontal="center" vertical="top"/>
    </xf>
    <xf numFmtId="6" fontId="1" fillId="0" borderId="1" xfId="0" applyNumberFormat="1" applyFont="1" applyBorder="1"/>
    <xf numFmtId="1" fontId="0" fillId="0" borderId="0" xfId="0" applyNumberFormat="1" applyFill="1" applyBorder="1"/>
    <xf numFmtId="165" fontId="0" fillId="0" borderId="0" xfId="0" applyNumberFormat="1" applyFill="1" applyBorder="1"/>
    <xf numFmtId="0" fontId="0" fillId="5" borderId="1" xfId="0" applyFill="1" applyBorder="1" applyAlignment="1">
      <alignment vertical="top" wrapText="1"/>
    </xf>
    <xf numFmtId="1" fontId="0" fillId="5" borderId="1" xfId="0" applyNumberFormat="1" applyFill="1" applyBorder="1"/>
    <xf numFmtId="1" fontId="0" fillId="0" borderId="0" xfId="0" applyNumberFormat="1" applyFill="1" applyBorder="1" applyAlignment="1">
      <alignment vertical="top" wrapText="1"/>
    </xf>
    <xf numFmtId="0" fontId="1" fillId="0" borderId="0" xfId="0" applyFont="1" applyFill="1" applyBorder="1"/>
    <xf numFmtId="0" fontId="0" fillId="0" borderId="0" xfId="0" applyFill="1" applyBorder="1"/>
    <xf numFmtId="1" fontId="0" fillId="5" borderId="1" xfId="0" applyNumberFormat="1" applyFill="1" applyBorder="1" applyAlignment="1">
      <alignment vertical="top" wrapText="1"/>
    </xf>
    <xf numFmtId="0" fontId="0" fillId="0" borderId="0" xfId="0" applyFill="1" applyBorder="1" applyAlignment="1">
      <alignment horizontal="center" vertical="top"/>
    </xf>
    <xf numFmtId="0" fontId="1" fillId="0" borderId="1" xfId="0" applyFont="1" applyFill="1" applyBorder="1" applyAlignment="1">
      <alignment vertical="top" wrapText="1"/>
    </xf>
    <xf numFmtId="6" fontId="1" fillId="4" borderId="1" xfId="0" applyNumberFormat="1" applyFont="1" applyFill="1" applyBorder="1"/>
    <xf numFmtId="0" fontId="1" fillId="5" borderId="0" xfId="0" applyFont="1" applyFill="1"/>
    <xf numFmtId="0" fontId="0" fillId="5" borderId="0" xfId="0" applyFill="1"/>
    <xf numFmtId="1" fontId="0" fillId="5" borderId="0" xfId="0" applyNumberFormat="1" applyFill="1"/>
    <xf numFmtId="164" fontId="0" fillId="0" borderId="1" xfId="0" applyNumberFormat="1" applyFill="1" applyBorder="1" applyAlignment="1">
      <alignment vertical="top" wrapText="1"/>
    </xf>
    <xf numFmtId="0" fontId="1" fillId="0" borderId="0" xfId="0" applyFont="1" applyFill="1" applyBorder="1" applyAlignment="1">
      <alignment vertical="top" wrapText="1"/>
    </xf>
    <xf numFmtId="0" fontId="0" fillId="0" borderId="1" xfId="0" applyBorder="1" applyAlignment="1">
      <alignment horizontal="center" vertical="top"/>
    </xf>
    <xf numFmtId="166" fontId="1" fillId="4" borderId="1" xfId="0" applyNumberFormat="1" applyFont="1" applyFill="1" applyBorder="1"/>
    <xf numFmtId="3" fontId="1" fillId="0" borderId="1" xfId="0" applyNumberFormat="1" applyFont="1" applyBorder="1" applyAlignment="1">
      <alignment horizontal="center" vertical="top" wrapText="1"/>
    </xf>
    <xf numFmtId="0" fontId="1" fillId="6" borderId="3" xfId="0" applyFont="1" applyFill="1" applyBorder="1" applyAlignment="1">
      <alignment vertical="top"/>
    </xf>
    <xf numFmtId="0" fontId="1" fillId="3" borderId="1" xfId="0" applyFont="1" applyFill="1" applyBorder="1" applyAlignment="1">
      <alignment vertical="top" wrapText="1"/>
    </xf>
    <xf numFmtId="0" fontId="0" fillId="0" borderId="4" xfId="0" applyFont="1" applyFill="1" applyBorder="1" applyAlignment="1">
      <alignment vertical="top" wrapText="1"/>
    </xf>
    <xf numFmtId="0" fontId="0" fillId="0" borderId="4" xfId="0" applyFill="1" applyBorder="1" applyAlignment="1">
      <alignment horizontal="center" vertical="top"/>
    </xf>
    <xf numFmtId="164" fontId="0" fillId="5" borderId="1" xfId="0" applyNumberFormat="1" applyFill="1" applyBorder="1" applyAlignment="1">
      <alignment vertical="top" wrapText="1"/>
    </xf>
    <xf numFmtId="0" fontId="7" fillId="0" borderId="0" xfId="0" applyFont="1"/>
    <xf numFmtId="0" fontId="0" fillId="0" borderId="0" xfId="0" applyFont="1" applyFill="1"/>
    <xf numFmtId="6" fontId="0" fillId="0" borderId="0" xfId="0" applyNumberFormat="1" applyFill="1" applyBorder="1"/>
    <xf numFmtId="0" fontId="0" fillId="0" borderId="1" xfId="0" applyFont="1" applyFill="1" applyBorder="1" applyAlignment="1">
      <alignment vertical="top"/>
    </xf>
    <xf numFmtId="0" fontId="1" fillId="3" borderId="1" xfId="0" applyFont="1" applyFill="1" applyBorder="1"/>
    <xf numFmtId="4" fontId="0" fillId="5" borderId="1" xfId="0" applyNumberFormat="1" applyFont="1" applyFill="1" applyBorder="1" applyAlignment="1">
      <alignment vertical="top"/>
    </xf>
    <xf numFmtId="4" fontId="0" fillId="3" borderId="1" xfId="0" applyNumberFormat="1" applyFont="1" applyFill="1" applyBorder="1" applyAlignment="1">
      <alignment vertical="top"/>
    </xf>
    <xf numFmtId="4" fontId="0" fillId="2" borderId="1" xfId="0" applyNumberFormat="1" applyFont="1" applyFill="1" applyBorder="1" applyAlignment="1">
      <alignment vertical="top"/>
    </xf>
    <xf numFmtId="164" fontId="0" fillId="2" borderId="1" xfId="0" applyNumberFormat="1" applyFill="1" applyBorder="1" applyAlignment="1">
      <alignment vertical="top" wrapText="1"/>
    </xf>
    <xf numFmtId="8" fontId="1" fillId="2" borderId="1" xfId="0" applyNumberFormat="1" applyFont="1" applyFill="1" applyBorder="1"/>
    <xf numFmtId="0" fontId="1" fillId="2" borderId="5" xfId="0" applyFont="1" applyFill="1" applyBorder="1"/>
    <xf numFmtId="0" fontId="1" fillId="6" borderId="1" xfId="0" applyFont="1" applyFill="1" applyBorder="1" applyAlignment="1">
      <alignment vertical="top"/>
    </xf>
    <xf numFmtId="1" fontId="0" fillId="3" borderId="1" xfId="0" applyNumberFormat="1" applyFont="1" applyFill="1" applyBorder="1" applyAlignment="1">
      <alignment horizontal="center" vertical="top"/>
    </xf>
    <xf numFmtId="0" fontId="0" fillId="3" borderId="1" xfId="0" applyFont="1" applyFill="1" applyBorder="1" applyAlignment="1">
      <alignment horizontal="center" vertical="top"/>
    </xf>
    <xf numFmtId="0" fontId="7" fillId="0" borderId="0" xfId="0" applyFont="1" applyFill="1" applyAlignment="1">
      <alignment vertical="top"/>
    </xf>
    <xf numFmtId="0" fontId="0" fillId="0" borderId="0" xfId="0" applyFill="1" applyAlignment="1">
      <alignment vertical="top"/>
    </xf>
    <xf numFmtId="0" fontId="0" fillId="0" borderId="0" xfId="0" applyAlignment="1">
      <alignment vertical="top"/>
    </xf>
    <xf numFmtId="3" fontId="1" fillId="4" borderId="2" xfId="0" applyNumberFormat="1" applyFont="1" applyFill="1" applyBorder="1" applyAlignment="1">
      <alignment horizontal="left" vertical="top" wrapText="1"/>
    </xf>
    <xf numFmtId="3" fontId="1" fillId="0" borderId="2" xfId="0" applyNumberFormat="1" applyFont="1" applyBorder="1" applyAlignment="1">
      <alignment horizontal="left" vertical="top" wrapText="1"/>
    </xf>
    <xf numFmtId="3" fontId="1" fillId="0" borderId="0" xfId="0" applyNumberFormat="1" applyFont="1" applyFill="1" applyBorder="1" applyAlignment="1">
      <alignment horizontal="center" vertical="top" wrapText="1"/>
    </xf>
    <xf numFmtId="166" fontId="1" fillId="0" borderId="0" xfId="0" applyNumberFormat="1" applyFont="1" applyFill="1" applyBorder="1"/>
    <xf numFmtId="8" fontId="1" fillId="0" borderId="0" xfId="0" applyNumberFormat="1" applyFont="1" applyFill="1" applyBorder="1"/>
    <xf numFmtId="0" fontId="0" fillId="0" borderId="1" xfId="0" applyBorder="1" applyAlignment="1">
      <alignment vertical="top" wrapText="1"/>
    </xf>
    <xf numFmtId="164" fontId="0" fillId="0" borderId="0" xfId="0" applyNumberFormat="1" applyFill="1" applyBorder="1" applyAlignment="1">
      <alignment vertical="top" wrapText="1"/>
    </xf>
    <xf numFmtId="3" fontId="0" fillId="0" borderId="0" xfId="0" applyNumberFormat="1" applyFill="1" applyBorder="1" applyAlignment="1">
      <alignment horizontal="right" vertical="top" wrapText="1"/>
    </xf>
    <xf numFmtId="3" fontId="0" fillId="5" borderId="2" xfId="0" applyNumberFormat="1" applyFill="1" applyBorder="1" applyAlignment="1">
      <alignment horizontal="right" vertical="top" wrapText="1"/>
    </xf>
    <xf numFmtId="0" fontId="7" fillId="0" borderId="0" xfId="0" applyFont="1" applyFill="1" applyBorder="1" applyAlignment="1">
      <alignment horizontal="center" vertical="top"/>
    </xf>
    <xf numFmtId="3" fontId="0" fillId="0" borderId="1" xfId="0" applyNumberFormat="1" applyBorder="1" applyAlignment="1">
      <alignment horizontal="right" vertical="top" wrapText="1"/>
    </xf>
    <xf numFmtId="0" fontId="0" fillId="0" borderId="1" xfId="0" applyFont="1" applyFill="1" applyBorder="1" applyAlignment="1">
      <alignment vertical="top" wrapText="1"/>
    </xf>
    <xf numFmtId="3" fontId="0" fillId="5" borderId="1" xfId="0" applyNumberFormat="1" applyFill="1" applyBorder="1" applyAlignment="1">
      <alignment horizontal="left" vertical="top" wrapText="1"/>
    </xf>
    <xf numFmtId="3" fontId="0" fillId="0" borderId="1" xfId="0" applyNumberFormat="1" applyBorder="1" applyAlignment="1">
      <alignment horizontal="left" vertical="top" wrapText="1"/>
    </xf>
    <xf numFmtId="3" fontId="0" fillId="5" borderId="1" xfId="0" applyNumberFormat="1" applyFill="1" applyBorder="1" applyAlignment="1">
      <alignment horizontal="center" vertical="top" wrapText="1"/>
    </xf>
    <xf numFmtId="0" fontId="1" fillId="6" borderId="1" xfId="0" applyFont="1" applyFill="1" applyBorder="1" applyAlignment="1">
      <alignment vertical="top" wrapText="1"/>
    </xf>
    <xf numFmtId="0" fontId="0" fillId="2" borderId="6" xfId="0" applyFont="1" applyFill="1" applyBorder="1" applyAlignment="1">
      <alignment horizontal="left" vertical="top" wrapText="1"/>
    </xf>
    <xf numFmtId="0" fontId="0" fillId="2" borderId="7" xfId="0" applyFont="1" applyFill="1" applyBorder="1" applyAlignment="1">
      <alignment horizontal="left" vertical="top" wrapText="1"/>
    </xf>
    <xf numFmtId="6" fontId="0" fillId="2" borderId="6" xfId="0" applyNumberFormat="1" applyFill="1" applyBorder="1" applyAlignment="1">
      <alignment horizontal="center" wrapText="1"/>
    </xf>
    <xf numFmtId="0" fontId="0" fillId="2" borderId="7" xfId="0" applyFill="1" applyBorder="1" applyAlignment="1">
      <alignment horizontal="center" wrapText="1"/>
    </xf>
    <xf numFmtId="165" fontId="0" fillId="2" borderId="6" xfId="0" applyNumberFormat="1" applyFill="1" applyBorder="1" applyAlignment="1">
      <alignment horizontal="center"/>
    </xf>
    <xf numFmtId="165" fontId="0" fillId="2" borderId="7" xfId="0" applyNumberFormat="1" applyFill="1" applyBorder="1" applyAlignment="1">
      <alignment horizontal="center"/>
    </xf>
    <xf numFmtId="0" fontId="2" fillId="0" borderId="0" xfId="0" quotePrefix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0" fontId="6" fillId="0" borderId="0" xfId="0" quotePrefix="1" applyFont="1" applyFill="1" applyBorder="1" applyAlignment="1">
      <alignment horizontal="left" wrapText="1"/>
    </xf>
    <xf numFmtId="0" fontId="1" fillId="0" borderId="0" xfId="0" applyFont="1" applyAlignment="1">
      <alignment horizontal="left" vertical="center" indent="5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topLeftCell="A34" workbookViewId="0">
      <selection activeCell="E44" sqref="E44"/>
    </sheetView>
  </sheetViews>
  <sheetFormatPr defaultRowHeight="15" x14ac:dyDescent="0.25"/>
  <cols>
    <col min="1" max="1" width="3.5703125" style="3" customWidth="1"/>
    <col min="2" max="2" width="42.85546875" customWidth="1"/>
    <col min="3" max="3" width="10.5703125" bestFit="1" customWidth="1"/>
    <col min="4" max="4" width="10.5703125" style="9" customWidth="1"/>
    <col min="5" max="5" width="12.42578125" customWidth="1"/>
    <col min="6" max="6" width="10.5703125" customWidth="1"/>
    <col min="7" max="7" width="10.85546875" customWidth="1"/>
    <col min="8" max="8" width="3.28515625" customWidth="1"/>
  </cols>
  <sheetData>
    <row r="1" spans="1:10" s="6" customFormat="1" ht="21" x14ac:dyDescent="0.25">
      <c r="A1" s="4"/>
      <c r="B1" s="6" t="s">
        <v>42</v>
      </c>
      <c r="D1" s="10"/>
    </row>
    <row r="2" spans="1:10" s="2" customFormat="1" x14ac:dyDescent="0.25">
      <c r="A2" s="5"/>
      <c r="B2" s="27" t="s">
        <v>25</v>
      </c>
      <c r="C2" s="28"/>
      <c r="D2" s="29"/>
      <c r="E2" s="28"/>
      <c r="F2" s="28"/>
      <c r="G2" s="28"/>
    </row>
    <row r="3" spans="1:10" s="2" customFormat="1" x14ac:dyDescent="0.25">
      <c r="A3" s="5"/>
      <c r="D3" s="11"/>
    </row>
    <row r="4" spans="1:10" s="56" customFormat="1" ht="29.25" customHeight="1" x14ac:dyDescent="0.25">
      <c r="A4" s="3"/>
      <c r="B4" s="51" t="s">
        <v>0</v>
      </c>
      <c r="C4" s="52" t="s">
        <v>9</v>
      </c>
      <c r="D4" s="53" t="s">
        <v>10</v>
      </c>
      <c r="E4" s="53" t="s">
        <v>11</v>
      </c>
      <c r="F4" s="53" t="s">
        <v>12</v>
      </c>
      <c r="G4" s="53" t="s">
        <v>14</v>
      </c>
      <c r="H4" s="54"/>
      <c r="I4" s="66"/>
      <c r="J4" s="55"/>
    </row>
    <row r="5" spans="1:10" x14ac:dyDescent="0.25">
      <c r="A5" s="14" t="s">
        <v>2</v>
      </c>
      <c r="B5" s="43" t="s">
        <v>32</v>
      </c>
      <c r="C5" s="45"/>
      <c r="D5" s="45"/>
      <c r="E5" s="45"/>
      <c r="F5" s="45"/>
      <c r="G5" s="46">
        <f t="shared" ref="G5:G6" si="0">SUM(C5:F5)</f>
        <v>0</v>
      </c>
      <c r="H5" s="41"/>
      <c r="I5" s="2"/>
      <c r="J5" s="2"/>
    </row>
    <row r="6" spans="1:10" x14ac:dyDescent="0.25">
      <c r="A6" s="14" t="s">
        <v>44</v>
      </c>
      <c r="B6" s="37" t="s">
        <v>36</v>
      </c>
      <c r="C6" s="45"/>
      <c r="D6" s="45"/>
      <c r="E6" s="45"/>
      <c r="F6" s="45"/>
      <c r="G6" s="46">
        <f t="shared" si="0"/>
        <v>0</v>
      </c>
      <c r="H6" s="40"/>
    </row>
    <row r="7" spans="1:10" x14ac:dyDescent="0.25">
      <c r="B7" s="44" t="s">
        <v>13</v>
      </c>
      <c r="C7" s="46">
        <f>SUM(C5:C6)</f>
        <v>0</v>
      </c>
      <c r="D7" s="46">
        <f>SUM(D5:D6)</f>
        <v>0</v>
      </c>
      <c r="E7" s="46">
        <f>SUM(E5:E6)</f>
        <v>0</v>
      </c>
      <c r="F7" s="46">
        <f>SUM(F5:F6)</f>
        <v>0</v>
      </c>
      <c r="G7" s="47">
        <f>SUM(G5:G6)</f>
        <v>0</v>
      </c>
      <c r="H7" s="40"/>
    </row>
    <row r="10" spans="1:10" ht="30" customHeight="1" x14ac:dyDescent="0.25">
      <c r="B10" s="35" t="s">
        <v>43</v>
      </c>
      <c r="C10" s="8" t="s">
        <v>31</v>
      </c>
      <c r="D10" s="18" t="s">
        <v>7</v>
      </c>
      <c r="E10" s="1" t="s">
        <v>24</v>
      </c>
      <c r="F10" s="7"/>
      <c r="G10" s="7"/>
    </row>
    <row r="11" spans="1:10" ht="47.25" customHeight="1" x14ac:dyDescent="0.25">
      <c r="A11" s="14" t="s">
        <v>33</v>
      </c>
      <c r="B11" s="25" t="s">
        <v>15</v>
      </c>
      <c r="C11" s="67">
        <v>4800</v>
      </c>
      <c r="D11" s="23"/>
      <c r="E11" s="30">
        <f>SUM(C11*D11)</f>
        <v>0</v>
      </c>
      <c r="F11" s="20"/>
      <c r="G11" s="7"/>
    </row>
    <row r="12" spans="1:10" x14ac:dyDescent="0.25">
      <c r="A12" s="14"/>
      <c r="B12" s="68" t="s">
        <v>36</v>
      </c>
      <c r="C12" s="69"/>
      <c r="D12" s="23"/>
      <c r="E12" s="39"/>
      <c r="F12" s="20"/>
      <c r="G12" s="7"/>
    </row>
    <row r="13" spans="1:10" s="2" customFormat="1" x14ac:dyDescent="0.25">
      <c r="A13" s="14"/>
      <c r="B13" s="36" t="s">
        <v>39</v>
      </c>
      <c r="C13" s="57"/>
      <c r="D13" s="26"/>
      <c r="E13" s="48">
        <f>SUM(E11:E12)</f>
        <v>0</v>
      </c>
      <c r="F13" s="16"/>
      <c r="G13" s="21"/>
    </row>
    <row r="14" spans="1:10" x14ac:dyDescent="0.25">
      <c r="A14" s="38"/>
      <c r="B14" s="13"/>
      <c r="C14" s="58"/>
      <c r="D14" s="15"/>
      <c r="E14" s="30"/>
      <c r="F14" s="16"/>
      <c r="G14" s="21"/>
    </row>
    <row r="15" spans="1:10" x14ac:dyDescent="0.25">
      <c r="A15" s="14" t="s">
        <v>34</v>
      </c>
      <c r="B15" s="25" t="s">
        <v>8</v>
      </c>
      <c r="C15" s="70"/>
      <c r="D15" s="12"/>
      <c r="E15" s="30"/>
      <c r="F15" s="16"/>
      <c r="G15" s="22"/>
    </row>
    <row r="16" spans="1:10" x14ac:dyDescent="0.25">
      <c r="A16" s="14" t="s">
        <v>16</v>
      </c>
      <c r="B16" s="1" t="s">
        <v>3</v>
      </c>
      <c r="C16" s="67">
        <v>600</v>
      </c>
      <c r="D16" s="19"/>
      <c r="E16" s="30">
        <f t="shared" ref="E16:E23" si="1">SUM(C16*D16)</f>
        <v>0</v>
      </c>
      <c r="F16" s="16"/>
      <c r="G16" s="22"/>
    </row>
    <row r="17" spans="1:10" x14ac:dyDescent="0.25">
      <c r="A17" s="14" t="s">
        <v>17</v>
      </c>
      <c r="B17" s="1" t="s">
        <v>26</v>
      </c>
      <c r="C17" s="67">
        <v>200</v>
      </c>
      <c r="D17" s="19"/>
      <c r="E17" s="30">
        <f t="shared" si="1"/>
        <v>0</v>
      </c>
      <c r="F17" s="16"/>
      <c r="G17" s="22"/>
    </row>
    <row r="18" spans="1:10" x14ac:dyDescent="0.25">
      <c r="A18" s="14" t="s">
        <v>18</v>
      </c>
      <c r="B18" s="1" t="s">
        <v>4</v>
      </c>
      <c r="C18" s="67">
        <v>1674</v>
      </c>
      <c r="D18" s="19"/>
      <c r="E18" s="30">
        <f t="shared" si="1"/>
        <v>0</v>
      </c>
      <c r="F18" s="16"/>
      <c r="G18" s="22"/>
    </row>
    <row r="19" spans="1:10" x14ac:dyDescent="0.25">
      <c r="A19" s="14" t="s">
        <v>19</v>
      </c>
      <c r="B19" s="1" t="s">
        <v>5</v>
      </c>
      <c r="C19" s="67">
        <v>5287</v>
      </c>
      <c r="D19" s="19"/>
      <c r="E19" s="30">
        <f t="shared" si="1"/>
        <v>0</v>
      </c>
      <c r="F19" s="16"/>
      <c r="G19" s="22"/>
    </row>
    <row r="20" spans="1:10" x14ac:dyDescent="0.25">
      <c r="A20" s="14" t="s">
        <v>20</v>
      </c>
      <c r="B20" s="1" t="s">
        <v>27</v>
      </c>
      <c r="C20" s="67">
        <v>150</v>
      </c>
      <c r="D20" s="19"/>
      <c r="E20" s="30">
        <f t="shared" si="1"/>
        <v>0</v>
      </c>
      <c r="F20" s="16"/>
      <c r="G20" s="22"/>
    </row>
    <row r="21" spans="1:10" x14ac:dyDescent="0.25">
      <c r="A21" s="14" t="s">
        <v>21</v>
      </c>
      <c r="B21" s="1" t="s">
        <v>6</v>
      </c>
      <c r="C21" s="67">
        <v>5242</v>
      </c>
      <c r="D21" s="19"/>
      <c r="E21" s="30">
        <f t="shared" si="1"/>
        <v>0</v>
      </c>
      <c r="F21" s="16"/>
      <c r="G21" s="22"/>
    </row>
    <row r="22" spans="1:10" x14ac:dyDescent="0.25">
      <c r="A22" s="14" t="s">
        <v>22</v>
      </c>
      <c r="B22" s="1" t="s">
        <v>28</v>
      </c>
      <c r="C22" s="67">
        <v>200</v>
      </c>
      <c r="D22" s="19"/>
      <c r="E22" s="30">
        <f t="shared" si="1"/>
        <v>0</v>
      </c>
      <c r="F22" s="16"/>
      <c r="G22" s="22"/>
    </row>
    <row r="23" spans="1:10" ht="30" x14ac:dyDescent="0.25">
      <c r="A23" s="14" t="s">
        <v>23</v>
      </c>
      <c r="B23" s="1" t="s">
        <v>29</v>
      </c>
      <c r="C23" s="67">
        <v>750</v>
      </c>
      <c r="D23" s="19"/>
      <c r="E23" s="30">
        <f t="shared" si="1"/>
        <v>0</v>
      </c>
      <c r="F23" s="16"/>
      <c r="G23" s="22"/>
    </row>
    <row r="24" spans="1:10" x14ac:dyDescent="0.25">
      <c r="A24" s="14"/>
      <c r="B24" s="68" t="s">
        <v>36</v>
      </c>
      <c r="C24" s="71"/>
      <c r="D24" s="19"/>
      <c r="E24" s="39"/>
      <c r="F24" s="16"/>
      <c r="G24" s="22"/>
    </row>
    <row r="25" spans="1:10" x14ac:dyDescent="0.25">
      <c r="A25" s="32"/>
      <c r="B25" s="36" t="s">
        <v>40</v>
      </c>
      <c r="C25" s="34">
        <f>SUM(C16:C23)</f>
        <v>14103</v>
      </c>
      <c r="D25" s="33"/>
      <c r="E25" s="49">
        <f>SUM(E16:E24)</f>
        <v>0</v>
      </c>
      <c r="F25" s="42"/>
      <c r="G25" s="22"/>
    </row>
    <row r="26" spans="1:10" s="2" customFormat="1" ht="15.75" thickBot="1" x14ac:dyDescent="0.3">
      <c r="A26" s="24"/>
      <c r="B26" s="31"/>
      <c r="C26" s="59"/>
      <c r="D26" s="60"/>
      <c r="E26" s="61"/>
      <c r="F26" s="42"/>
      <c r="G26" s="22"/>
    </row>
    <row r="27" spans="1:10" s="2" customFormat="1" ht="15.75" thickBot="1" x14ac:dyDescent="0.3">
      <c r="A27" s="24"/>
      <c r="B27" s="73" t="s">
        <v>41</v>
      </c>
      <c r="C27" s="74"/>
      <c r="D27" s="75">
        <f>SUM(E13+E25)</f>
        <v>0</v>
      </c>
      <c r="E27" s="76"/>
      <c r="F27" s="42"/>
      <c r="G27" s="22"/>
    </row>
    <row r="28" spans="1:10" s="2" customFormat="1" x14ac:dyDescent="0.25">
      <c r="A28" s="24"/>
      <c r="B28" s="31"/>
      <c r="C28" s="59"/>
      <c r="D28" s="60"/>
      <c r="E28" s="61"/>
      <c r="F28" s="42"/>
      <c r="G28" s="22"/>
    </row>
    <row r="29" spans="1:10" ht="30" customHeight="1" x14ac:dyDescent="0.25">
      <c r="B29" s="72" t="s">
        <v>47</v>
      </c>
      <c r="C29" s="62" t="s">
        <v>31</v>
      </c>
      <c r="D29" s="18" t="s">
        <v>46</v>
      </c>
      <c r="E29" s="1" t="s">
        <v>24</v>
      </c>
      <c r="F29" s="7"/>
      <c r="G29" s="7"/>
      <c r="H29" s="2"/>
      <c r="I29" s="2"/>
    </row>
    <row r="30" spans="1:10" ht="30" x14ac:dyDescent="0.25">
      <c r="A30" s="14" t="s">
        <v>2</v>
      </c>
      <c r="B30" s="1" t="s">
        <v>48</v>
      </c>
      <c r="C30" s="67">
        <v>150</v>
      </c>
      <c r="D30" s="19"/>
      <c r="E30" s="30"/>
      <c r="F30" s="16"/>
      <c r="G30" s="22"/>
      <c r="H30" s="2"/>
      <c r="I30" s="2"/>
      <c r="J30" s="82"/>
    </row>
    <row r="31" spans="1:10" ht="30" x14ac:dyDescent="0.25">
      <c r="A31" s="14" t="s">
        <v>44</v>
      </c>
      <c r="B31" s="1" t="s">
        <v>49</v>
      </c>
      <c r="C31" s="67">
        <v>3000</v>
      </c>
      <c r="D31" s="19"/>
      <c r="E31" s="30"/>
      <c r="F31" s="16"/>
      <c r="G31" s="22"/>
      <c r="H31" s="2"/>
      <c r="I31" s="2"/>
      <c r="J31" s="82"/>
    </row>
    <row r="32" spans="1:10" x14ac:dyDescent="0.25">
      <c r="A32" s="14"/>
      <c r="B32" s="37" t="s">
        <v>36</v>
      </c>
      <c r="C32" s="65"/>
      <c r="D32" s="19"/>
      <c r="E32" s="39"/>
      <c r="F32" s="16"/>
      <c r="G32" s="22"/>
      <c r="H32" s="2"/>
      <c r="I32" s="2"/>
    </row>
    <row r="33" spans="1:9" x14ac:dyDescent="0.25">
      <c r="A33" s="14"/>
      <c r="B33" s="36" t="s">
        <v>45</v>
      </c>
      <c r="C33" s="34">
        <f>SUM(C30:C31)</f>
        <v>3150</v>
      </c>
      <c r="D33" s="33"/>
      <c r="E33" s="49">
        <f>SUM(E30:E32)</f>
        <v>0</v>
      </c>
      <c r="F33" s="16"/>
      <c r="G33" s="22"/>
      <c r="H33" s="2"/>
      <c r="I33" s="2"/>
    </row>
    <row r="34" spans="1:9" s="2" customFormat="1" x14ac:dyDescent="0.25">
      <c r="A34" s="24"/>
      <c r="B34" s="31"/>
      <c r="C34" s="64"/>
      <c r="D34" s="16"/>
      <c r="E34" s="63"/>
      <c r="F34" s="16"/>
      <c r="G34" s="22"/>
    </row>
    <row r="35" spans="1:9" ht="15.75" customHeight="1" x14ac:dyDescent="0.25">
      <c r="B35" s="79" t="s">
        <v>30</v>
      </c>
      <c r="C35" s="80"/>
      <c r="D35" s="80"/>
      <c r="E35" s="80"/>
      <c r="F35" s="80"/>
      <c r="G35" s="80"/>
    </row>
    <row r="36" spans="1:9" ht="15.75" customHeight="1" x14ac:dyDescent="0.25">
      <c r="B36" s="79" t="s">
        <v>37</v>
      </c>
      <c r="C36" s="79"/>
      <c r="D36" s="79"/>
      <c r="E36" s="79"/>
      <c r="F36" s="79"/>
      <c r="G36" s="79"/>
    </row>
    <row r="37" spans="1:9" ht="15.75" customHeight="1" x14ac:dyDescent="0.25">
      <c r="B37" s="79" t="s">
        <v>35</v>
      </c>
      <c r="C37" s="79"/>
      <c r="D37" s="79"/>
      <c r="E37" s="79"/>
      <c r="F37" s="79"/>
      <c r="G37" s="79"/>
    </row>
    <row r="38" spans="1:9" ht="15.75" customHeight="1" x14ac:dyDescent="0.25">
      <c r="B38" s="27" t="s">
        <v>25</v>
      </c>
      <c r="C38" s="27"/>
      <c r="D38" s="27"/>
      <c r="E38" s="27"/>
      <c r="F38" s="27"/>
      <c r="G38" s="27"/>
    </row>
    <row r="39" spans="1:9" ht="15.75" customHeight="1" x14ac:dyDescent="0.25">
      <c r="B39" s="81" t="s">
        <v>38</v>
      </c>
      <c r="C39" s="81"/>
      <c r="D39" s="81"/>
      <c r="E39" s="81"/>
      <c r="F39" s="81"/>
      <c r="G39" s="81"/>
    </row>
    <row r="40" spans="1:9" ht="15.75" thickBot="1" x14ac:dyDescent="0.3">
      <c r="D40" s="11"/>
      <c r="E40" s="2"/>
      <c r="F40" s="2"/>
    </row>
    <row r="41" spans="1:9" ht="15.75" thickBot="1" x14ac:dyDescent="0.3">
      <c r="B41" s="50" t="s">
        <v>1</v>
      </c>
      <c r="C41" s="77">
        <f>SUM(G7+D27+E33)</f>
        <v>0</v>
      </c>
      <c r="D41" s="78"/>
      <c r="E41" s="17"/>
      <c r="F41" s="17"/>
    </row>
  </sheetData>
  <mergeCells count="7">
    <mergeCell ref="B27:C27"/>
    <mergeCell ref="D27:E27"/>
    <mergeCell ref="C41:D41"/>
    <mergeCell ref="B35:G35"/>
    <mergeCell ref="B37:G37"/>
    <mergeCell ref="B39:G39"/>
    <mergeCell ref="B36:G3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De BUCH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RoFoc29</dc:creator>
  <cp:lastModifiedBy>RoFoc29</cp:lastModifiedBy>
  <dcterms:created xsi:type="dcterms:W3CDTF">2021-04-21T17:12:29Z</dcterms:created>
  <dcterms:modified xsi:type="dcterms:W3CDTF">2021-06-24T15:12:49Z</dcterms:modified>
</cp:coreProperties>
</file>