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buas-my.sharepoint.com/personal/eck_m_buas_nl/Documents/Documents/EA Inzetplanning en roosteren/Aanbestedingsdocumenten/"/>
    </mc:Choice>
  </mc:AlternateContent>
  <xr:revisionPtr revIDLastSave="8" documentId="8_{A44C5FA8-FA79-4535-9255-93692BECA4AA}" xr6:coauthVersionLast="46" xr6:coauthVersionMax="46" xr10:uidLastSave="{2D2390E2-1F40-4A21-A9FD-D53EEF85A70D}"/>
  <bookViews>
    <workbookView xWindow="-22965" yWindow="-21720" windowWidth="51840" windowHeight="21240" activeTab="1" xr2:uid="{E2F7E27A-4B08-490D-92F6-77292AC391FC}"/>
  </bookViews>
  <sheets>
    <sheet name="Deel 1 Toelichting" sheetId="1" r:id="rId1"/>
    <sheet name="Deel 2 Tarieven" sheetId="2" r:id="rId2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2" l="1"/>
  <c r="G7" i="2"/>
  <c r="G15" i="2"/>
  <c r="G19" i="2"/>
  <c r="G22" i="2"/>
</calcChain>
</file>

<file path=xl/sharedStrings.xml><?xml version="1.0" encoding="utf-8"?>
<sst xmlns="http://schemas.openxmlformats.org/spreadsheetml/2006/main" count="68" uniqueCount="60">
  <si>
    <t>Standaardformulier 3: Prijzenblad deel 1</t>
  </si>
  <si>
    <t>Tabblad 1 van 2</t>
  </si>
  <si>
    <t>Spelregels:</t>
  </si>
  <si>
    <t>Manier van lezen en vragen:</t>
  </si>
  <si>
    <t>* In tabblad "Deel 2 Tarieven en percentages" staat een opsomming van de afzonderlijke eenheden vermeld. Deze vergelijkingsprijs op dit blad zal in de beoordeling worden meegenomen.</t>
  </si>
  <si>
    <t xml:space="preserve">* Begrippendefinities zijn voor zover noodzakelijk vermeld in het aanbestedingsdocument. </t>
  </si>
  <si>
    <t>* Vragen over dit document kunt u stellen via Standaardformulier 5, de antwoorden treft u aan in de Nota van Inlichtingen.</t>
  </si>
  <si>
    <t xml:space="preserve">* Benoemde spelregels op dit tabblad gelden voor alle in te leveren standaardformulieren. </t>
  </si>
  <si>
    <t>Wijze van invullen en indienen:</t>
  </si>
  <si>
    <t>* Inschrijver dient alle groen gemarkeerde velden in te vullen. Het wijzigen, in welke vorm dan ook, van de andere velden leidt tot uitsluiting. U kunt dan niet meer in aanmerking komen voor gunning.</t>
  </si>
  <si>
    <t>* Inschrijver is zelf verantwoordelijk voor het juist invullen van de tarieven om te komen tot een totaalbedrag. Optelfouten zijn voor risico van de Inschrijver.</t>
  </si>
  <si>
    <t>* Indien u geen kosten doorberekent en/of een laag tarief wil hanteren dient u hier tenminste € 0,01 in de betreffende cel aan te geven.</t>
  </si>
  <si>
    <t>* U dient dit gepubliceerde en door u ingevulde Excel bestand in een bewerkbaar Excel-format en PDF-format bij uw Inschrijving te voegen.</t>
  </si>
  <si>
    <t xml:space="preserve">* Alle op te geven percentages en tarieven dienen all-in te zijn, dat wil zeggen zijn inclusief alle bij- en/of voorkomende kosten (b.v. administratie, loonkosten, vervoerskosten, reiskosten, etc.). </t>
  </si>
  <si>
    <t xml:space="preserve">* Dit Standaardformulier bevat 2 tabbladen, u dient alleen tabblad "Deel 2 tarieven en percentages" bij uw inschrijving te voegen. </t>
  </si>
  <si>
    <t>* Inschrijver dient de percentages en tarieven (in Euro's) inclusief btw op te geven.</t>
  </si>
  <si>
    <t>* Aanvullende voorwaarden zijn gesteld in de aanbestedingsdocument en het programma van eisen.</t>
  </si>
  <si>
    <t xml:space="preserve">* De relevante opmerkingen in de nota van inlichtingen (1ste en/of 2de) zijn ook van toepassing op dit Standaardformulier.  </t>
  </si>
  <si>
    <t>* Opgegeven tarieven zijn onafhankelijk van de aantallen. Inschrijver kan hieraan geen rechten ontlenen.</t>
  </si>
  <si>
    <t>* Opgegeven tarieven zijn onafhankelijk van elkaar en zijn indien gewenst door BUas afzonderlijk op te dragen.</t>
  </si>
  <si>
    <t>* Opgegeven tarieven zijn voor werkzaamheden gedurende kantoortijden.</t>
  </si>
  <si>
    <t>Beoordeling:</t>
  </si>
  <si>
    <t>* De ingevulde percentages en tarieven worden beoordeeld op volledigheid en op vormvereisten zoals vermeld in het aanbestedingsdocument.</t>
  </si>
  <si>
    <t>* De ingediende gegevens worden beschouwd op het aspect manipulatief inschrijven. Manipulatief inschrijven leidt tot uitsluiting.</t>
  </si>
  <si>
    <t>* De prijs wordt beoordeeld aan de hand van de in het aanbestedingsdocument aangegeven beoordelingsmethodiek (zie hoofdstuk 6).</t>
  </si>
  <si>
    <t>* De optionele prijs voor tijdregistratie wordt niet meegenomen in de fictieve beoordelingsprijs</t>
  </si>
  <si>
    <t>Standaardformulier 3 Prijzenblad deel 2</t>
  </si>
  <si>
    <t>Tabblad 2 van 2</t>
  </si>
  <si>
    <t>Product</t>
  </si>
  <si>
    <t>Prijs per eenheid</t>
  </si>
  <si>
    <t>Aantal</t>
  </si>
  <si>
    <t>Eenheid</t>
  </si>
  <si>
    <t>Totaalprijs</t>
  </si>
  <si>
    <t>Gebruikskosten</t>
  </si>
  <si>
    <t>jaarlijkse kosten per student</t>
  </si>
  <si>
    <t xml:space="preserve"> </t>
  </si>
  <si>
    <t>studenten</t>
  </si>
  <si>
    <t>gebruikskosten 4 jaar</t>
  </si>
  <si>
    <t>jaar</t>
  </si>
  <si>
    <t>Implementatie</t>
  </si>
  <si>
    <t>De implementatiekosten hebben betrekking op</t>
  </si>
  <si>
    <t>- opstellen van een functioneel en technisch ontwerp</t>
  </si>
  <si>
    <t>- inrichten van het systeem inclusief vereiste koppelingen</t>
  </si>
  <si>
    <t xml:space="preserve"> -testen</t>
  </si>
  <si>
    <t>- trainen van key-users</t>
  </si>
  <si>
    <t>Implementatiekosten</t>
  </si>
  <si>
    <t xml:space="preserve">Jaarlijkse kosten consultancy </t>
  </si>
  <si>
    <t>Consultancytarief per uur</t>
  </si>
  <si>
    <t>uur</t>
  </si>
  <si>
    <t>Consultancykosten 4 jaar</t>
  </si>
  <si>
    <t>Totaal te beoordelen fictieve vergelijksprijs</t>
  </si>
  <si>
    <t>Optioneel: Gebruikskosten tijdregistratie</t>
  </si>
  <si>
    <t>Ondertekening</t>
  </si>
  <si>
    <t>Naam organisatie</t>
  </si>
  <si>
    <t>naam tekenbevoegde functionaris</t>
  </si>
  <si>
    <t>plaats en datum</t>
  </si>
  <si>
    <t>Hantekening</t>
  </si>
  <si>
    <t>medewerker</t>
  </si>
  <si>
    <t>jaarlijkse kosten per medewerker</t>
  </si>
  <si>
    <t>inclusief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</si>
</sst>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dotted">
        <color auto="1"/>
      </diagonal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medium">
        <color auto="1"/>
      </diagonal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3" fillId="3" borderId="14" xfId="0" applyFont="1" applyFill="1" applyBorder="1"/>
    <xf numFmtId="0" fontId="0" fillId="0" borderId="4" xfId="0" applyBorder="1"/>
    <xf numFmtId="0" fontId="1" fillId="4" borderId="1" xfId="0" applyFont="1" applyFill="1" applyBorder="1"/>
    <xf numFmtId="0" fontId="0" fillId="0" borderId="0" xfId="0" applyAlignment="1">
      <alignment horizontal="center"/>
    </xf>
    <xf numFmtId="0" fontId="2" fillId="3" borderId="13" xfId="0" applyFont="1" applyFill="1" applyBorder="1" applyAlignment="1">
      <alignment horizontal="center" textRotation="135"/>
    </xf>
    <xf numFmtId="0" fontId="2" fillId="3" borderId="15" xfId="0" applyFont="1" applyFill="1" applyBorder="1" applyAlignment="1">
      <alignment horizontal="center" textRotation="135"/>
    </xf>
    <xf numFmtId="0" fontId="0" fillId="0" borderId="18" xfId="0" applyBorder="1" applyAlignment="1">
      <alignment horizontal="center"/>
    </xf>
    <xf numFmtId="0" fontId="2" fillId="3" borderId="16" xfId="0" applyFont="1" applyFill="1" applyBorder="1" applyAlignment="1">
      <alignment horizontal="center" textRotation="135"/>
    </xf>
    <xf numFmtId="0" fontId="0" fillId="0" borderId="19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6" borderId="20" xfId="0" applyFill="1" applyBorder="1"/>
    <xf numFmtId="0" fontId="0" fillId="6" borderId="21" xfId="0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0" borderId="34" xfId="0" applyBorder="1"/>
    <xf numFmtId="0" fontId="1" fillId="4" borderId="36" xfId="0" applyFont="1" applyFill="1" applyBorder="1"/>
    <xf numFmtId="0" fontId="3" fillId="7" borderId="10" xfId="0" applyFont="1" applyFill="1" applyBorder="1"/>
    <xf numFmtId="0" fontId="0" fillId="7" borderId="11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6" fillId="2" borderId="4" xfId="0" applyFont="1" applyFill="1" applyBorder="1"/>
    <xf numFmtId="0" fontId="6" fillId="2" borderId="4" xfId="0" quotePrefix="1" applyFont="1" applyFill="1" applyBorder="1"/>
    <xf numFmtId="164" fontId="0" fillId="6" borderId="9" xfId="0" applyNumberFormat="1" applyFill="1" applyBorder="1" applyAlignment="1">
      <alignment horizontal="center"/>
    </xf>
    <xf numFmtId="164" fontId="1" fillId="7" borderId="9" xfId="0" applyNumberFormat="1" applyFont="1" applyFill="1" applyBorder="1" applyAlignment="1">
      <alignment horizontal="center"/>
    </xf>
    <xf numFmtId="0" fontId="5" fillId="0" borderId="0" xfId="0" applyFont="1"/>
    <xf numFmtId="0" fontId="5" fillId="2" borderId="0" xfId="0" applyFont="1" applyFill="1"/>
    <xf numFmtId="0" fontId="8" fillId="0" borderId="0" xfId="0" applyFont="1"/>
    <xf numFmtId="0" fontId="1" fillId="2" borderId="0" xfId="0" applyFont="1" applyFill="1"/>
    <xf numFmtId="0" fontId="7" fillId="2" borderId="1" xfId="0" applyFont="1" applyFill="1" applyBorder="1"/>
    <xf numFmtId="0" fontId="0" fillId="2" borderId="2" xfId="0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7" fillId="2" borderId="4" xfId="0" applyFont="1" applyFill="1" applyBorder="1"/>
    <xf numFmtId="0" fontId="5" fillId="2" borderId="0" xfId="0" applyFont="1" applyFill="1" applyAlignment="1">
      <alignment wrapText="1"/>
    </xf>
    <xf numFmtId="0" fontId="5" fillId="2" borderId="6" xfId="0" applyFont="1" applyFill="1" applyBorder="1"/>
    <xf numFmtId="0" fontId="5" fillId="2" borderId="7" xfId="0" applyFont="1" applyFill="1" applyBorder="1"/>
    <xf numFmtId="0" fontId="5" fillId="2" borderId="8" xfId="0" applyFont="1" applyFill="1" applyBorder="1"/>
    <xf numFmtId="0" fontId="5" fillId="0" borderId="0" xfId="0" applyFont="1" applyAlignment="1">
      <alignment vertical="center"/>
    </xf>
    <xf numFmtId="0" fontId="9" fillId="2" borderId="1" xfId="0" applyFont="1" applyFill="1" applyBorder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vertical="center"/>
      <protection locked="0"/>
    </xf>
    <xf numFmtId="0" fontId="4" fillId="2" borderId="23" xfId="0" applyFont="1" applyFill="1" applyBorder="1" applyAlignment="1" applyProtection="1">
      <alignment vertical="center"/>
      <protection locked="0"/>
    </xf>
    <xf numFmtId="0" fontId="4" fillId="2" borderId="49" xfId="0" applyFont="1" applyFill="1" applyBorder="1" applyAlignment="1" applyProtection="1">
      <alignment vertical="center"/>
      <protection locked="0"/>
    </xf>
    <xf numFmtId="164" fontId="3" fillId="7" borderId="9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wrapText="1"/>
    </xf>
    <xf numFmtId="0" fontId="5" fillId="2" borderId="0" xfId="0" applyFont="1" applyFill="1" applyAlignment="1">
      <alignment wrapText="1"/>
    </xf>
    <xf numFmtId="0" fontId="5" fillId="2" borderId="5" xfId="0" applyFont="1" applyFill="1" applyBorder="1" applyAlignment="1">
      <alignment wrapText="1"/>
    </xf>
    <xf numFmtId="164" fontId="0" fillId="5" borderId="38" xfId="0" applyNumberFormat="1" applyFill="1" applyBorder="1" applyAlignment="1">
      <alignment horizontal="center" vertical="center"/>
    </xf>
    <xf numFmtId="164" fontId="0" fillId="5" borderId="41" xfId="0" applyNumberFormat="1" applyFill="1" applyBorder="1" applyAlignment="1">
      <alignment horizontal="center" vertical="center"/>
    </xf>
    <xf numFmtId="164" fontId="0" fillId="5" borderId="42" xfId="0" applyNumberFormat="1" applyFill="1" applyBorder="1" applyAlignment="1">
      <alignment horizontal="center" vertical="center"/>
    </xf>
    <xf numFmtId="0" fontId="4" fillId="5" borderId="33" xfId="0" applyFont="1" applyFill="1" applyBorder="1" applyAlignment="1" applyProtection="1">
      <alignment horizontal="center" vertical="center"/>
      <protection locked="0"/>
    </xf>
    <xf numFmtId="0" fontId="4" fillId="5" borderId="45" xfId="0" applyFont="1" applyFill="1" applyBorder="1" applyAlignment="1" applyProtection="1">
      <alignment horizontal="center" vertical="center"/>
      <protection locked="0"/>
    </xf>
    <xf numFmtId="0" fontId="4" fillId="5" borderId="31" xfId="0" applyFont="1" applyFill="1" applyBorder="1" applyAlignment="1" applyProtection="1">
      <alignment horizontal="center" vertical="center"/>
      <protection locked="0"/>
    </xf>
    <xf numFmtId="0" fontId="4" fillId="5" borderId="46" xfId="0" applyFont="1" applyFill="1" applyBorder="1" applyAlignment="1" applyProtection="1">
      <alignment horizontal="center" vertical="center"/>
      <protection locked="0"/>
    </xf>
    <xf numFmtId="0" fontId="4" fillId="5" borderId="47" xfId="0" applyFont="1" applyFill="1" applyBorder="1" applyAlignment="1" applyProtection="1">
      <alignment horizontal="center" vertical="center"/>
      <protection locked="0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50" xfId="0" applyFont="1" applyFill="1" applyBorder="1" applyAlignment="1" applyProtection="1">
      <alignment horizontal="center" vertical="center"/>
      <protection locked="0"/>
    </xf>
    <xf numFmtId="0" fontId="4" fillId="5" borderId="21" xfId="0" applyFont="1" applyFill="1" applyBorder="1" applyAlignment="1" applyProtection="1">
      <alignment horizontal="center" vertical="center"/>
      <protection locked="0"/>
    </xf>
    <xf numFmtId="0" fontId="4" fillId="5" borderId="22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3" borderId="15" xfId="0" applyFont="1" applyFill="1" applyBorder="1" applyAlignment="1">
      <alignment horizontal="center" vertical="center" textRotation="135"/>
    </xf>
    <xf numFmtId="0" fontId="0" fillId="0" borderId="17" xfId="0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164" fontId="0" fillId="5" borderId="24" xfId="0" applyNumberFormat="1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164" fontId="0" fillId="5" borderId="37" xfId="0" applyNumberFormat="1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46C13-7651-41D6-BC22-19F209FA8A8D}">
  <dimension ref="A1:Q28"/>
  <sheetViews>
    <sheetView workbookViewId="0">
      <selection activeCell="P1" sqref="P1"/>
    </sheetView>
  </sheetViews>
  <sheetFormatPr defaultColWidth="8.85546875" defaultRowHeight="15" x14ac:dyDescent="0.25"/>
  <cols>
    <col min="1" max="1" width="13" customWidth="1"/>
    <col min="17" max="17" width="24" customWidth="1"/>
  </cols>
  <sheetData>
    <row r="1" spans="1:17" ht="18.75" x14ac:dyDescent="0.3">
      <c r="A1" s="3" t="s">
        <v>0</v>
      </c>
      <c r="B1" s="41"/>
      <c r="C1" s="41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 t="s">
        <v>1</v>
      </c>
      <c r="Q1" s="39"/>
    </row>
    <row r="2" spans="1:17" ht="15.75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x14ac:dyDescent="0.25">
      <c r="A3" s="42" t="s">
        <v>2</v>
      </c>
      <c r="B3" s="43" t="s">
        <v>3</v>
      </c>
      <c r="C3" s="44"/>
      <c r="D3" s="44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6"/>
    </row>
    <row r="4" spans="1:17" x14ac:dyDescent="0.25">
      <c r="A4" s="40"/>
      <c r="B4" s="47" t="s">
        <v>4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8"/>
    </row>
    <row r="5" spans="1:17" x14ac:dyDescent="0.25">
      <c r="A5" s="40"/>
      <c r="B5" s="47" t="s">
        <v>5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8"/>
    </row>
    <row r="6" spans="1:17" x14ac:dyDescent="0.25">
      <c r="A6" s="40"/>
      <c r="B6" s="47" t="s">
        <v>6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8"/>
    </row>
    <row r="7" spans="1:17" x14ac:dyDescent="0.25">
      <c r="A7" s="40"/>
      <c r="B7" s="47" t="s">
        <v>7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8"/>
    </row>
    <row r="8" spans="1:17" x14ac:dyDescent="0.25">
      <c r="A8" s="40"/>
      <c r="B8" s="47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8"/>
    </row>
    <row r="9" spans="1:17" x14ac:dyDescent="0.25">
      <c r="A9" s="40"/>
      <c r="B9" s="49" t="s">
        <v>8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8"/>
    </row>
    <row r="10" spans="1:17" x14ac:dyDescent="0.25">
      <c r="A10" s="40"/>
      <c r="B10" s="47" t="s">
        <v>9</v>
      </c>
      <c r="C10" s="40"/>
      <c r="D10" s="5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8"/>
    </row>
    <row r="11" spans="1:17" x14ac:dyDescent="0.25">
      <c r="A11" s="40"/>
      <c r="B11" s="47" t="s">
        <v>10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8"/>
    </row>
    <row r="12" spans="1:17" x14ac:dyDescent="0.25">
      <c r="A12" s="40"/>
      <c r="B12" s="47" t="s">
        <v>11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8"/>
    </row>
    <row r="13" spans="1:17" x14ac:dyDescent="0.25">
      <c r="A13" s="40"/>
      <c r="B13" s="47" t="s">
        <v>12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8"/>
    </row>
    <row r="14" spans="1:17" x14ac:dyDescent="0.25">
      <c r="A14" s="40"/>
      <c r="B14" s="61" t="s">
        <v>13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3"/>
    </row>
    <row r="15" spans="1:17" x14ac:dyDescent="0.25">
      <c r="A15" s="40"/>
      <c r="B15" s="47" t="s">
        <v>14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8"/>
    </row>
    <row r="16" spans="1:17" x14ac:dyDescent="0.25">
      <c r="A16" s="40"/>
      <c r="B16" s="47" t="s">
        <v>15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8"/>
    </row>
    <row r="17" spans="1:17" x14ac:dyDescent="0.25">
      <c r="A17" s="40"/>
      <c r="B17" s="47" t="s">
        <v>16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8"/>
    </row>
    <row r="18" spans="1:17" x14ac:dyDescent="0.25">
      <c r="A18" s="40"/>
      <c r="B18" s="47" t="s">
        <v>17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8"/>
    </row>
    <row r="19" spans="1:17" x14ac:dyDescent="0.25">
      <c r="A19" s="40"/>
      <c r="B19" s="47" t="s">
        <v>18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8"/>
    </row>
    <row r="20" spans="1:17" x14ac:dyDescent="0.25">
      <c r="A20" s="40"/>
      <c r="B20" s="47" t="s">
        <v>19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8"/>
    </row>
    <row r="21" spans="1:17" x14ac:dyDescent="0.25">
      <c r="A21" s="40"/>
      <c r="B21" s="47" t="s">
        <v>20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8"/>
    </row>
    <row r="22" spans="1:17" x14ac:dyDescent="0.25">
      <c r="A22" s="40"/>
      <c r="B22" s="47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8"/>
    </row>
    <row r="23" spans="1:17" x14ac:dyDescent="0.25">
      <c r="A23" s="40"/>
      <c r="B23" s="49" t="s">
        <v>21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8"/>
    </row>
    <row r="24" spans="1:17" x14ac:dyDescent="0.25">
      <c r="A24" s="40"/>
      <c r="B24" s="47" t="s">
        <v>22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8"/>
    </row>
    <row r="25" spans="1:17" x14ac:dyDescent="0.25">
      <c r="A25" s="40"/>
      <c r="B25" s="47" t="s">
        <v>23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8"/>
    </row>
    <row r="26" spans="1:17" x14ac:dyDescent="0.25">
      <c r="A26" s="40"/>
      <c r="B26" s="47" t="s">
        <v>24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8"/>
    </row>
    <row r="27" spans="1:17" ht="15.75" thickBot="1" x14ac:dyDescent="0.3">
      <c r="A27" s="40"/>
      <c r="B27" s="51" t="s">
        <v>25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3"/>
    </row>
    <row r="28" spans="1:17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</row>
  </sheetData>
  <mergeCells count="1">
    <mergeCell ref="B14:Q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9B2F2-8A92-4B15-AC44-2588DB30E877}">
  <dimension ref="B1:H34"/>
  <sheetViews>
    <sheetView tabSelected="1" workbookViewId="0">
      <selection activeCell="J25" sqref="J25"/>
    </sheetView>
  </sheetViews>
  <sheetFormatPr defaultRowHeight="15" x14ac:dyDescent="0.25"/>
  <cols>
    <col min="1" max="1" width="2.140625" customWidth="1"/>
    <col min="2" max="2" width="59.42578125" customWidth="1"/>
    <col min="3" max="3" width="14" style="78" customWidth="1"/>
    <col min="4" max="4" width="9.140625" style="7"/>
    <col min="5" max="5" width="12.140625" style="7" customWidth="1"/>
    <col min="6" max="6" width="12.28515625" style="7" customWidth="1"/>
    <col min="7" max="7" width="18.140625" style="7" customWidth="1"/>
  </cols>
  <sheetData>
    <row r="1" spans="2:7" ht="28.5" customHeight="1" x14ac:dyDescent="0.25">
      <c r="B1" s="1" t="s">
        <v>26</v>
      </c>
      <c r="G1" s="54" t="s">
        <v>27</v>
      </c>
    </row>
    <row r="2" spans="2:7" ht="15.75" thickBot="1" x14ac:dyDescent="0.3"/>
    <row r="3" spans="2:7" s="2" customFormat="1" ht="71.25" customHeight="1" thickBot="1" x14ac:dyDescent="0.35">
      <c r="B3" s="4" t="s">
        <v>28</v>
      </c>
      <c r="C3" s="79" t="s">
        <v>29</v>
      </c>
      <c r="D3" s="8" t="s">
        <v>30</v>
      </c>
      <c r="E3" s="9" t="s">
        <v>31</v>
      </c>
      <c r="F3" s="11" t="s">
        <v>32</v>
      </c>
      <c r="G3" s="13"/>
    </row>
    <row r="4" spans="2:7" ht="15.75" thickBot="1" x14ac:dyDescent="0.3">
      <c r="C4" s="80"/>
      <c r="D4" s="10"/>
      <c r="E4" s="10"/>
      <c r="F4" s="12"/>
    </row>
    <row r="5" spans="2:7" x14ac:dyDescent="0.25">
      <c r="B5" s="6" t="s">
        <v>33</v>
      </c>
      <c r="C5" s="81"/>
      <c r="D5" s="23"/>
      <c r="E5" s="23"/>
      <c r="F5" s="24"/>
    </row>
    <row r="6" spans="2:7" ht="15.75" thickBot="1" x14ac:dyDescent="0.3">
      <c r="B6" s="25" t="s">
        <v>34</v>
      </c>
      <c r="C6" s="82" t="s">
        <v>35</v>
      </c>
      <c r="D6" s="20">
        <v>7400</v>
      </c>
      <c r="E6" s="21" t="s">
        <v>36</v>
      </c>
      <c r="F6" s="22"/>
    </row>
    <row r="7" spans="2:7" ht="15.75" thickBot="1" x14ac:dyDescent="0.3">
      <c r="B7" s="17" t="s">
        <v>37</v>
      </c>
      <c r="C7" s="83"/>
      <c r="D7" s="18">
        <v>4</v>
      </c>
      <c r="E7" s="18" t="s">
        <v>38</v>
      </c>
      <c r="F7" s="19"/>
      <c r="G7" s="37" t="e">
        <f>C6*D6*D7</f>
        <v>#VALUE!</v>
      </c>
    </row>
    <row r="8" spans="2:7" ht="15.75" thickBot="1" x14ac:dyDescent="0.3"/>
    <row r="9" spans="2:7" x14ac:dyDescent="0.25">
      <c r="B9" s="26" t="s">
        <v>39</v>
      </c>
      <c r="C9" s="84"/>
      <c r="D9" s="23"/>
      <c r="E9" s="23"/>
      <c r="F9" s="24"/>
    </row>
    <row r="10" spans="2:7" x14ac:dyDescent="0.25">
      <c r="B10" s="35" t="s">
        <v>40</v>
      </c>
      <c r="C10" s="64" t="s">
        <v>35</v>
      </c>
      <c r="D10" s="29"/>
      <c r="E10" s="29"/>
      <c r="F10" s="30"/>
    </row>
    <row r="11" spans="2:7" x14ac:dyDescent="0.25">
      <c r="B11" s="36" t="s">
        <v>41</v>
      </c>
      <c r="C11" s="65"/>
      <c r="D11" s="31"/>
      <c r="E11" s="31"/>
      <c r="F11" s="32"/>
    </row>
    <row r="12" spans="2:7" x14ac:dyDescent="0.25">
      <c r="B12" s="36" t="s">
        <v>42</v>
      </c>
      <c r="C12" s="65"/>
      <c r="D12" s="31"/>
      <c r="E12" s="31"/>
      <c r="F12" s="32"/>
    </row>
    <row r="13" spans="2:7" x14ac:dyDescent="0.25">
      <c r="B13" s="36" t="s">
        <v>43</v>
      </c>
      <c r="C13" s="65"/>
      <c r="D13" s="31"/>
      <c r="E13" s="31"/>
      <c r="F13" s="32"/>
    </row>
    <row r="14" spans="2:7" ht="15.75" thickBot="1" x14ac:dyDescent="0.3">
      <c r="B14" s="36" t="s">
        <v>44</v>
      </c>
      <c r="C14" s="66"/>
      <c r="D14" s="33"/>
      <c r="E14" s="33"/>
      <c r="F14" s="34"/>
    </row>
    <row r="15" spans="2:7" ht="15.75" thickBot="1" x14ac:dyDescent="0.3">
      <c r="B15" s="17" t="s">
        <v>45</v>
      </c>
      <c r="C15" s="83"/>
      <c r="D15" s="18"/>
      <c r="E15" s="18"/>
      <c r="F15" s="19"/>
      <c r="G15" s="37" t="str">
        <f>C10</f>
        <v xml:space="preserve"> </v>
      </c>
    </row>
    <row r="16" spans="2:7" ht="15.75" thickBot="1" x14ac:dyDescent="0.3"/>
    <row r="17" spans="2:8" x14ac:dyDescent="0.25">
      <c r="B17" s="6" t="s">
        <v>46</v>
      </c>
      <c r="C17" s="81"/>
      <c r="D17" s="14" t="s">
        <v>35</v>
      </c>
      <c r="E17" s="14" t="s">
        <v>35</v>
      </c>
      <c r="F17" s="15"/>
    </row>
    <row r="18" spans="2:8" ht="15.75" thickBot="1" x14ac:dyDescent="0.3">
      <c r="B18" s="5" t="s">
        <v>47</v>
      </c>
      <c r="C18" s="85" t="s">
        <v>35</v>
      </c>
      <c r="D18" s="7">
        <v>80</v>
      </c>
      <c r="E18" s="7" t="s">
        <v>48</v>
      </c>
      <c r="F18" s="16"/>
    </row>
    <row r="19" spans="2:8" ht="15.75" thickBot="1" x14ac:dyDescent="0.3">
      <c r="B19" s="17" t="s">
        <v>49</v>
      </c>
      <c r="C19" s="83"/>
      <c r="D19" s="18">
        <v>4</v>
      </c>
      <c r="E19" s="18" t="s">
        <v>38</v>
      </c>
      <c r="F19" s="19"/>
      <c r="G19" s="37" t="e">
        <f>C18*D18*D19</f>
        <v>#VALUE!</v>
      </c>
    </row>
    <row r="21" spans="2:8" ht="15.75" thickBot="1" x14ac:dyDescent="0.3"/>
    <row r="22" spans="2:8" ht="19.5" thickBot="1" x14ac:dyDescent="0.35">
      <c r="B22" s="27" t="s">
        <v>50</v>
      </c>
      <c r="C22" s="86"/>
      <c r="D22" s="28"/>
      <c r="E22" s="28"/>
      <c r="F22" s="28"/>
      <c r="G22" s="60" t="e">
        <f>+G7+G15+G19</f>
        <v>#VALUE!</v>
      </c>
      <c r="H22" s="87" t="s">
        <v>59</v>
      </c>
    </row>
    <row r="24" spans="2:8" ht="15.75" thickBot="1" x14ac:dyDescent="0.3"/>
    <row r="25" spans="2:8" x14ac:dyDescent="0.25">
      <c r="B25" s="6" t="s">
        <v>51</v>
      </c>
      <c r="C25" s="81"/>
      <c r="D25" s="23"/>
      <c r="E25" s="23"/>
      <c r="F25" s="24"/>
    </row>
    <row r="26" spans="2:8" ht="15.75" thickBot="1" x14ac:dyDescent="0.3">
      <c r="B26" s="25" t="s">
        <v>58</v>
      </c>
      <c r="C26" s="82" t="s">
        <v>35</v>
      </c>
      <c r="D26" s="20">
        <v>750</v>
      </c>
      <c r="E26" s="21" t="s">
        <v>57</v>
      </c>
      <c r="F26" s="22"/>
    </row>
    <row r="27" spans="2:8" ht="15.75" thickBot="1" x14ac:dyDescent="0.3">
      <c r="B27" s="17" t="s">
        <v>37</v>
      </c>
      <c r="C27" s="83"/>
      <c r="D27" s="18">
        <v>4</v>
      </c>
      <c r="E27" s="18" t="s">
        <v>38</v>
      </c>
      <c r="F27" s="19"/>
      <c r="G27" s="38" t="e">
        <f>C26*D26*D27</f>
        <v>#VALUE!</v>
      </c>
    </row>
    <row r="29" spans="2:8" ht="15.75" thickBot="1" x14ac:dyDescent="0.3"/>
    <row r="30" spans="2:8" ht="15.75" thickBot="1" x14ac:dyDescent="0.3">
      <c r="B30" s="55" t="s">
        <v>52</v>
      </c>
      <c r="C30" s="56"/>
      <c r="D30" s="56"/>
      <c r="E30" s="56"/>
      <c r="F30" s="76"/>
      <c r="G30" s="77"/>
    </row>
    <row r="31" spans="2:8" ht="20.25" customHeight="1" x14ac:dyDescent="0.25">
      <c r="B31" s="57" t="s">
        <v>53</v>
      </c>
      <c r="C31" s="67"/>
      <c r="D31" s="68"/>
      <c r="E31" s="68"/>
      <c r="F31" s="68"/>
      <c r="G31" s="69"/>
    </row>
    <row r="32" spans="2:8" ht="20.25" customHeight="1" x14ac:dyDescent="0.25">
      <c r="B32" s="58" t="s">
        <v>54</v>
      </c>
      <c r="C32" s="70"/>
      <c r="D32" s="71"/>
      <c r="E32" s="71"/>
      <c r="F32" s="71"/>
      <c r="G32" s="72"/>
    </row>
    <row r="33" spans="2:7" ht="20.25" customHeight="1" x14ac:dyDescent="0.25">
      <c r="B33" s="58" t="s">
        <v>55</v>
      </c>
      <c r="C33" s="70"/>
      <c r="D33" s="71"/>
      <c r="E33" s="71"/>
      <c r="F33" s="71"/>
      <c r="G33" s="72"/>
    </row>
    <row r="34" spans="2:7" ht="20.25" customHeight="1" thickBot="1" x14ac:dyDescent="0.3">
      <c r="B34" s="59" t="s">
        <v>56</v>
      </c>
      <c r="C34" s="73"/>
      <c r="D34" s="74"/>
      <c r="E34" s="74"/>
      <c r="F34" s="74"/>
      <c r="G34" s="75"/>
    </row>
  </sheetData>
  <mergeCells count="6">
    <mergeCell ref="C10:C14"/>
    <mergeCell ref="C31:G31"/>
    <mergeCell ref="C32:G32"/>
    <mergeCell ref="C33:G33"/>
    <mergeCell ref="C34:G34"/>
    <mergeCell ref="F30:G3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DB76BFC0AF984996C26BF327966A18" ma:contentTypeVersion="8" ma:contentTypeDescription="Create a new document." ma:contentTypeScope="" ma:versionID="f17c982fa8272490151ebce177d9da24">
  <xsd:schema xmlns:xsd="http://www.w3.org/2001/XMLSchema" xmlns:xs="http://www.w3.org/2001/XMLSchema" xmlns:p="http://schemas.microsoft.com/office/2006/metadata/properties" xmlns:ns2="38213d90-2f94-453d-a031-d233e9c0a25f" targetNamespace="http://schemas.microsoft.com/office/2006/metadata/properties" ma:root="true" ma:fieldsID="c09e2887735c3fdf4e3e4f07e5075f34" ns2:_="">
    <xsd:import namespace="38213d90-2f94-453d-a031-d233e9c0a2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213d90-2f94-453d-a031-d233e9c0a2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508713-851F-42BD-8D39-60DEE0724D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213d90-2f94-453d-a031-d233e9c0a2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E0A45F-0161-4A91-9FB3-3EA4BAC471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CAE3A4-835C-4B0C-B4BB-8DB2D02E7DFE}">
  <ds:schemaRefs>
    <ds:schemaRef ds:uri="http://purl.org/dc/elements/1.1/"/>
    <ds:schemaRef ds:uri="http://schemas.microsoft.com/office/2006/metadata/properties"/>
    <ds:schemaRef ds:uri="http://purl.org/dc/terms/"/>
    <ds:schemaRef ds:uri="38213d90-2f94-453d-a031-d233e9c0a25f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Deel 1 Toelichting</vt:lpstr>
      <vt:lpstr>Deel 2 Tarieven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Eck, Marjan van</dc:creator>
  <cp:keywords/>
  <dc:description/>
  <cp:lastModifiedBy>Eck, Marjan van</cp:lastModifiedBy>
  <cp:revision/>
  <dcterms:created xsi:type="dcterms:W3CDTF">2021-05-12T11:26:22Z</dcterms:created>
  <dcterms:modified xsi:type="dcterms:W3CDTF">2021-05-31T13:12:12Z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0x01010018DB76BFC0AF984996C26BF327966A18</vt:lpwstr>
  </property>
</Properties>
</file>