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C:\Users\daphn\Dropbox\Gemeente Westerwolde\EA Reiniging en inspectie riolering\01 Aanbestedingsdocumenten\"/>
    </mc:Choice>
  </mc:AlternateContent>
  <xr:revisionPtr revIDLastSave="0" documentId="13_ncr:1_{B15E63A5-271D-455D-9AC3-C58B90A88C97}" xr6:coauthVersionLast="46" xr6:coauthVersionMax="46" xr10:uidLastSave="{00000000-0000-0000-0000-000000000000}"/>
  <bookViews>
    <workbookView xWindow="-108" yWindow="-108" windowWidth="23256" windowHeight="12576" activeTab="1" xr2:uid="{00000000-000D-0000-FFFF-FFFF00000000}"/>
  </bookViews>
  <sheets>
    <sheet name="Toelichting " sheetId="7" r:id="rId1"/>
    <sheet name="Prijzenstaat" sheetId="1" r:id="rId2"/>
  </sheets>
  <calcPr calcId="191029"/>
</workbook>
</file>

<file path=xl/calcChain.xml><?xml version="1.0" encoding="utf-8"?>
<calcChain xmlns="http://schemas.openxmlformats.org/spreadsheetml/2006/main">
  <c r="E76" i="1" l="1"/>
  <c r="E74" i="1"/>
  <c r="E58" i="1"/>
  <c r="E59" i="1"/>
  <c r="E60" i="1"/>
  <c r="E61" i="1"/>
  <c r="E62" i="1"/>
  <c r="E63" i="1"/>
  <c r="E64" i="1"/>
  <c r="E65" i="1"/>
  <c r="E66" i="1"/>
  <c r="E67" i="1"/>
  <c r="E68" i="1"/>
  <c r="E69" i="1"/>
  <c r="E70" i="1"/>
  <c r="E71" i="1"/>
  <c r="E72" i="1"/>
  <c r="E57" i="1"/>
  <c r="E52" i="1"/>
  <c r="C5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10" i="1"/>
</calcChain>
</file>

<file path=xl/sharedStrings.xml><?xml version="1.0" encoding="utf-8"?>
<sst xmlns="http://schemas.openxmlformats.org/spreadsheetml/2006/main" count="96" uniqueCount="56">
  <si>
    <t>1. U dient alle gevraagde gegevens in alle bladen in te vullen:</t>
  </si>
  <si>
    <t>wit</t>
  </si>
  <si>
    <t>Het volgende veld wordt automatisch berekend en beoordeeld:</t>
  </si>
  <si>
    <t>groen</t>
  </si>
  <si>
    <t>2. Indien u geen prijzen, kosten, tarieven invult, betekent dit dat voor het gevraagde geen bedrag in rekening wordt gebracht (zijnde 0 euro).</t>
  </si>
  <si>
    <t>Organisatie:</t>
  </si>
  <si>
    <t>Datum:</t>
  </si>
  <si>
    <t>Naam:</t>
  </si>
  <si>
    <t>Functie:</t>
  </si>
  <si>
    <t>Eigen referentie inschrijving:</t>
  </si>
  <si>
    <t>Handtekening:</t>
  </si>
  <si>
    <t>5. Alle genoemde tarieven dienen exclusief BTW te zijn.</t>
  </si>
  <si>
    <t xml:space="preserve">3. U dient alle bladen na het invullen rechtsgeldig te ondertekenen en getekend en ingescand bij uw inschrijving te voegen. </t>
  </si>
  <si>
    <t>Inschrijfbiljet Europese aanbesteding Reiniging en Inspectie Riolering</t>
  </si>
  <si>
    <t>4. Op deze bijlage en onderliggende werkbladen gelden UAV-2012</t>
  </si>
  <si>
    <t xml:space="preserve">6. Het geheel van de aanbieding dient alle kosten te bevatten welke benodigd zijn om de riolering te reinigen, te inspecteren en het steekvaste slib af te voeren en te verwerken.
De inschrijvers dienen door middel van het invullen en ondertekenen van het inschrijfbiljet hun prijzen op te geven voor de in deze aanbestedingsdocumenten bedoelde werkzaamheden. Deze prijzen dienen alle kosten te bevatten welke benodigd zijn voor het uitvoeren van de werkzaamheden, zoals overhead, uitvoeringskosten, vervoer, algemene kosten, winst en risico en afschrijvingskosten e.d.. 
Op het inschrijfformulier worden de prijzen per m1. ingevuld waarbij de prijs per m1. voor strengen met een verontreiniging &gt; 10% minimaal de prijs moet bedragen van strengen met een verontreiniging t/m 10%.
De op het inschrijfbiljet vermelde prijzen zijn vast. Er zal geen verrekening plaatsvinden voor wijzigingen van lonen, sociale lasten, prijzen, brandstof etc.
Eventueel uit te voeren meerwerk en wijzigingen in de hoeveelheden worden verrekend tegen de prijzen op het inschrijfbiljet. Het inschrijfbiljet mag niet worden aangepast en dient geheel te worden ingevuld en ondertekend. </t>
  </si>
  <si>
    <t>Europese aanbesteding Reiniging en inspectie riolering - Gemeente Westerwolde</t>
  </si>
  <si>
    <t>BIJLAGE 2 - INSCHRIJFBILJET</t>
  </si>
  <si>
    <t>A = Reiniging en Inspectie</t>
  </si>
  <si>
    <t>Diameter (mm)</t>
  </si>
  <si>
    <t>Vervuilingsgraad</t>
  </si>
  <si>
    <t>Indicatieve lengte (m1)</t>
  </si>
  <si>
    <t>Prijs R&amp;I in EURO’s excl. BTW per m1</t>
  </si>
  <si>
    <t>Totaal per diameter per vervuilingsgraad</t>
  </si>
  <si>
    <t>t/m 10%</t>
  </si>
  <si>
    <t>11% t/m 20%</t>
  </si>
  <si>
    <t>meer dan 20%</t>
  </si>
  <si>
    <t>Totaal Reiniging en inspectie = A</t>
  </si>
  <si>
    <t>B = Overige werkzaamheden</t>
  </si>
  <si>
    <t>Omschrijving + eenheid</t>
  </si>
  <si>
    <t>Hoeveel-heid ter indicatie</t>
  </si>
  <si>
    <t>Prijs in EURO’s     excl. BTW</t>
  </si>
  <si>
    <t>Totaalprijs    excl. btw</t>
  </si>
  <si>
    <t>Aanneemsom = A + B</t>
  </si>
  <si>
    <t>Eiprofiel 300/450</t>
  </si>
  <si>
    <t>Eiprofiel 400/600</t>
  </si>
  <si>
    <t>Totaal Overige Werkzaamheden = B</t>
  </si>
  <si>
    <t>Totale indicatieve lengte</t>
  </si>
  <si>
    <r>
      <t>Leeswijzer</t>
    </r>
    <r>
      <rPr>
        <sz val="10"/>
        <rFont val="Arial"/>
        <family val="2"/>
      </rPr>
      <t xml:space="preserve"> Bijlage Inschrijfbiljet</t>
    </r>
  </si>
  <si>
    <r>
      <t xml:space="preserve">Inschrijver dient </t>
    </r>
    <r>
      <rPr>
        <b/>
        <u/>
        <sz val="10"/>
        <rFont val="Arial"/>
        <family val="2"/>
      </rPr>
      <t>alleen</t>
    </r>
    <r>
      <rPr>
        <sz val="10"/>
        <rFont val="Arial"/>
        <family val="2"/>
      </rPr>
      <t xml:space="preserve"> de volgende velden in te vullen:</t>
    </r>
  </si>
  <si>
    <r>
      <t xml:space="preserve">Afvoer slib </t>
    </r>
    <r>
      <rPr>
        <b/>
        <sz val="10"/>
        <color theme="1"/>
        <rFont val="Arial"/>
        <family val="2"/>
      </rPr>
      <t>(per ton)</t>
    </r>
  </si>
  <si>
    <r>
      <t xml:space="preserve">T.b.s. wortelfrees in combinatie met reinigingswagen en bedienend personeel </t>
    </r>
    <r>
      <rPr>
        <b/>
        <sz val="10"/>
        <color theme="1"/>
        <rFont val="Arial"/>
        <family val="2"/>
      </rPr>
      <t>(per uur)</t>
    </r>
  </si>
  <si>
    <r>
      <t xml:space="preserve">Inspectie controleput, inclusief inspectieploeg </t>
    </r>
    <r>
      <rPr>
        <b/>
        <sz val="10"/>
        <color theme="1"/>
        <rFont val="Arial"/>
        <family val="2"/>
      </rPr>
      <t>(per put)</t>
    </r>
  </si>
  <si>
    <r>
      <t xml:space="preserve">T.b.s. medewerker t.b.v. wachtman / verkeersregelaar </t>
    </r>
    <r>
      <rPr>
        <b/>
        <sz val="10"/>
        <color theme="1"/>
        <rFont val="Arial"/>
        <family val="2"/>
      </rPr>
      <t>(per uur)</t>
    </r>
  </si>
  <si>
    <r>
      <t>Aan- en afrijdkosten t.b.v. extra werkzaamheden</t>
    </r>
    <r>
      <rPr>
        <b/>
        <sz val="10"/>
        <color theme="1"/>
        <rFont val="Arial"/>
        <family val="2"/>
      </rPr>
      <t xml:space="preserve"> (per keer)</t>
    </r>
  </si>
  <si>
    <r>
      <t>Opzoeken blinde putten</t>
    </r>
    <r>
      <rPr>
        <b/>
        <sz val="10"/>
        <color theme="1"/>
        <rFont val="Arial"/>
        <family val="2"/>
      </rPr>
      <t xml:space="preserve"> (per stuk)</t>
    </r>
  </si>
  <si>
    <r>
      <t xml:space="preserve">Aanbrengen en verwijderen             
plaatafsluiter ø 1000 en 1250 </t>
    </r>
    <r>
      <rPr>
        <b/>
        <sz val="10"/>
        <color theme="1"/>
        <rFont val="Arial"/>
        <family val="2"/>
      </rPr>
      <t>(per stuk)</t>
    </r>
  </si>
  <si>
    <r>
      <t>Aanbrengen en verwijderen             
plaatafsluiter ø 1500</t>
    </r>
    <r>
      <rPr>
        <b/>
        <sz val="10"/>
        <color theme="1"/>
        <rFont val="Arial"/>
        <family val="2"/>
      </rPr>
      <t xml:space="preserve"> (per stuk)</t>
    </r>
  </si>
  <si>
    <r>
      <t xml:space="preserve">Aanbrengen en verwijderen               
plaatafsluiter ø 2000 </t>
    </r>
    <r>
      <rPr>
        <b/>
        <sz val="10"/>
        <color theme="1"/>
        <rFont val="Arial"/>
        <family val="2"/>
      </rPr>
      <t>(per stuk)</t>
    </r>
  </si>
  <si>
    <r>
      <t xml:space="preserve">Aanbrengen en verwijderen rijplaten         
</t>
    </r>
    <r>
      <rPr>
        <b/>
        <sz val="10"/>
        <color theme="1"/>
        <rFont val="Arial"/>
        <family val="2"/>
      </rPr>
      <t>(set 2 stuks à 6 m1.)</t>
    </r>
  </si>
  <si>
    <r>
      <t xml:space="preserve">T.b.s. zuig-spoelcombinatie 6 m3, 
inclusief bedienend personeel </t>
    </r>
    <r>
      <rPr>
        <b/>
        <sz val="10"/>
        <color theme="1"/>
        <rFont val="Arial"/>
        <family val="2"/>
      </rPr>
      <t>(per uur)</t>
    </r>
  </si>
  <si>
    <r>
      <t xml:space="preserve">T.b.s. zuig-spoelcombinatie 18 m3, 
inclusief bedienend personeel </t>
    </r>
    <r>
      <rPr>
        <b/>
        <sz val="10"/>
        <color theme="1"/>
        <rFont val="Arial"/>
        <family val="2"/>
      </rPr>
      <t>(per uur)</t>
    </r>
  </si>
  <si>
    <r>
      <t xml:space="preserve">T.b.s. vacuumwagen 15 m3, 
inclusief bedienend personeel </t>
    </r>
    <r>
      <rPr>
        <b/>
        <sz val="10"/>
        <color theme="1"/>
        <rFont val="Arial"/>
        <family val="2"/>
      </rPr>
      <t>(per uur)</t>
    </r>
  </si>
  <si>
    <r>
      <t>T.b.s. spoelwagen 15 m3, 
inclusief bedienend personeel</t>
    </r>
    <r>
      <rPr>
        <b/>
        <sz val="10"/>
        <color theme="1"/>
        <rFont val="Arial"/>
        <family val="2"/>
      </rPr>
      <t xml:space="preserve"> (per uur)</t>
    </r>
  </si>
  <si>
    <r>
      <t xml:space="preserve">Veiligheidsunit met perslucht, 
inclusief 2 personen </t>
    </r>
    <r>
      <rPr>
        <b/>
        <sz val="10"/>
        <color theme="1"/>
        <rFont val="Arial"/>
        <family val="2"/>
      </rPr>
      <t>(per uur)</t>
    </r>
  </si>
  <si>
    <r>
      <t xml:space="preserve">T.b.s. inspectie-apparatuur, 
inclusief bediening, inclusief rapportage </t>
    </r>
    <r>
      <rPr>
        <b/>
        <sz val="10"/>
        <color theme="1"/>
        <rFont val="Arial"/>
        <family val="2"/>
      </rPr>
      <t>(per uur)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</si>
</sst>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quot;€&quot;\ * #,##0.00_ ;_ &quot;€&quot;\ * \-#,##0.00_ ;_ &quot;€&quot;\ * &quot;-&quot;??_ ;_ @_ "/>
    <numFmt numFmtId="164" formatCode="[$-F800]dddd\,\ mmmm\ dd\,\ yyyy"/>
  </numFmts>
  <fonts count="11"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2"/>
      <color theme="1"/>
      <name val="Arial"/>
      <family val="2"/>
    </font>
    <font>
      <b/>
      <sz val="10"/>
      <name val="Arial"/>
      <family val="2"/>
    </font>
    <font>
      <sz val="10"/>
      <color theme="0"/>
      <name val="Arial"/>
      <family val="2"/>
    </font>
    <font>
      <sz val="10"/>
      <name val="Arial"/>
      <family val="2"/>
    </font>
    <font>
      <b/>
      <u/>
      <sz val="10"/>
      <name val="Arial"/>
      <family val="2"/>
    </font>
    <font>
      <b/>
      <sz val="10"/>
      <color theme="0"/>
      <name val="Arial"/>
      <family val="2"/>
    </font>
    <font>
      <b/>
      <u/>
      <sz val="12"/>
      <color theme="7"/>
      <name val="Arial"/>
      <family val="2"/>
    </font>
  </fonts>
  <fills count="9">
    <fill>
      <patternFill patternType="none"/>
    </fill>
    <fill>
      <patternFill patternType="gray125"/>
    </fill>
    <fill>
      <patternFill patternType="solid">
        <fgColor rgb="FFE7EFF9"/>
        <bgColor indexed="64"/>
      </patternFill>
    </fill>
    <fill>
      <patternFill patternType="solid">
        <fgColor theme="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C6FDB3"/>
        <bgColor indexed="8"/>
      </patternFill>
    </fill>
    <fill>
      <patternFill patternType="solid">
        <fgColor rgb="FFC6FDB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xf numFmtId="44" fontId="1" fillId="0" borderId="0" applyFont="0" applyFill="0" applyBorder="0" applyAlignment="0" applyProtection="0"/>
  </cellStyleXfs>
  <cellXfs count="63">
    <xf numFmtId="0" fontId="0" fillId="0" borderId="0" xfId="0"/>
    <xf numFmtId="0" fontId="5" fillId="2" borderId="0" xfId="0" applyFont="1" applyFill="1" applyAlignment="1">
      <alignment horizontal="left"/>
    </xf>
    <xf numFmtId="0" fontId="3" fillId="2" borderId="0" xfId="0" applyFont="1" applyFill="1" applyAlignment="1">
      <alignment horizontal="left"/>
    </xf>
    <xf numFmtId="0" fontId="2" fillId="2" borderId="0" xfId="0" applyFont="1" applyFill="1" applyAlignment="1">
      <alignment horizontal="left"/>
    </xf>
    <xf numFmtId="164" fontId="3" fillId="2" borderId="0" xfId="0" applyNumberFormat="1" applyFont="1" applyFill="1" applyAlignment="1">
      <alignment horizontal="left"/>
    </xf>
    <xf numFmtId="4" fontId="3" fillId="2" borderId="0" xfId="0" applyNumberFormat="1" applyFont="1" applyFill="1"/>
    <xf numFmtId="0" fontId="6" fillId="3" borderId="2" xfId="0" applyFont="1" applyFill="1" applyBorder="1" applyAlignment="1" applyProtection="1"/>
    <xf numFmtId="0" fontId="7" fillId="3" borderId="3" xfId="0" applyFont="1" applyFill="1" applyBorder="1" applyAlignment="1" applyProtection="1"/>
    <xf numFmtId="0" fontId="7" fillId="3" borderId="4" xfId="0" applyFont="1" applyFill="1" applyBorder="1" applyAlignment="1" applyProtection="1"/>
    <xf numFmtId="0" fontId="7" fillId="6" borderId="0" xfId="0" applyFont="1" applyFill="1" applyProtection="1"/>
    <xf numFmtId="0" fontId="3" fillId="0" borderId="0" xfId="0" applyFont="1"/>
    <xf numFmtId="0" fontId="5" fillId="6" borderId="0" xfId="0" applyFont="1" applyFill="1" applyProtection="1"/>
    <xf numFmtId="0" fontId="7" fillId="6" borderId="0" xfId="0" applyFont="1" applyFill="1" applyAlignment="1" applyProtection="1">
      <alignment wrapText="1"/>
    </xf>
    <xf numFmtId="9" fontId="5" fillId="4" borderId="0" xfId="0" applyNumberFormat="1" applyFont="1" applyFill="1" applyBorder="1" applyAlignment="1" applyProtection="1">
      <alignment horizontal="center" vertical="top" wrapText="1"/>
    </xf>
    <xf numFmtId="44" fontId="5" fillId="7" borderId="0" xfId="1" applyFont="1" applyFill="1" applyBorder="1" applyAlignment="1" applyProtection="1">
      <alignment horizontal="center" wrapText="1"/>
    </xf>
    <xf numFmtId="0" fontId="7" fillId="6" borderId="0" xfId="0" applyFont="1" applyFill="1" applyAlignment="1" applyProtection="1">
      <alignment horizontal="left" vertical="top" wrapText="1"/>
    </xf>
    <xf numFmtId="0" fontId="7" fillId="5" borderId="5" xfId="0" applyFont="1" applyFill="1" applyBorder="1" applyProtection="1"/>
    <xf numFmtId="0" fontId="7" fillId="4" borderId="6" xfId="0" applyFont="1" applyFill="1" applyBorder="1" applyProtection="1">
      <protection locked="0"/>
    </xf>
    <xf numFmtId="0" fontId="7" fillId="5" borderId="7" xfId="0" applyFont="1" applyFill="1" applyBorder="1" applyProtection="1"/>
    <xf numFmtId="0" fontId="7" fillId="4" borderId="8" xfId="0" applyFont="1" applyFill="1" applyBorder="1" applyProtection="1">
      <protection locked="0"/>
    </xf>
    <xf numFmtId="0" fontId="7" fillId="5" borderId="7" xfId="0" applyFont="1" applyFill="1" applyBorder="1" applyAlignment="1" applyProtection="1">
      <alignment wrapText="1"/>
    </xf>
    <xf numFmtId="0" fontId="7" fillId="6" borderId="0" xfId="0" applyFont="1" applyFill="1" applyBorder="1" applyProtection="1"/>
    <xf numFmtId="0" fontId="3" fillId="6" borderId="0" xfId="0" applyFont="1" applyFill="1"/>
    <xf numFmtId="0" fontId="3" fillId="2" borderId="0" xfId="0" applyFont="1" applyFill="1"/>
    <xf numFmtId="0" fontId="7" fillId="2" borderId="0" xfId="0" applyFont="1" applyFill="1" applyBorder="1" applyAlignment="1">
      <alignment horizontal="left" vertical="top" wrapText="1"/>
    </xf>
    <xf numFmtId="4" fontId="7" fillId="2" borderId="0" xfId="0" applyNumberFormat="1" applyFont="1" applyFill="1" applyBorder="1" applyAlignment="1">
      <alignment vertical="top" wrapText="1"/>
    </xf>
    <xf numFmtId="0" fontId="9" fillId="3" borderId="19" xfId="0" applyFont="1" applyFill="1" applyBorder="1" applyAlignment="1">
      <alignment horizontal="left" vertical="center" wrapText="1"/>
    </xf>
    <xf numFmtId="0" fontId="9" fillId="3" borderId="20" xfId="0" applyFont="1" applyFill="1" applyBorder="1" applyAlignment="1">
      <alignment horizontal="left" vertical="center" wrapText="1"/>
    </xf>
    <xf numFmtId="4" fontId="9" fillId="3" borderId="20" xfId="0" applyNumberFormat="1" applyFont="1" applyFill="1" applyBorder="1" applyAlignment="1">
      <alignment horizontal="left" vertical="top" wrapText="1"/>
    </xf>
    <xf numFmtId="0" fontId="9" fillId="3" borderId="21" xfId="0" applyFont="1" applyFill="1" applyBorder="1" applyAlignment="1">
      <alignment horizontal="left" vertical="center" wrapText="1"/>
    </xf>
    <xf numFmtId="0" fontId="3" fillId="2" borderId="16" xfId="0" applyFont="1" applyFill="1" applyBorder="1" applyAlignment="1">
      <alignment horizontal="left"/>
    </xf>
    <xf numFmtId="0" fontId="3" fillId="2" borderId="1" xfId="0" applyFont="1" applyFill="1" applyBorder="1" applyAlignment="1">
      <alignment horizontal="left"/>
    </xf>
    <xf numFmtId="4" fontId="3" fillId="2" borderId="1" xfId="0" applyNumberFormat="1" applyFont="1" applyFill="1" applyBorder="1" applyAlignment="1">
      <alignment horizontal="left"/>
    </xf>
    <xf numFmtId="0" fontId="3" fillId="2" borderId="13" xfId="0" applyFont="1" applyFill="1" applyBorder="1" applyAlignment="1">
      <alignment horizontal="left"/>
    </xf>
    <xf numFmtId="44" fontId="3" fillId="4" borderId="1" xfId="0" applyNumberFormat="1" applyFont="1" applyFill="1" applyBorder="1" applyAlignment="1">
      <alignment horizontal="left"/>
    </xf>
    <xf numFmtId="44" fontId="3" fillId="2" borderId="13" xfId="0" applyNumberFormat="1" applyFont="1" applyFill="1" applyBorder="1" applyAlignment="1">
      <alignment horizontal="left"/>
    </xf>
    <xf numFmtId="0" fontId="3" fillId="2" borderId="17" xfId="0" applyFont="1" applyFill="1" applyBorder="1" applyAlignment="1">
      <alignment horizontal="left"/>
    </xf>
    <xf numFmtId="0" fontId="3" fillId="2" borderId="14" xfId="0" applyFont="1" applyFill="1" applyBorder="1" applyAlignment="1">
      <alignment horizontal="left"/>
    </xf>
    <xf numFmtId="4" fontId="3" fillId="2" borderId="14" xfId="0" applyNumberFormat="1" applyFont="1" applyFill="1" applyBorder="1" applyAlignment="1">
      <alignment horizontal="left"/>
    </xf>
    <xf numFmtId="44" fontId="3" fillId="4" borderId="14" xfId="0" applyNumberFormat="1" applyFont="1" applyFill="1" applyBorder="1" applyAlignment="1">
      <alignment horizontal="left"/>
    </xf>
    <xf numFmtId="44" fontId="3" fillId="2" borderId="15" xfId="0" applyNumberFormat="1" applyFont="1" applyFill="1" applyBorder="1" applyAlignment="1">
      <alignment horizontal="left"/>
    </xf>
    <xf numFmtId="4" fontId="3" fillId="2" borderId="18" xfId="0" applyNumberFormat="1" applyFont="1" applyFill="1" applyBorder="1"/>
    <xf numFmtId="4" fontId="3" fillId="2" borderId="1" xfId="0" applyNumberFormat="1" applyFont="1" applyFill="1" applyBorder="1"/>
    <xf numFmtId="4" fontId="3" fillId="2" borderId="14" xfId="0" applyNumberFormat="1" applyFont="1" applyFill="1" applyBorder="1"/>
    <xf numFmtId="44" fontId="2" fillId="2" borderId="18" xfId="0" applyNumberFormat="1" applyFont="1" applyFill="1" applyBorder="1"/>
    <xf numFmtId="0" fontId="10" fillId="2" borderId="0" xfId="0" applyFont="1" applyFill="1" applyAlignment="1">
      <alignment horizontal="left"/>
    </xf>
    <xf numFmtId="44" fontId="4" fillId="8" borderId="0" xfId="0" applyNumberFormat="1" applyFont="1" applyFill="1"/>
    <xf numFmtId="44" fontId="3" fillId="2" borderId="1" xfId="0" applyNumberFormat="1" applyFont="1" applyFill="1" applyBorder="1"/>
    <xf numFmtId="44" fontId="3" fillId="2" borderId="13" xfId="0" applyNumberFormat="1" applyFont="1" applyFill="1" applyBorder="1"/>
    <xf numFmtId="44" fontId="3" fillId="2" borderId="14" xfId="0" applyNumberFormat="1" applyFont="1" applyFill="1" applyBorder="1"/>
    <xf numFmtId="44" fontId="3" fillId="2" borderId="15" xfId="0" applyNumberFormat="1" applyFont="1" applyFill="1" applyBorder="1"/>
    <xf numFmtId="0" fontId="7" fillId="6" borderId="0" xfId="0" applyFont="1" applyFill="1" applyAlignment="1" applyProtection="1">
      <alignment horizontal="left" wrapText="1"/>
    </xf>
    <xf numFmtId="0" fontId="7" fillId="5" borderId="9" xfId="0" applyFont="1" applyFill="1" applyBorder="1" applyAlignment="1" applyProtection="1">
      <alignment horizontal="left" vertical="top"/>
    </xf>
    <xf numFmtId="0" fontId="7" fillId="5" borderId="11" xfId="0" applyFont="1" applyFill="1" applyBorder="1" applyAlignment="1" applyProtection="1">
      <alignment horizontal="left" vertical="top"/>
    </xf>
    <xf numFmtId="0" fontId="7" fillId="4" borderId="10" xfId="0" applyFont="1" applyFill="1" applyBorder="1" applyAlignment="1" applyProtection="1">
      <alignment horizontal="center"/>
      <protection locked="0"/>
    </xf>
    <xf numFmtId="0" fontId="7" fillId="4" borderId="12" xfId="0" applyFont="1" applyFill="1" applyBorder="1" applyAlignment="1" applyProtection="1">
      <alignment horizontal="center"/>
      <protection locked="0"/>
    </xf>
    <xf numFmtId="0" fontId="7" fillId="6" borderId="0" xfId="0" applyFont="1" applyFill="1" applyAlignment="1" applyProtection="1">
      <alignment horizontal="left" vertical="top" wrapText="1"/>
    </xf>
    <xf numFmtId="0" fontId="3" fillId="2" borderId="16" xfId="0" applyFont="1" applyFill="1" applyBorder="1" applyAlignment="1">
      <alignment horizontal="center" wrapText="1"/>
    </xf>
    <xf numFmtId="0" fontId="3" fillId="2" borderId="1" xfId="0" applyFont="1" applyFill="1" applyBorder="1" applyAlignment="1">
      <alignment horizontal="center" wrapText="1"/>
    </xf>
    <xf numFmtId="0" fontId="3" fillId="2" borderId="17" xfId="0" applyFont="1" applyFill="1" applyBorder="1" applyAlignment="1">
      <alignment horizontal="center" wrapText="1"/>
    </xf>
    <xf numFmtId="0" fontId="3" fillId="2" borderId="14" xfId="0" applyFont="1" applyFill="1" applyBorder="1" applyAlignment="1">
      <alignment horizontal="center" wrapText="1"/>
    </xf>
    <xf numFmtId="0" fontId="9" fillId="3" borderId="19" xfId="0" applyFont="1" applyFill="1" applyBorder="1" applyAlignment="1">
      <alignment horizontal="center" vertical="center" wrapText="1"/>
    </xf>
    <xf numFmtId="0" fontId="9" fillId="3" borderId="20" xfId="0" applyFont="1" applyFill="1" applyBorder="1" applyAlignment="1">
      <alignment horizontal="center" vertical="center" wrapText="1"/>
    </xf>
  </cellXfs>
  <cellStyles count="2">
    <cellStyle name="Standaard" xfId="0" builtinId="0"/>
    <cellStyle name="Valuta" xfId="1" builtinId="4"/>
  </cellStyles>
  <dxfs count="0"/>
  <tableStyles count="0" defaultTableStyle="TableStyleMedium2" defaultPivotStyle="PivotStyleLight16"/>
  <colors>
    <mruColors>
      <color rgb="FFC6FDB3"/>
      <color rgb="FFE7EF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1762125</xdr:colOff>
      <xdr:row>0</xdr:row>
      <xdr:rowOff>0</xdr:rowOff>
    </xdr:from>
    <xdr:to>
      <xdr:col>5</xdr:col>
      <xdr:colOff>635</xdr:colOff>
      <xdr:row>1</xdr:row>
      <xdr:rowOff>97790</xdr:rowOff>
    </xdr:to>
    <xdr:pic>
      <xdr:nvPicPr>
        <xdr:cNvPr id="2" name="Afbeelding 1" descr="Gemeente_Westerwolde_logo_FC_LR">
          <a:extLst>
            <a:ext uri="{FF2B5EF4-FFF2-40B4-BE49-F238E27FC236}">
              <a16:creationId xmlns:a16="http://schemas.microsoft.com/office/drawing/2014/main" id="{E9C25AC0-68C4-4626-B0E3-34E4E8C8CD6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10225" y="0"/>
          <a:ext cx="2877185" cy="4216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xdr:colOff>
      <xdr:row>0</xdr:row>
      <xdr:rowOff>38100</xdr:rowOff>
    </xdr:from>
    <xdr:to>
      <xdr:col>4</xdr:col>
      <xdr:colOff>663575</xdr:colOff>
      <xdr:row>2</xdr:row>
      <xdr:rowOff>130175</xdr:rowOff>
    </xdr:to>
    <xdr:pic>
      <xdr:nvPicPr>
        <xdr:cNvPr id="2" name="Afbeelding 1" descr="Gemeente_Westerwolde_logo_FC_LR">
          <a:extLst>
            <a:ext uri="{FF2B5EF4-FFF2-40B4-BE49-F238E27FC236}">
              <a16:creationId xmlns:a16="http://schemas.microsoft.com/office/drawing/2014/main" id="{FE5FD10A-2594-4F63-B482-661053ED78E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81700" y="38100"/>
          <a:ext cx="2882900" cy="425450"/>
        </a:xfrm>
        <a:prstGeom prst="rect">
          <a:avLst/>
        </a:prstGeom>
        <a:noFill/>
        <a:ln>
          <a:noFill/>
        </a:ln>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79"/>
  <sheetViews>
    <sheetView topLeftCell="A13" workbookViewId="0">
      <selection activeCell="A6" sqref="A6:B6"/>
    </sheetView>
  </sheetViews>
  <sheetFormatPr defaultColWidth="9.109375" defaultRowHeight="13.2" x14ac:dyDescent="0.25"/>
  <cols>
    <col min="1" max="1" width="56.109375" style="10" customWidth="1"/>
    <col min="2" max="2" width="40.109375" style="10" customWidth="1"/>
    <col min="3" max="5" width="9.109375" style="10" customWidth="1"/>
    <col min="6" max="6" width="55.33203125" style="10" customWidth="1"/>
    <col min="7" max="8" width="9.109375" style="10"/>
    <col min="9" max="27" width="9.109375" style="9"/>
    <col min="28" max="16384" width="9.109375" style="10"/>
  </cols>
  <sheetData>
    <row r="1" spans="1:8" ht="25.5" customHeight="1" x14ac:dyDescent="0.25">
      <c r="A1" s="6" t="s">
        <v>13</v>
      </c>
      <c r="B1" s="7"/>
      <c r="C1" s="7"/>
      <c r="D1" s="7"/>
      <c r="E1" s="8"/>
      <c r="F1" s="9"/>
      <c r="G1" s="9"/>
      <c r="H1" s="9"/>
    </row>
    <row r="2" spans="1:8" ht="21.6" customHeight="1" x14ac:dyDescent="0.25">
      <c r="A2" s="11" t="s">
        <v>38</v>
      </c>
      <c r="B2" s="9"/>
      <c r="C2" s="9"/>
      <c r="D2" s="9"/>
      <c r="E2" s="9"/>
      <c r="F2" s="9"/>
      <c r="G2" s="9"/>
      <c r="H2" s="9"/>
    </row>
    <row r="3" spans="1:8" x14ac:dyDescent="0.25">
      <c r="A3" s="12" t="s">
        <v>0</v>
      </c>
      <c r="B3" s="9"/>
      <c r="C3" s="9"/>
      <c r="D3" s="9"/>
      <c r="E3" s="9"/>
      <c r="F3" s="9"/>
      <c r="G3" s="9"/>
      <c r="H3" s="9"/>
    </row>
    <row r="4" spans="1:8" x14ac:dyDescent="0.25">
      <c r="A4" s="12" t="s">
        <v>39</v>
      </c>
      <c r="B4" s="13" t="s">
        <v>1</v>
      </c>
      <c r="C4" s="9"/>
      <c r="D4" s="9"/>
      <c r="E4" s="9"/>
      <c r="F4" s="9"/>
      <c r="G4" s="9"/>
      <c r="H4" s="9"/>
    </row>
    <row r="5" spans="1:8" x14ac:dyDescent="0.25">
      <c r="A5" s="12" t="s">
        <v>2</v>
      </c>
      <c r="B5" s="14" t="s">
        <v>3</v>
      </c>
      <c r="C5" s="9"/>
      <c r="D5" s="9"/>
      <c r="E5" s="9"/>
      <c r="F5" s="9"/>
      <c r="G5" s="9"/>
      <c r="H5" s="9"/>
    </row>
    <row r="6" spans="1:8" ht="39" customHeight="1" x14ac:dyDescent="0.25">
      <c r="A6" s="51" t="s">
        <v>4</v>
      </c>
      <c r="B6" s="51"/>
      <c r="C6" s="12"/>
      <c r="D6" s="12"/>
      <c r="E6" s="12"/>
      <c r="F6" s="12"/>
      <c r="G6" s="9"/>
      <c r="H6" s="9"/>
    </row>
    <row r="7" spans="1:8" ht="40.5" customHeight="1" x14ac:dyDescent="0.25">
      <c r="A7" s="51" t="s">
        <v>12</v>
      </c>
      <c r="B7" s="51"/>
      <c r="C7" s="12"/>
      <c r="D7" s="12"/>
      <c r="E7" s="12"/>
      <c r="F7" s="12"/>
      <c r="G7" s="9"/>
      <c r="H7" s="9"/>
    </row>
    <row r="8" spans="1:8" ht="26.25" customHeight="1" x14ac:dyDescent="0.25">
      <c r="A8" s="51" t="s">
        <v>14</v>
      </c>
      <c r="B8" s="51"/>
      <c r="C8" s="12"/>
      <c r="D8" s="12"/>
      <c r="E8" s="12"/>
      <c r="F8" s="12"/>
      <c r="G8" s="9"/>
      <c r="H8" s="9"/>
    </row>
    <row r="9" spans="1:8" ht="28.5" customHeight="1" x14ac:dyDescent="0.25">
      <c r="A9" s="15" t="s">
        <v>11</v>
      </c>
      <c r="B9" s="15"/>
      <c r="C9" s="15"/>
      <c r="D9" s="15"/>
      <c r="E9" s="15"/>
      <c r="F9" s="15"/>
      <c r="G9" s="9"/>
      <c r="H9" s="9"/>
    </row>
    <row r="10" spans="1:8" ht="232.8" customHeight="1" thickBot="1" x14ac:dyDescent="0.3">
      <c r="A10" s="56" t="s">
        <v>15</v>
      </c>
      <c r="B10" s="56"/>
      <c r="C10" s="15"/>
      <c r="D10" s="15"/>
      <c r="E10" s="15"/>
      <c r="F10" s="15"/>
      <c r="G10" s="9"/>
      <c r="H10" s="9"/>
    </row>
    <row r="11" spans="1:8" ht="13.8" thickTop="1" x14ac:dyDescent="0.25">
      <c r="A11" s="16" t="s">
        <v>5</v>
      </c>
      <c r="B11" s="17"/>
      <c r="C11" s="9"/>
      <c r="D11" s="9"/>
      <c r="E11" s="9"/>
      <c r="F11" s="9"/>
      <c r="G11" s="9"/>
      <c r="H11" s="9"/>
    </row>
    <row r="12" spans="1:8" x14ac:dyDescent="0.25">
      <c r="A12" s="18" t="s">
        <v>6</v>
      </c>
      <c r="B12" s="19"/>
      <c r="C12" s="9"/>
      <c r="D12" s="9"/>
      <c r="E12" s="9"/>
      <c r="F12" s="9"/>
      <c r="G12" s="9"/>
      <c r="H12" s="9"/>
    </row>
    <row r="13" spans="1:8" x14ac:dyDescent="0.25">
      <c r="A13" s="18" t="s">
        <v>7</v>
      </c>
      <c r="B13" s="19"/>
      <c r="C13" s="9"/>
      <c r="D13" s="9"/>
      <c r="E13" s="9"/>
      <c r="F13" s="9"/>
      <c r="G13" s="9"/>
      <c r="H13" s="9"/>
    </row>
    <row r="14" spans="1:8" x14ac:dyDescent="0.25">
      <c r="A14" s="18" t="s">
        <v>8</v>
      </c>
      <c r="B14" s="19"/>
      <c r="C14" s="9"/>
      <c r="D14" s="9"/>
      <c r="E14" s="9"/>
      <c r="F14" s="9"/>
      <c r="G14" s="9"/>
      <c r="H14" s="9"/>
    </row>
    <row r="15" spans="1:8" x14ac:dyDescent="0.25">
      <c r="A15" s="20" t="s">
        <v>9</v>
      </c>
      <c r="B15" s="19"/>
      <c r="C15" s="9"/>
      <c r="D15" s="9"/>
      <c r="E15" s="9"/>
      <c r="F15" s="9"/>
      <c r="G15" s="9"/>
      <c r="H15" s="9"/>
    </row>
    <row r="16" spans="1:8" x14ac:dyDescent="0.25">
      <c r="A16" s="52" t="s">
        <v>10</v>
      </c>
      <c r="B16" s="54"/>
      <c r="C16" s="21"/>
      <c r="D16" s="9"/>
      <c r="E16" s="9"/>
      <c r="F16" s="9"/>
      <c r="G16" s="9"/>
      <c r="H16" s="9"/>
    </row>
    <row r="17" spans="1:27" ht="13.8" thickBot="1" x14ac:dyDescent="0.3">
      <c r="A17" s="53"/>
      <c r="B17" s="55"/>
      <c r="C17" s="21"/>
      <c r="D17" s="9"/>
      <c r="E17" s="9"/>
      <c r="F17" s="9"/>
      <c r="G17" s="9"/>
      <c r="H17" s="9"/>
    </row>
    <row r="18" spans="1:27" ht="13.8" thickTop="1" x14ac:dyDescent="0.25">
      <c r="A18" s="9"/>
      <c r="B18" s="9"/>
      <c r="C18" s="9"/>
      <c r="D18" s="9"/>
      <c r="E18" s="9"/>
      <c r="F18" s="9"/>
      <c r="G18" s="9"/>
      <c r="H18" s="9"/>
    </row>
    <row r="19" spans="1:27" x14ac:dyDescent="0.25">
      <c r="A19" s="9"/>
      <c r="B19" s="9"/>
      <c r="C19" s="9"/>
      <c r="D19" s="9"/>
      <c r="E19" s="9"/>
      <c r="F19" s="9"/>
      <c r="G19" s="9"/>
      <c r="H19" s="9"/>
    </row>
    <row r="20" spans="1:27" x14ac:dyDescent="0.25">
      <c r="A20" s="9"/>
      <c r="B20" s="9"/>
      <c r="C20" s="9"/>
      <c r="D20" s="9"/>
      <c r="E20" s="9"/>
      <c r="F20" s="9"/>
      <c r="G20" s="9"/>
      <c r="H20" s="9"/>
    </row>
    <row r="21" spans="1:27" s="22" customFormat="1"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s="22" customFormat="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s="22" customFormat="1" x14ac:dyDescent="0.25">
      <c r="A23" s="9"/>
      <c r="B23" s="9"/>
      <c r="C23" s="9"/>
      <c r="D23" s="9"/>
      <c r="E23" s="9"/>
      <c r="F23" s="9"/>
      <c r="I23" s="9"/>
      <c r="J23" s="9"/>
      <c r="K23" s="9"/>
      <c r="L23" s="9"/>
      <c r="M23" s="9"/>
      <c r="N23" s="9"/>
      <c r="O23" s="9"/>
      <c r="P23" s="9"/>
      <c r="Q23" s="9"/>
      <c r="R23" s="9"/>
      <c r="S23" s="9"/>
      <c r="T23" s="9"/>
      <c r="U23" s="9"/>
      <c r="V23" s="9"/>
      <c r="W23" s="9"/>
      <c r="X23" s="9"/>
      <c r="Y23" s="9"/>
      <c r="Z23" s="9"/>
      <c r="AA23" s="9"/>
    </row>
    <row r="24" spans="1:27" s="22" customFormat="1" ht="14.25" customHeight="1" x14ac:dyDescent="0.25">
      <c r="I24" s="9"/>
      <c r="J24" s="9"/>
      <c r="K24" s="9"/>
      <c r="L24" s="9"/>
      <c r="M24" s="9"/>
      <c r="N24" s="9"/>
      <c r="O24" s="9"/>
      <c r="P24" s="9"/>
      <c r="Q24" s="9"/>
      <c r="R24" s="9"/>
      <c r="S24" s="9"/>
      <c r="T24" s="9"/>
      <c r="U24" s="9"/>
      <c r="V24" s="9"/>
      <c r="W24" s="9"/>
      <c r="X24" s="9"/>
      <c r="Y24" s="9"/>
      <c r="Z24" s="9"/>
      <c r="AA24" s="9"/>
    </row>
    <row r="25" spans="1:27" s="22" customFormat="1" x14ac:dyDescent="0.25">
      <c r="I25" s="9"/>
      <c r="J25" s="9"/>
      <c r="K25" s="9"/>
      <c r="L25" s="9"/>
      <c r="M25" s="9"/>
      <c r="N25" s="9"/>
      <c r="O25" s="9"/>
      <c r="P25" s="9"/>
      <c r="Q25" s="9"/>
      <c r="R25" s="9"/>
      <c r="S25" s="9"/>
      <c r="T25" s="9"/>
      <c r="U25" s="9"/>
      <c r="V25" s="9"/>
      <c r="W25" s="9"/>
      <c r="X25" s="9"/>
      <c r="Y25" s="9"/>
      <c r="Z25" s="9"/>
      <c r="AA25" s="9"/>
    </row>
    <row r="26" spans="1:27" s="22" customFormat="1" x14ac:dyDescent="0.25">
      <c r="I26" s="9"/>
      <c r="J26" s="9"/>
      <c r="K26" s="9"/>
      <c r="L26" s="9"/>
      <c r="M26" s="9"/>
      <c r="N26" s="9"/>
      <c r="O26" s="9"/>
      <c r="P26" s="9"/>
      <c r="Q26" s="9"/>
      <c r="R26" s="9"/>
      <c r="S26" s="9"/>
      <c r="T26" s="9"/>
      <c r="U26" s="9"/>
      <c r="V26" s="9"/>
      <c r="W26" s="9"/>
      <c r="X26" s="9"/>
      <c r="Y26" s="9"/>
      <c r="Z26" s="9"/>
      <c r="AA26" s="9"/>
    </row>
    <row r="27" spans="1:27" s="22" customFormat="1" x14ac:dyDescent="0.25">
      <c r="I27" s="9"/>
      <c r="J27" s="9"/>
      <c r="K27" s="9"/>
      <c r="L27" s="9"/>
      <c r="M27" s="9"/>
      <c r="N27" s="9"/>
      <c r="O27" s="9"/>
      <c r="P27" s="9"/>
      <c r="Q27" s="9"/>
      <c r="R27" s="9"/>
      <c r="S27" s="9"/>
      <c r="T27" s="9"/>
      <c r="U27" s="9"/>
      <c r="V27" s="9"/>
      <c r="W27" s="9"/>
      <c r="X27" s="9"/>
      <c r="Y27" s="9"/>
      <c r="Z27" s="9"/>
      <c r="AA27" s="9"/>
    </row>
    <row r="28" spans="1:27" s="22" customFormat="1" x14ac:dyDescent="0.25">
      <c r="I28" s="9"/>
      <c r="J28" s="9"/>
      <c r="K28" s="9"/>
      <c r="L28" s="9"/>
      <c r="M28" s="9"/>
      <c r="N28" s="9"/>
      <c r="O28" s="9"/>
      <c r="P28" s="9"/>
      <c r="Q28" s="9"/>
      <c r="R28" s="9"/>
      <c r="S28" s="9"/>
      <c r="T28" s="9"/>
      <c r="U28" s="9"/>
      <c r="V28" s="9"/>
      <c r="W28" s="9"/>
      <c r="X28" s="9"/>
      <c r="Y28" s="9"/>
      <c r="Z28" s="9"/>
      <c r="AA28" s="9"/>
    </row>
    <row r="29" spans="1:27" s="22" customFormat="1" x14ac:dyDescent="0.25">
      <c r="I29" s="9"/>
      <c r="J29" s="9"/>
      <c r="K29" s="9"/>
      <c r="L29" s="9"/>
      <c r="M29" s="9"/>
      <c r="N29" s="9"/>
      <c r="O29" s="9"/>
      <c r="P29" s="9"/>
      <c r="Q29" s="9"/>
      <c r="R29" s="9"/>
      <c r="S29" s="9"/>
      <c r="T29" s="9"/>
      <c r="U29" s="9"/>
      <c r="V29" s="9"/>
      <c r="W29" s="9"/>
      <c r="X29" s="9"/>
      <c r="Y29" s="9"/>
      <c r="Z29" s="9"/>
      <c r="AA29" s="9"/>
    </row>
    <row r="30" spans="1:27" s="22" customFormat="1" x14ac:dyDescent="0.25">
      <c r="I30" s="9"/>
      <c r="J30" s="9"/>
      <c r="K30" s="9"/>
      <c r="L30" s="9"/>
      <c r="M30" s="9"/>
      <c r="N30" s="9"/>
      <c r="O30" s="9"/>
      <c r="P30" s="9"/>
      <c r="Q30" s="9"/>
      <c r="R30" s="9"/>
      <c r="S30" s="9"/>
      <c r="T30" s="9"/>
      <c r="U30" s="9"/>
      <c r="V30" s="9"/>
      <c r="W30" s="9"/>
      <c r="X30" s="9"/>
      <c r="Y30" s="9"/>
      <c r="Z30" s="9"/>
      <c r="AA30" s="9"/>
    </row>
    <row r="31" spans="1:27" s="22" customFormat="1" x14ac:dyDescent="0.25">
      <c r="I31" s="9"/>
      <c r="J31" s="9"/>
      <c r="K31" s="9"/>
      <c r="L31" s="9"/>
      <c r="M31" s="9"/>
      <c r="N31" s="9"/>
      <c r="O31" s="9"/>
      <c r="P31" s="9"/>
      <c r="Q31" s="9"/>
      <c r="R31" s="9"/>
      <c r="S31" s="9"/>
      <c r="T31" s="9"/>
      <c r="U31" s="9"/>
      <c r="V31" s="9"/>
      <c r="W31" s="9"/>
      <c r="X31" s="9"/>
      <c r="Y31" s="9"/>
      <c r="Z31" s="9"/>
      <c r="AA31" s="9"/>
    </row>
    <row r="32" spans="1:27" s="22" customFormat="1" x14ac:dyDescent="0.25">
      <c r="I32" s="9"/>
      <c r="J32" s="9"/>
      <c r="K32" s="9"/>
      <c r="L32" s="9"/>
      <c r="M32" s="9"/>
      <c r="N32" s="9"/>
      <c r="O32" s="9"/>
      <c r="P32" s="9"/>
      <c r="Q32" s="9"/>
      <c r="R32" s="9"/>
      <c r="S32" s="9"/>
      <c r="T32" s="9"/>
      <c r="U32" s="9"/>
      <c r="V32" s="9"/>
      <c r="W32" s="9"/>
      <c r="X32" s="9"/>
      <c r="Y32" s="9"/>
      <c r="Z32" s="9"/>
      <c r="AA32" s="9"/>
    </row>
    <row r="33" spans="9:27" s="22" customFormat="1" x14ac:dyDescent="0.25">
      <c r="I33" s="9"/>
      <c r="J33" s="9"/>
      <c r="K33" s="9"/>
      <c r="L33" s="9"/>
      <c r="M33" s="9"/>
      <c r="N33" s="9"/>
      <c r="O33" s="9"/>
      <c r="P33" s="9"/>
      <c r="Q33" s="9"/>
      <c r="R33" s="9"/>
      <c r="S33" s="9"/>
      <c r="T33" s="9"/>
      <c r="U33" s="9"/>
      <c r="V33" s="9"/>
      <c r="W33" s="9"/>
      <c r="X33" s="9"/>
      <c r="Y33" s="9"/>
      <c r="Z33" s="9"/>
      <c r="AA33" s="9"/>
    </row>
    <row r="34" spans="9:27" s="22" customFormat="1" x14ac:dyDescent="0.25">
      <c r="I34" s="9"/>
      <c r="J34" s="9"/>
      <c r="K34" s="9"/>
      <c r="L34" s="9"/>
      <c r="M34" s="9"/>
      <c r="N34" s="9"/>
      <c r="O34" s="9"/>
      <c r="P34" s="9"/>
      <c r="Q34" s="9"/>
      <c r="R34" s="9"/>
      <c r="S34" s="9"/>
      <c r="T34" s="9"/>
      <c r="U34" s="9"/>
      <c r="V34" s="9"/>
      <c r="W34" s="9"/>
      <c r="X34" s="9"/>
      <c r="Y34" s="9"/>
      <c r="Z34" s="9"/>
      <c r="AA34" s="9"/>
    </row>
    <row r="35" spans="9:27" s="22" customFormat="1" x14ac:dyDescent="0.25">
      <c r="I35" s="9"/>
      <c r="J35" s="9"/>
      <c r="K35" s="9"/>
      <c r="L35" s="9"/>
      <c r="M35" s="9"/>
      <c r="N35" s="9"/>
      <c r="O35" s="9"/>
      <c r="P35" s="9"/>
      <c r="Q35" s="9"/>
      <c r="R35" s="9"/>
      <c r="S35" s="9"/>
      <c r="T35" s="9"/>
      <c r="U35" s="9"/>
      <c r="V35" s="9"/>
      <c r="W35" s="9"/>
      <c r="X35" s="9"/>
      <c r="Y35" s="9"/>
      <c r="Z35" s="9"/>
      <c r="AA35" s="9"/>
    </row>
    <row r="36" spans="9:27" s="22" customFormat="1" x14ac:dyDescent="0.25">
      <c r="I36" s="9"/>
      <c r="J36" s="9"/>
      <c r="K36" s="9"/>
      <c r="L36" s="9"/>
      <c r="M36" s="9"/>
      <c r="N36" s="9"/>
      <c r="O36" s="9"/>
      <c r="P36" s="9"/>
      <c r="Q36" s="9"/>
      <c r="R36" s="9"/>
      <c r="S36" s="9"/>
      <c r="T36" s="9"/>
      <c r="U36" s="9"/>
      <c r="V36" s="9"/>
      <c r="W36" s="9"/>
      <c r="X36" s="9"/>
      <c r="Y36" s="9"/>
      <c r="Z36" s="9"/>
      <c r="AA36" s="9"/>
    </row>
    <row r="37" spans="9:27" s="22" customFormat="1" x14ac:dyDescent="0.25">
      <c r="I37" s="9"/>
      <c r="J37" s="9"/>
      <c r="K37" s="9"/>
      <c r="L37" s="9"/>
      <c r="M37" s="9"/>
      <c r="N37" s="9"/>
      <c r="O37" s="9"/>
      <c r="P37" s="9"/>
      <c r="Q37" s="9"/>
      <c r="R37" s="9"/>
      <c r="S37" s="9"/>
      <c r="T37" s="9"/>
      <c r="U37" s="9"/>
      <c r="V37" s="9"/>
      <c r="W37" s="9"/>
      <c r="X37" s="9"/>
      <c r="Y37" s="9"/>
      <c r="Z37" s="9"/>
      <c r="AA37" s="9"/>
    </row>
    <row r="38" spans="9:27" s="22" customFormat="1" x14ac:dyDescent="0.25">
      <c r="I38" s="9"/>
      <c r="J38" s="9"/>
      <c r="K38" s="9"/>
      <c r="L38" s="9"/>
      <c r="M38" s="9"/>
      <c r="N38" s="9"/>
      <c r="O38" s="9"/>
      <c r="P38" s="9"/>
      <c r="Q38" s="9"/>
      <c r="R38" s="9"/>
      <c r="S38" s="9"/>
      <c r="T38" s="9"/>
      <c r="U38" s="9"/>
      <c r="V38" s="9"/>
      <c r="W38" s="9"/>
      <c r="X38" s="9"/>
      <c r="Y38" s="9"/>
      <c r="Z38" s="9"/>
      <c r="AA38" s="9"/>
    </row>
    <row r="39" spans="9:27" s="22" customFormat="1" x14ac:dyDescent="0.25">
      <c r="I39" s="9"/>
      <c r="J39" s="9"/>
      <c r="K39" s="9"/>
      <c r="L39" s="9"/>
      <c r="M39" s="9"/>
      <c r="N39" s="9"/>
      <c r="O39" s="9"/>
      <c r="P39" s="9"/>
      <c r="Q39" s="9"/>
      <c r="R39" s="9"/>
      <c r="S39" s="9"/>
      <c r="T39" s="9"/>
      <c r="U39" s="9"/>
      <c r="V39" s="9"/>
      <c r="W39" s="9"/>
      <c r="X39" s="9"/>
      <c r="Y39" s="9"/>
      <c r="Z39" s="9"/>
      <c r="AA39" s="9"/>
    </row>
    <row r="40" spans="9:27" s="22" customFormat="1" x14ac:dyDescent="0.25">
      <c r="I40" s="9"/>
      <c r="J40" s="9"/>
      <c r="K40" s="9"/>
      <c r="L40" s="9"/>
      <c r="M40" s="9"/>
      <c r="N40" s="9"/>
      <c r="O40" s="9"/>
      <c r="P40" s="9"/>
      <c r="Q40" s="9"/>
      <c r="R40" s="9"/>
      <c r="S40" s="9"/>
      <c r="T40" s="9"/>
      <c r="U40" s="9"/>
      <c r="V40" s="9"/>
      <c r="W40" s="9"/>
      <c r="X40" s="9"/>
      <c r="Y40" s="9"/>
      <c r="Z40" s="9"/>
      <c r="AA40" s="9"/>
    </row>
    <row r="41" spans="9:27" s="22" customFormat="1" x14ac:dyDescent="0.25">
      <c r="I41" s="9"/>
      <c r="J41" s="9"/>
      <c r="K41" s="9"/>
      <c r="L41" s="9"/>
      <c r="M41" s="9"/>
      <c r="N41" s="9"/>
      <c r="O41" s="9"/>
      <c r="P41" s="9"/>
      <c r="Q41" s="9"/>
      <c r="R41" s="9"/>
      <c r="S41" s="9"/>
      <c r="T41" s="9"/>
      <c r="U41" s="9"/>
      <c r="V41" s="9"/>
      <c r="W41" s="9"/>
      <c r="X41" s="9"/>
      <c r="Y41" s="9"/>
      <c r="Z41" s="9"/>
      <c r="AA41" s="9"/>
    </row>
    <row r="42" spans="9:27" s="22" customFormat="1" x14ac:dyDescent="0.25">
      <c r="I42" s="9"/>
      <c r="J42" s="9"/>
      <c r="K42" s="9"/>
      <c r="L42" s="9"/>
      <c r="M42" s="9"/>
      <c r="N42" s="9"/>
      <c r="O42" s="9"/>
      <c r="P42" s="9"/>
      <c r="Q42" s="9"/>
      <c r="R42" s="9"/>
      <c r="S42" s="9"/>
      <c r="T42" s="9"/>
      <c r="U42" s="9"/>
      <c r="V42" s="9"/>
      <c r="W42" s="9"/>
      <c r="X42" s="9"/>
      <c r="Y42" s="9"/>
      <c r="Z42" s="9"/>
      <c r="AA42" s="9"/>
    </row>
    <row r="43" spans="9:27" s="22" customFormat="1" x14ac:dyDescent="0.25">
      <c r="I43" s="9"/>
      <c r="J43" s="9"/>
      <c r="K43" s="9"/>
      <c r="L43" s="9"/>
      <c r="M43" s="9"/>
      <c r="N43" s="9"/>
      <c r="O43" s="9"/>
      <c r="P43" s="9"/>
      <c r="Q43" s="9"/>
      <c r="R43" s="9"/>
      <c r="S43" s="9"/>
      <c r="T43" s="9"/>
      <c r="U43" s="9"/>
      <c r="V43" s="9"/>
      <c r="W43" s="9"/>
      <c r="X43" s="9"/>
      <c r="Y43" s="9"/>
      <c r="Z43" s="9"/>
      <c r="AA43" s="9"/>
    </row>
    <row r="44" spans="9:27" s="22" customFormat="1" x14ac:dyDescent="0.25">
      <c r="I44" s="9"/>
      <c r="J44" s="9"/>
      <c r="K44" s="9"/>
      <c r="L44" s="9"/>
      <c r="M44" s="9"/>
      <c r="N44" s="9"/>
      <c r="O44" s="9"/>
      <c r="P44" s="9"/>
      <c r="Q44" s="9"/>
      <c r="R44" s="9"/>
      <c r="S44" s="9"/>
      <c r="T44" s="9"/>
      <c r="U44" s="9"/>
      <c r="V44" s="9"/>
      <c r="W44" s="9"/>
      <c r="X44" s="9"/>
      <c r="Y44" s="9"/>
      <c r="Z44" s="9"/>
      <c r="AA44" s="9"/>
    </row>
    <row r="45" spans="9:27" s="22" customFormat="1" x14ac:dyDescent="0.25">
      <c r="I45" s="9"/>
      <c r="J45" s="9"/>
      <c r="K45" s="9"/>
      <c r="L45" s="9"/>
      <c r="M45" s="9"/>
      <c r="N45" s="9"/>
      <c r="O45" s="9"/>
      <c r="P45" s="9"/>
      <c r="Q45" s="9"/>
      <c r="R45" s="9"/>
      <c r="S45" s="9"/>
      <c r="T45" s="9"/>
      <c r="U45" s="9"/>
      <c r="V45" s="9"/>
      <c r="W45" s="9"/>
      <c r="X45" s="9"/>
      <c r="Y45" s="9"/>
      <c r="Z45" s="9"/>
      <c r="AA45" s="9"/>
    </row>
    <row r="46" spans="9:27" s="22" customFormat="1" x14ac:dyDescent="0.25">
      <c r="I46" s="9"/>
      <c r="J46" s="9"/>
      <c r="K46" s="9"/>
      <c r="L46" s="9"/>
      <c r="M46" s="9"/>
      <c r="N46" s="9"/>
      <c r="O46" s="9"/>
      <c r="P46" s="9"/>
      <c r="Q46" s="9"/>
      <c r="R46" s="9"/>
      <c r="S46" s="9"/>
      <c r="T46" s="9"/>
      <c r="U46" s="9"/>
      <c r="V46" s="9"/>
      <c r="W46" s="9"/>
      <c r="X46" s="9"/>
      <c r="Y46" s="9"/>
      <c r="Z46" s="9"/>
      <c r="AA46" s="9"/>
    </row>
    <row r="47" spans="9:27" s="22" customFormat="1" x14ac:dyDescent="0.25">
      <c r="I47" s="9"/>
      <c r="J47" s="9"/>
      <c r="K47" s="9"/>
      <c r="L47" s="9"/>
      <c r="M47" s="9"/>
      <c r="N47" s="9"/>
      <c r="O47" s="9"/>
      <c r="P47" s="9"/>
      <c r="Q47" s="9"/>
      <c r="R47" s="9"/>
      <c r="S47" s="9"/>
      <c r="T47" s="9"/>
      <c r="U47" s="9"/>
      <c r="V47" s="9"/>
      <c r="W47" s="9"/>
      <c r="X47" s="9"/>
      <c r="Y47" s="9"/>
      <c r="Z47" s="9"/>
      <c r="AA47" s="9"/>
    </row>
    <row r="48" spans="9:27" s="22" customFormat="1" x14ac:dyDescent="0.25">
      <c r="I48" s="9"/>
      <c r="J48" s="9"/>
      <c r="K48" s="9"/>
      <c r="L48" s="9"/>
      <c r="M48" s="9"/>
      <c r="N48" s="9"/>
      <c r="O48" s="9"/>
      <c r="P48" s="9"/>
      <c r="Q48" s="9"/>
      <c r="R48" s="9"/>
      <c r="S48" s="9"/>
      <c r="T48" s="9"/>
      <c r="U48" s="9"/>
      <c r="V48" s="9"/>
      <c r="W48" s="9"/>
      <c r="X48" s="9"/>
      <c r="Y48" s="9"/>
      <c r="Z48" s="9"/>
      <c r="AA48" s="9"/>
    </row>
    <row r="49" spans="9:27" s="22" customFormat="1" x14ac:dyDescent="0.25">
      <c r="I49" s="9"/>
      <c r="J49" s="9"/>
      <c r="K49" s="9"/>
      <c r="L49" s="9"/>
      <c r="M49" s="9"/>
      <c r="N49" s="9"/>
      <c r="O49" s="9"/>
      <c r="P49" s="9"/>
      <c r="Q49" s="9"/>
      <c r="R49" s="9"/>
      <c r="S49" s="9"/>
      <c r="T49" s="9"/>
      <c r="U49" s="9"/>
      <c r="V49" s="9"/>
      <c r="W49" s="9"/>
      <c r="X49" s="9"/>
      <c r="Y49" s="9"/>
      <c r="Z49" s="9"/>
      <c r="AA49" s="9"/>
    </row>
    <row r="50" spans="9:27" s="22" customFormat="1" x14ac:dyDescent="0.25">
      <c r="I50" s="9"/>
      <c r="J50" s="9"/>
      <c r="K50" s="9"/>
      <c r="L50" s="9"/>
      <c r="M50" s="9"/>
      <c r="N50" s="9"/>
      <c r="O50" s="9"/>
      <c r="P50" s="9"/>
      <c r="Q50" s="9"/>
      <c r="R50" s="9"/>
      <c r="S50" s="9"/>
      <c r="T50" s="9"/>
      <c r="U50" s="9"/>
      <c r="V50" s="9"/>
      <c r="W50" s="9"/>
      <c r="X50" s="9"/>
      <c r="Y50" s="9"/>
      <c r="Z50" s="9"/>
      <c r="AA50" s="9"/>
    </row>
    <row r="51" spans="9:27" s="22" customFormat="1" x14ac:dyDescent="0.25">
      <c r="I51" s="9"/>
      <c r="J51" s="9"/>
      <c r="K51" s="9"/>
      <c r="L51" s="9"/>
      <c r="M51" s="9"/>
      <c r="N51" s="9"/>
      <c r="O51" s="9"/>
      <c r="P51" s="9"/>
      <c r="Q51" s="9"/>
      <c r="R51" s="9"/>
      <c r="S51" s="9"/>
      <c r="T51" s="9"/>
      <c r="U51" s="9"/>
      <c r="V51" s="9"/>
      <c r="W51" s="9"/>
      <c r="X51" s="9"/>
      <c r="Y51" s="9"/>
      <c r="Z51" s="9"/>
      <c r="AA51" s="9"/>
    </row>
    <row r="52" spans="9:27" s="22" customFormat="1" x14ac:dyDescent="0.25">
      <c r="I52" s="9"/>
      <c r="J52" s="9"/>
      <c r="K52" s="9"/>
      <c r="L52" s="9"/>
      <c r="M52" s="9"/>
      <c r="N52" s="9"/>
      <c r="O52" s="9"/>
      <c r="P52" s="9"/>
      <c r="Q52" s="9"/>
      <c r="R52" s="9"/>
      <c r="S52" s="9"/>
      <c r="T52" s="9"/>
      <c r="U52" s="9"/>
      <c r="V52" s="9"/>
      <c r="W52" s="9"/>
      <c r="X52" s="9"/>
      <c r="Y52" s="9"/>
      <c r="Z52" s="9"/>
      <c r="AA52" s="9"/>
    </row>
    <row r="53" spans="9:27" s="22" customFormat="1" x14ac:dyDescent="0.25">
      <c r="I53" s="9"/>
      <c r="J53" s="9"/>
      <c r="K53" s="9"/>
      <c r="L53" s="9"/>
      <c r="M53" s="9"/>
      <c r="N53" s="9"/>
      <c r="O53" s="9"/>
      <c r="P53" s="9"/>
      <c r="Q53" s="9"/>
      <c r="R53" s="9"/>
      <c r="S53" s="9"/>
      <c r="T53" s="9"/>
      <c r="U53" s="9"/>
      <c r="V53" s="9"/>
      <c r="W53" s="9"/>
      <c r="X53" s="9"/>
      <c r="Y53" s="9"/>
      <c r="Z53" s="9"/>
      <c r="AA53" s="9"/>
    </row>
    <row r="54" spans="9:27" s="22" customFormat="1" x14ac:dyDescent="0.25">
      <c r="I54" s="9"/>
      <c r="J54" s="9"/>
      <c r="K54" s="9"/>
      <c r="L54" s="9"/>
      <c r="M54" s="9"/>
      <c r="N54" s="9"/>
      <c r="O54" s="9"/>
      <c r="P54" s="9"/>
      <c r="Q54" s="9"/>
      <c r="R54" s="9"/>
      <c r="S54" s="9"/>
      <c r="T54" s="9"/>
      <c r="U54" s="9"/>
      <c r="V54" s="9"/>
      <c r="W54" s="9"/>
      <c r="X54" s="9"/>
      <c r="Y54" s="9"/>
      <c r="Z54" s="9"/>
      <c r="AA54" s="9"/>
    </row>
    <row r="55" spans="9:27" s="22" customFormat="1" x14ac:dyDescent="0.25">
      <c r="I55" s="9"/>
      <c r="J55" s="9"/>
      <c r="K55" s="9"/>
      <c r="L55" s="9"/>
      <c r="M55" s="9"/>
      <c r="N55" s="9"/>
      <c r="O55" s="9"/>
      <c r="P55" s="9"/>
      <c r="Q55" s="9"/>
      <c r="R55" s="9"/>
      <c r="S55" s="9"/>
      <c r="T55" s="9"/>
      <c r="U55" s="9"/>
      <c r="V55" s="9"/>
      <c r="W55" s="9"/>
      <c r="X55" s="9"/>
      <c r="Y55" s="9"/>
      <c r="Z55" s="9"/>
      <c r="AA55" s="9"/>
    </row>
    <row r="56" spans="9:27" s="22" customFormat="1" x14ac:dyDescent="0.25">
      <c r="I56" s="9"/>
      <c r="J56" s="9"/>
      <c r="K56" s="9"/>
      <c r="L56" s="9"/>
      <c r="M56" s="9"/>
      <c r="N56" s="9"/>
      <c r="O56" s="9"/>
      <c r="P56" s="9"/>
      <c r="Q56" s="9"/>
      <c r="R56" s="9"/>
      <c r="S56" s="9"/>
      <c r="T56" s="9"/>
      <c r="U56" s="9"/>
      <c r="V56" s="9"/>
      <c r="W56" s="9"/>
      <c r="X56" s="9"/>
      <c r="Y56" s="9"/>
      <c r="Z56" s="9"/>
      <c r="AA56" s="9"/>
    </row>
    <row r="57" spans="9:27" s="22" customFormat="1" x14ac:dyDescent="0.25">
      <c r="I57" s="9"/>
      <c r="J57" s="9"/>
      <c r="K57" s="9"/>
      <c r="L57" s="9"/>
      <c r="M57" s="9"/>
      <c r="N57" s="9"/>
      <c r="O57" s="9"/>
      <c r="P57" s="9"/>
      <c r="Q57" s="9"/>
      <c r="R57" s="9"/>
      <c r="S57" s="9"/>
      <c r="T57" s="9"/>
      <c r="U57" s="9"/>
      <c r="V57" s="9"/>
      <c r="W57" s="9"/>
      <c r="X57" s="9"/>
      <c r="Y57" s="9"/>
      <c r="Z57" s="9"/>
      <c r="AA57" s="9"/>
    </row>
    <row r="58" spans="9:27" s="22" customFormat="1" x14ac:dyDescent="0.25">
      <c r="I58" s="9"/>
      <c r="J58" s="9"/>
      <c r="K58" s="9"/>
      <c r="L58" s="9"/>
      <c r="M58" s="9"/>
      <c r="N58" s="9"/>
      <c r="O58" s="9"/>
      <c r="P58" s="9"/>
      <c r="Q58" s="9"/>
      <c r="R58" s="9"/>
      <c r="S58" s="9"/>
      <c r="T58" s="9"/>
      <c r="U58" s="9"/>
      <c r="V58" s="9"/>
      <c r="W58" s="9"/>
      <c r="X58" s="9"/>
      <c r="Y58" s="9"/>
      <c r="Z58" s="9"/>
      <c r="AA58" s="9"/>
    </row>
    <row r="59" spans="9:27" s="22" customFormat="1" x14ac:dyDescent="0.25">
      <c r="I59" s="9"/>
      <c r="J59" s="9"/>
      <c r="K59" s="9"/>
      <c r="L59" s="9"/>
      <c r="M59" s="9"/>
      <c r="N59" s="9"/>
      <c r="O59" s="9"/>
      <c r="P59" s="9"/>
      <c r="Q59" s="9"/>
      <c r="R59" s="9"/>
      <c r="S59" s="9"/>
      <c r="T59" s="9"/>
      <c r="U59" s="9"/>
      <c r="V59" s="9"/>
      <c r="W59" s="9"/>
      <c r="X59" s="9"/>
      <c r="Y59" s="9"/>
      <c r="Z59" s="9"/>
      <c r="AA59" s="9"/>
    </row>
    <row r="60" spans="9:27" s="22" customFormat="1" x14ac:dyDescent="0.25">
      <c r="I60" s="9"/>
      <c r="J60" s="9"/>
      <c r="K60" s="9"/>
      <c r="L60" s="9"/>
      <c r="M60" s="9"/>
      <c r="N60" s="9"/>
      <c r="O60" s="9"/>
      <c r="P60" s="9"/>
      <c r="Q60" s="9"/>
      <c r="R60" s="9"/>
      <c r="S60" s="9"/>
      <c r="T60" s="9"/>
      <c r="U60" s="9"/>
      <c r="V60" s="9"/>
      <c r="W60" s="9"/>
      <c r="X60" s="9"/>
      <c r="Y60" s="9"/>
      <c r="Z60" s="9"/>
      <c r="AA60" s="9"/>
    </row>
    <row r="61" spans="9:27" s="22" customFormat="1" x14ac:dyDescent="0.25">
      <c r="I61" s="9"/>
      <c r="J61" s="9"/>
      <c r="K61" s="9"/>
      <c r="L61" s="9"/>
      <c r="M61" s="9"/>
      <c r="N61" s="9"/>
      <c r="O61" s="9"/>
      <c r="P61" s="9"/>
      <c r="Q61" s="9"/>
      <c r="R61" s="9"/>
      <c r="S61" s="9"/>
      <c r="T61" s="9"/>
      <c r="U61" s="9"/>
      <c r="V61" s="9"/>
      <c r="W61" s="9"/>
      <c r="X61" s="9"/>
      <c r="Y61" s="9"/>
      <c r="Z61" s="9"/>
      <c r="AA61" s="9"/>
    </row>
    <row r="62" spans="9:27" s="22" customFormat="1" x14ac:dyDescent="0.25">
      <c r="I62" s="9"/>
      <c r="J62" s="9"/>
      <c r="K62" s="9"/>
      <c r="L62" s="9"/>
      <c r="M62" s="9"/>
      <c r="N62" s="9"/>
      <c r="O62" s="9"/>
      <c r="P62" s="9"/>
      <c r="Q62" s="9"/>
      <c r="R62" s="9"/>
      <c r="S62" s="9"/>
      <c r="T62" s="9"/>
      <c r="U62" s="9"/>
      <c r="V62" s="9"/>
      <c r="W62" s="9"/>
      <c r="X62" s="9"/>
      <c r="Y62" s="9"/>
      <c r="Z62" s="9"/>
      <c r="AA62" s="9"/>
    </row>
    <row r="63" spans="9:27" s="22" customFormat="1" x14ac:dyDescent="0.25">
      <c r="I63" s="9"/>
      <c r="J63" s="9"/>
      <c r="K63" s="9"/>
      <c r="L63" s="9"/>
      <c r="M63" s="9"/>
      <c r="N63" s="9"/>
      <c r="O63" s="9"/>
      <c r="P63" s="9"/>
      <c r="Q63" s="9"/>
      <c r="R63" s="9"/>
      <c r="S63" s="9"/>
      <c r="T63" s="9"/>
      <c r="U63" s="9"/>
      <c r="V63" s="9"/>
      <c r="W63" s="9"/>
      <c r="X63" s="9"/>
      <c r="Y63" s="9"/>
      <c r="Z63" s="9"/>
      <c r="AA63" s="9"/>
    </row>
    <row r="64" spans="9:27" s="22" customFormat="1" x14ac:dyDescent="0.25">
      <c r="I64" s="9"/>
      <c r="J64" s="9"/>
      <c r="K64" s="9"/>
      <c r="L64" s="9"/>
      <c r="M64" s="9"/>
      <c r="N64" s="9"/>
      <c r="O64" s="9"/>
      <c r="P64" s="9"/>
      <c r="Q64" s="9"/>
      <c r="R64" s="9"/>
      <c r="S64" s="9"/>
      <c r="T64" s="9"/>
      <c r="U64" s="9"/>
      <c r="V64" s="9"/>
      <c r="W64" s="9"/>
      <c r="X64" s="9"/>
      <c r="Y64" s="9"/>
      <c r="Z64" s="9"/>
      <c r="AA64" s="9"/>
    </row>
    <row r="65" spans="9:27" s="22" customFormat="1" x14ac:dyDescent="0.25">
      <c r="I65" s="9"/>
      <c r="J65" s="9"/>
      <c r="K65" s="9"/>
      <c r="L65" s="9"/>
      <c r="M65" s="9"/>
      <c r="N65" s="9"/>
      <c r="O65" s="9"/>
      <c r="P65" s="9"/>
      <c r="Q65" s="9"/>
      <c r="R65" s="9"/>
      <c r="S65" s="9"/>
      <c r="T65" s="9"/>
      <c r="U65" s="9"/>
      <c r="V65" s="9"/>
      <c r="W65" s="9"/>
      <c r="X65" s="9"/>
      <c r="Y65" s="9"/>
      <c r="Z65" s="9"/>
      <c r="AA65" s="9"/>
    </row>
    <row r="66" spans="9:27" s="22" customFormat="1" x14ac:dyDescent="0.25">
      <c r="I66" s="9"/>
      <c r="J66" s="9"/>
      <c r="K66" s="9"/>
      <c r="L66" s="9"/>
      <c r="M66" s="9"/>
      <c r="N66" s="9"/>
      <c r="O66" s="9"/>
      <c r="P66" s="9"/>
      <c r="Q66" s="9"/>
      <c r="R66" s="9"/>
      <c r="S66" s="9"/>
      <c r="T66" s="9"/>
      <c r="U66" s="9"/>
      <c r="V66" s="9"/>
      <c r="W66" s="9"/>
      <c r="X66" s="9"/>
      <c r="Y66" s="9"/>
      <c r="Z66" s="9"/>
      <c r="AA66" s="9"/>
    </row>
    <row r="67" spans="9:27" s="22" customFormat="1" x14ac:dyDescent="0.25">
      <c r="I67" s="9"/>
      <c r="J67" s="9"/>
      <c r="K67" s="9"/>
      <c r="L67" s="9"/>
      <c r="M67" s="9"/>
      <c r="N67" s="9"/>
      <c r="O67" s="9"/>
      <c r="P67" s="9"/>
      <c r="Q67" s="9"/>
      <c r="R67" s="9"/>
      <c r="S67" s="9"/>
      <c r="T67" s="9"/>
      <c r="U67" s="9"/>
      <c r="V67" s="9"/>
      <c r="W67" s="9"/>
      <c r="X67" s="9"/>
      <c r="Y67" s="9"/>
      <c r="Z67" s="9"/>
      <c r="AA67" s="9"/>
    </row>
    <row r="68" spans="9:27" s="22" customFormat="1" x14ac:dyDescent="0.25">
      <c r="I68" s="9"/>
      <c r="J68" s="9"/>
      <c r="K68" s="9"/>
      <c r="L68" s="9"/>
      <c r="M68" s="9"/>
      <c r="N68" s="9"/>
      <c r="O68" s="9"/>
      <c r="P68" s="9"/>
      <c r="Q68" s="9"/>
      <c r="R68" s="9"/>
      <c r="S68" s="9"/>
      <c r="T68" s="9"/>
      <c r="U68" s="9"/>
      <c r="V68" s="9"/>
      <c r="W68" s="9"/>
      <c r="X68" s="9"/>
      <c r="Y68" s="9"/>
      <c r="Z68" s="9"/>
      <c r="AA68" s="9"/>
    </row>
    <row r="69" spans="9:27" s="22" customFormat="1" x14ac:dyDescent="0.25">
      <c r="I69" s="9"/>
      <c r="J69" s="9"/>
      <c r="K69" s="9"/>
      <c r="L69" s="9"/>
      <c r="M69" s="9"/>
      <c r="N69" s="9"/>
      <c r="O69" s="9"/>
      <c r="P69" s="9"/>
      <c r="Q69" s="9"/>
      <c r="R69" s="9"/>
      <c r="S69" s="9"/>
      <c r="T69" s="9"/>
      <c r="U69" s="9"/>
      <c r="V69" s="9"/>
      <c r="W69" s="9"/>
      <c r="X69" s="9"/>
      <c r="Y69" s="9"/>
      <c r="Z69" s="9"/>
      <c r="AA69" s="9"/>
    </row>
    <row r="70" spans="9:27" s="22" customFormat="1" x14ac:dyDescent="0.25">
      <c r="I70" s="9"/>
      <c r="J70" s="9"/>
      <c r="K70" s="9"/>
      <c r="L70" s="9"/>
      <c r="M70" s="9"/>
      <c r="N70" s="9"/>
      <c r="O70" s="9"/>
      <c r="P70" s="9"/>
      <c r="Q70" s="9"/>
      <c r="R70" s="9"/>
      <c r="S70" s="9"/>
      <c r="T70" s="9"/>
      <c r="U70" s="9"/>
      <c r="V70" s="9"/>
      <c r="W70" s="9"/>
      <c r="X70" s="9"/>
      <c r="Y70" s="9"/>
      <c r="Z70" s="9"/>
      <c r="AA70" s="9"/>
    </row>
    <row r="71" spans="9:27" s="22" customFormat="1" x14ac:dyDescent="0.25">
      <c r="I71" s="9"/>
      <c r="J71" s="9"/>
      <c r="K71" s="9"/>
      <c r="L71" s="9"/>
      <c r="M71" s="9"/>
      <c r="N71" s="9"/>
      <c r="O71" s="9"/>
      <c r="P71" s="9"/>
      <c r="Q71" s="9"/>
      <c r="R71" s="9"/>
      <c r="S71" s="9"/>
      <c r="T71" s="9"/>
      <c r="U71" s="9"/>
      <c r="V71" s="9"/>
      <c r="W71" s="9"/>
      <c r="X71" s="9"/>
      <c r="Y71" s="9"/>
      <c r="Z71" s="9"/>
      <c r="AA71" s="9"/>
    </row>
    <row r="72" spans="9:27" s="22" customFormat="1" x14ac:dyDescent="0.25">
      <c r="I72" s="9"/>
      <c r="J72" s="9"/>
      <c r="K72" s="9"/>
      <c r="L72" s="9"/>
      <c r="M72" s="9"/>
      <c r="N72" s="9"/>
      <c r="O72" s="9"/>
      <c r="P72" s="9"/>
      <c r="Q72" s="9"/>
      <c r="R72" s="9"/>
      <c r="S72" s="9"/>
      <c r="T72" s="9"/>
      <c r="U72" s="9"/>
      <c r="V72" s="9"/>
      <c r="W72" s="9"/>
      <c r="X72" s="9"/>
      <c r="Y72" s="9"/>
      <c r="Z72" s="9"/>
      <c r="AA72" s="9"/>
    </row>
    <row r="73" spans="9:27" s="22" customFormat="1" x14ac:dyDescent="0.25">
      <c r="I73" s="9"/>
      <c r="J73" s="9"/>
      <c r="K73" s="9"/>
      <c r="L73" s="9"/>
      <c r="M73" s="9"/>
      <c r="N73" s="9"/>
      <c r="O73" s="9"/>
      <c r="P73" s="9"/>
      <c r="Q73" s="9"/>
      <c r="R73" s="9"/>
      <c r="S73" s="9"/>
      <c r="T73" s="9"/>
      <c r="U73" s="9"/>
      <c r="V73" s="9"/>
      <c r="W73" s="9"/>
      <c r="X73" s="9"/>
      <c r="Y73" s="9"/>
      <c r="Z73" s="9"/>
      <c r="AA73" s="9"/>
    </row>
    <row r="74" spans="9:27" s="22" customFormat="1" x14ac:dyDescent="0.25">
      <c r="I74" s="9"/>
      <c r="J74" s="9"/>
      <c r="K74" s="9"/>
      <c r="L74" s="9"/>
      <c r="M74" s="9"/>
      <c r="N74" s="9"/>
      <c r="O74" s="9"/>
      <c r="P74" s="9"/>
      <c r="Q74" s="9"/>
      <c r="R74" s="9"/>
      <c r="S74" s="9"/>
      <c r="T74" s="9"/>
      <c r="U74" s="9"/>
      <c r="V74" s="9"/>
      <c r="W74" s="9"/>
      <c r="X74" s="9"/>
      <c r="Y74" s="9"/>
      <c r="Z74" s="9"/>
      <c r="AA74" s="9"/>
    </row>
    <row r="75" spans="9:27" s="22" customFormat="1" x14ac:dyDescent="0.25">
      <c r="I75" s="9"/>
      <c r="J75" s="9"/>
      <c r="K75" s="9"/>
      <c r="L75" s="9"/>
      <c r="M75" s="9"/>
      <c r="N75" s="9"/>
      <c r="O75" s="9"/>
      <c r="P75" s="9"/>
      <c r="Q75" s="9"/>
      <c r="R75" s="9"/>
      <c r="S75" s="9"/>
      <c r="T75" s="9"/>
      <c r="U75" s="9"/>
      <c r="V75" s="9"/>
      <c r="W75" s="9"/>
      <c r="X75" s="9"/>
      <c r="Y75" s="9"/>
      <c r="Z75" s="9"/>
      <c r="AA75" s="9"/>
    </row>
    <row r="76" spans="9:27" s="22" customFormat="1" x14ac:dyDescent="0.25">
      <c r="I76" s="9"/>
      <c r="J76" s="9"/>
      <c r="K76" s="9"/>
      <c r="L76" s="9"/>
      <c r="M76" s="9"/>
      <c r="N76" s="9"/>
      <c r="O76" s="9"/>
      <c r="P76" s="9"/>
      <c r="Q76" s="9"/>
      <c r="R76" s="9"/>
      <c r="S76" s="9"/>
      <c r="T76" s="9"/>
      <c r="U76" s="9"/>
      <c r="V76" s="9"/>
      <c r="W76" s="9"/>
      <c r="X76" s="9"/>
      <c r="Y76" s="9"/>
      <c r="Z76" s="9"/>
      <c r="AA76" s="9"/>
    </row>
    <row r="77" spans="9:27" s="22" customFormat="1" x14ac:dyDescent="0.25">
      <c r="I77" s="9"/>
      <c r="J77" s="9"/>
      <c r="K77" s="9"/>
      <c r="L77" s="9"/>
      <c r="M77" s="9"/>
      <c r="N77" s="9"/>
      <c r="O77" s="9"/>
      <c r="P77" s="9"/>
      <c r="Q77" s="9"/>
      <c r="R77" s="9"/>
      <c r="S77" s="9"/>
      <c r="T77" s="9"/>
      <c r="U77" s="9"/>
      <c r="V77" s="9"/>
      <c r="W77" s="9"/>
      <c r="X77" s="9"/>
      <c r="Y77" s="9"/>
      <c r="Z77" s="9"/>
      <c r="AA77" s="9"/>
    </row>
    <row r="78" spans="9:27" s="22" customFormat="1" x14ac:dyDescent="0.25">
      <c r="I78" s="9"/>
      <c r="J78" s="9"/>
      <c r="K78" s="9"/>
      <c r="L78" s="9"/>
      <c r="M78" s="9"/>
      <c r="N78" s="9"/>
      <c r="O78" s="9"/>
      <c r="P78" s="9"/>
      <c r="Q78" s="9"/>
      <c r="R78" s="9"/>
      <c r="S78" s="9"/>
      <c r="T78" s="9"/>
      <c r="U78" s="9"/>
      <c r="V78" s="9"/>
      <c r="W78" s="9"/>
      <c r="X78" s="9"/>
      <c r="Y78" s="9"/>
      <c r="Z78" s="9"/>
      <c r="AA78" s="9"/>
    </row>
    <row r="79" spans="9:27" s="22" customFormat="1" x14ac:dyDescent="0.25">
      <c r="I79" s="9"/>
      <c r="J79" s="9"/>
      <c r="K79" s="9"/>
      <c r="L79" s="9"/>
      <c r="M79" s="9"/>
      <c r="N79" s="9"/>
      <c r="O79" s="9"/>
      <c r="P79" s="9"/>
      <c r="Q79" s="9"/>
      <c r="R79" s="9"/>
      <c r="S79" s="9"/>
      <c r="T79" s="9"/>
      <c r="U79" s="9"/>
      <c r="V79" s="9"/>
      <c r="W79" s="9"/>
      <c r="X79" s="9"/>
      <c r="Y79" s="9"/>
      <c r="Z79" s="9"/>
      <c r="AA79" s="9"/>
    </row>
  </sheetData>
  <mergeCells count="6">
    <mergeCell ref="A7:B7"/>
    <mergeCell ref="A6:B6"/>
    <mergeCell ref="A16:A17"/>
    <mergeCell ref="B16:B17"/>
    <mergeCell ref="A10:B10"/>
    <mergeCell ref="A8:B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6"/>
  <sheetViews>
    <sheetView tabSelected="1" topLeftCell="A10" workbookViewId="0">
      <selection activeCell="A76" sqref="A76"/>
    </sheetView>
  </sheetViews>
  <sheetFormatPr defaultColWidth="26.6640625" defaultRowHeight="13.2" x14ac:dyDescent="0.25"/>
  <cols>
    <col min="1" max="1" width="28.109375" style="2" customWidth="1"/>
    <col min="2" max="2" width="25.77734375" style="2" customWidth="1"/>
    <col min="3" max="3" width="26.6640625" style="5"/>
    <col min="4" max="4" width="32.33203125" style="23" customWidth="1"/>
    <col min="5" max="5" width="31.33203125" style="23" customWidth="1"/>
    <col min="6" max="16384" width="26.6640625" style="23"/>
  </cols>
  <sheetData>
    <row r="1" spans="1:5" x14ac:dyDescent="0.25">
      <c r="A1" s="1" t="s">
        <v>16</v>
      </c>
    </row>
    <row r="2" spans="1:5" x14ac:dyDescent="0.25">
      <c r="A2" s="3"/>
    </row>
    <row r="3" spans="1:5" x14ac:dyDescent="0.25">
      <c r="A3" s="3" t="s">
        <v>17</v>
      </c>
    </row>
    <row r="4" spans="1:5" x14ac:dyDescent="0.25">
      <c r="A4" s="4">
        <v>44272</v>
      </c>
    </row>
    <row r="7" spans="1:5" ht="13.8" thickBot="1" x14ac:dyDescent="0.3">
      <c r="A7" s="3" t="s">
        <v>18</v>
      </c>
      <c r="B7" s="24"/>
      <c r="C7" s="25"/>
    </row>
    <row r="8" spans="1:5" ht="27.6" customHeight="1" x14ac:dyDescent="0.25">
      <c r="A8" s="26" t="s">
        <v>19</v>
      </c>
      <c r="B8" s="27" t="s">
        <v>20</v>
      </c>
      <c r="C8" s="28" t="s">
        <v>21</v>
      </c>
      <c r="D8" s="27" t="s">
        <v>22</v>
      </c>
      <c r="E8" s="29" t="s">
        <v>23</v>
      </c>
    </row>
    <row r="9" spans="1:5" x14ac:dyDescent="0.25">
      <c r="A9" s="30"/>
      <c r="B9" s="31"/>
      <c r="C9" s="32"/>
      <c r="D9" s="31"/>
      <c r="E9" s="33"/>
    </row>
    <row r="10" spans="1:5" x14ac:dyDescent="0.25">
      <c r="A10" s="30">
        <v>200</v>
      </c>
      <c r="B10" s="31" t="s">
        <v>24</v>
      </c>
      <c r="C10" s="32">
        <v>4339.25</v>
      </c>
      <c r="D10" s="34">
        <v>0</v>
      </c>
      <c r="E10" s="35">
        <f>C10*D10</f>
        <v>0</v>
      </c>
    </row>
    <row r="11" spans="1:5" x14ac:dyDescent="0.25">
      <c r="A11" s="30">
        <v>200</v>
      </c>
      <c r="B11" s="31" t="s">
        <v>25</v>
      </c>
      <c r="C11" s="32">
        <v>510.5</v>
      </c>
      <c r="D11" s="34">
        <v>0</v>
      </c>
      <c r="E11" s="35">
        <f t="shared" ref="E11:E48" si="0">C11*D11</f>
        <v>0</v>
      </c>
    </row>
    <row r="12" spans="1:5" x14ac:dyDescent="0.25">
      <c r="A12" s="30">
        <v>200</v>
      </c>
      <c r="B12" s="31" t="s">
        <v>26</v>
      </c>
      <c r="C12" s="32">
        <v>255.25</v>
      </c>
      <c r="D12" s="34">
        <v>0</v>
      </c>
      <c r="E12" s="35">
        <f t="shared" si="0"/>
        <v>0</v>
      </c>
    </row>
    <row r="13" spans="1:5" x14ac:dyDescent="0.25">
      <c r="A13" s="30">
        <v>250</v>
      </c>
      <c r="B13" s="31" t="s">
        <v>24</v>
      </c>
      <c r="C13" s="32">
        <v>3778.25</v>
      </c>
      <c r="D13" s="34">
        <v>0</v>
      </c>
      <c r="E13" s="35">
        <f t="shared" si="0"/>
        <v>0</v>
      </c>
    </row>
    <row r="14" spans="1:5" x14ac:dyDescent="0.25">
      <c r="A14" s="30">
        <v>250</v>
      </c>
      <c r="B14" s="31" t="s">
        <v>25</v>
      </c>
      <c r="C14" s="32">
        <v>444.5</v>
      </c>
      <c r="D14" s="34">
        <v>0</v>
      </c>
      <c r="E14" s="35">
        <f t="shared" si="0"/>
        <v>0</v>
      </c>
    </row>
    <row r="15" spans="1:5" x14ac:dyDescent="0.25">
      <c r="A15" s="30">
        <v>250</v>
      </c>
      <c r="B15" s="31" t="s">
        <v>26</v>
      </c>
      <c r="C15" s="32">
        <v>222.25</v>
      </c>
      <c r="D15" s="34">
        <v>0</v>
      </c>
      <c r="E15" s="35">
        <f t="shared" si="0"/>
        <v>0</v>
      </c>
    </row>
    <row r="16" spans="1:5" x14ac:dyDescent="0.25">
      <c r="A16" s="30">
        <v>300</v>
      </c>
      <c r="B16" s="31" t="s">
        <v>24</v>
      </c>
      <c r="C16" s="32">
        <v>27854.5</v>
      </c>
      <c r="D16" s="34">
        <v>0</v>
      </c>
      <c r="E16" s="35">
        <f t="shared" si="0"/>
        <v>0</v>
      </c>
    </row>
    <row r="17" spans="1:5" x14ac:dyDescent="0.25">
      <c r="A17" s="30">
        <v>300</v>
      </c>
      <c r="B17" s="31" t="s">
        <v>25</v>
      </c>
      <c r="C17" s="32">
        <v>3277</v>
      </c>
      <c r="D17" s="34">
        <v>0</v>
      </c>
      <c r="E17" s="35">
        <f t="shared" si="0"/>
        <v>0</v>
      </c>
    </row>
    <row r="18" spans="1:5" x14ac:dyDescent="0.25">
      <c r="A18" s="30">
        <v>300</v>
      </c>
      <c r="B18" s="31" t="s">
        <v>26</v>
      </c>
      <c r="C18" s="32">
        <v>1638.5</v>
      </c>
      <c r="D18" s="34">
        <v>0</v>
      </c>
      <c r="E18" s="35">
        <f t="shared" si="0"/>
        <v>0</v>
      </c>
    </row>
    <row r="19" spans="1:5" x14ac:dyDescent="0.25">
      <c r="A19" s="30" t="s">
        <v>34</v>
      </c>
      <c r="B19" s="31" t="s">
        <v>24</v>
      </c>
      <c r="C19" s="32">
        <v>3238.5</v>
      </c>
      <c r="D19" s="34">
        <v>0</v>
      </c>
      <c r="E19" s="35">
        <f t="shared" si="0"/>
        <v>0</v>
      </c>
    </row>
    <row r="20" spans="1:5" x14ac:dyDescent="0.25">
      <c r="A20" s="30" t="s">
        <v>34</v>
      </c>
      <c r="B20" s="31" t="s">
        <v>25</v>
      </c>
      <c r="C20" s="32">
        <v>381</v>
      </c>
      <c r="D20" s="34">
        <v>0</v>
      </c>
      <c r="E20" s="35">
        <f t="shared" si="0"/>
        <v>0</v>
      </c>
    </row>
    <row r="21" spans="1:5" x14ac:dyDescent="0.25">
      <c r="A21" s="30" t="s">
        <v>34</v>
      </c>
      <c r="B21" s="31" t="s">
        <v>26</v>
      </c>
      <c r="C21" s="32">
        <v>190.5</v>
      </c>
      <c r="D21" s="34">
        <v>0</v>
      </c>
      <c r="E21" s="35">
        <f t="shared" si="0"/>
        <v>0</v>
      </c>
    </row>
    <row r="22" spans="1:5" x14ac:dyDescent="0.25">
      <c r="A22" s="30">
        <v>315</v>
      </c>
      <c r="B22" s="31" t="s">
        <v>24</v>
      </c>
      <c r="C22" s="32">
        <v>992.8</v>
      </c>
      <c r="D22" s="34">
        <v>0</v>
      </c>
      <c r="E22" s="35">
        <f t="shared" si="0"/>
        <v>0</v>
      </c>
    </row>
    <row r="23" spans="1:5" x14ac:dyDescent="0.25">
      <c r="A23" s="30">
        <v>315</v>
      </c>
      <c r="B23" s="31" t="s">
        <v>25</v>
      </c>
      <c r="C23" s="32">
        <v>116.80000000000001</v>
      </c>
      <c r="D23" s="34">
        <v>0</v>
      </c>
      <c r="E23" s="35">
        <f t="shared" si="0"/>
        <v>0</v>
      </c>
    </row>
    <row r="24" spans="1:5" x14ac:dyDescent="0.25">
      <c r="A24" s="30">
        <v>315</v>
      </c>
      <c r="B24" s="31" t="s">
        <v>26</v>
      </c>
      <c r="C24" s="32">
        <v>58.400000000000006</v>
      </c>
      <c r="D24" s="34">
        <v>0</v>
      </c>
      <c r="E24" s="35">
        <f t="shared" si="0"/>
        <v>0</v>
      </c>
    </row>
    <row r="25" spans="1:5" x14ac:dyDescent="0.25">
      <c r="A25" s="30">
        <v>400</v>
      </c>
      <c r="B25" s="31" t="s">
        <v>24</v>
      </c>
      <c r="C25" s="32">
        <v>4009.45</v>
      </c>
      <c r="D25" s="34">
        <v>0</v>
      </c>
      <c r="E25" s="35">
        <f t="shared" si="0"/>
        <v>0</v>
      </c>
    </row>
    <row r="26" spans="1:5" x14ac:dyDescent="0.25">
      <c r="A26" s="30">
        <v>400</v>
      </c>
      <c r="B26" s="31" t="s">
        <v>25</v>
      </c>
      <c r="C26" s="32">
        <v>471.70000000000005</v>
      </c>
      <c r="D26" s="34">
        <v>0</v>
      </c>
      <c r="E26" s="35">
        <f t="shared" si="0"/>
        <v>0</v>
      </c>
    </row>
    <row r="27" spans="1:5" x14ac:dyDescent="0.25">
      <c r="A27" s="30">
        <v>400</v>
      </c>
      <c r="B27" s="31" t="s">
        <v>26</v>
      </c>
      <c r="C27" s="32">
        <v>235.85000000000002</v>
      </c>
      <c r="D27" s="34">
        <v>0</v>
      </c>
      <c r="E27" s="35">
        <f t="shared" si="0"/>
        <v>0</v>
      </c>
    </row>
    <row r="28" spans="1:5" x14ac:dyDescent="0.25">
      <c r="A28" s="30" t="s">
        <v>35</v>
      </c>
      <c r="B28" s="31" t="s">
        <v>24</v>
      </c>
      <c r="C28" s="32">
        <v>1275</v>
      </c>
      <c r="D28" s="34">
        <v>0</v>
      </c>
      <c r="E28" s="35">
        <f t="shared" si="0"/>
        <v>0</v>
      </c>
    </row>
    <row r="29" spans="1:5" x14ac:dyDescent="0.25">
      <c r="A29" s="30" t="s">
        <v>35</v>
      </c>
      <c r="B29" s="31" t="s">
        <v>25</v>
      </c>
      <c r="C29" s="32">
        <v>150</v>
      </c>
      <c r="D29" s="34">
        <v>0</v>
      </c>
      <c r="E29" s="35">
        <f t="shared" si="0"/>
        <v>0</v>
      </c>
    </row>
    <row r="30" spans="1:5" x14ac:dyDescent="0.25">
      <c r="A30" s="30" t="s">
        <v>35</v>
      </c>
      <c r="B30" s="31" t="s">
        <v>26</v>
      </c>
      <c r="C30" s="32">
        <v>75</v>
      </c>
      <c r="D30" s="34">
        <v>0</v>
      </c>
      <c r="E30" s="35">
        <f t="shared" si="0"/>
        <v>0</v>
      </c>
    </row>
    <row r="31" spans="1:5" x14ac:dyDescent="0.25">
      <c r="A31" s="30">
        <v>500</v>
      </c>
      <c r="B31" s="31" t="s">
        <v>24</v>
      </c>
      <c r="C31" s="32">
        <v>4373.25</v>
      </c>
      <c r="D31" s="34">
        <v>0</v>
      </c>
      <c r="E31" s="35">
        <f t="shared" si="0"/>
        <v>0</v>
      </c>
    </row>
    <row r="32" spans="1:5" x14ac:dyDescent="0.25">
      <c r="A32" s="30">
        <v>500</v>
      </c>
      <c r="B32" s="31" t="s">
        <v>25</v>
      </c>
      <c r="C32" s="32">
        <v>514.5</v>
      </c>
      <c r="D32" s="34">
        <v>0</v>
      </c>
      <c r="E32" s="35">
        <f t="shared" si="0"/>
        <v>0</v>
      </c>
    </row>
    <row r="33" spans="1:5" x14ac:dyDescent="0.25">
      <c r="A33" s="30">
        <v>500</v>
      </c>
      <c r="B33" s="31" t="s">
        <v>26</v>
      </c>
      <c r="C33" s="32">
        <v>257.25</v>
      </c>
      <c r="D33" s="34">
        <v>0</v>
      </c>
      <c r="E33" s="35">
        <f t="shared" si="0"/>
        <v>0</v>
      </c>
    </row>
    <row r="34" spans="1:5" x14ac:dyDescent="0.25">
      <c r="A34" s="30">
        <v>600</v>
      </c>
      <c r="B34" s="31" t="s">
        <v>24</v>
      </c>
      <c r="C34" s="32">
        <v>1870</v>
      </c>
      <c r="D34" s="34">
        <v>0</v>
      </c>
      <c r="E34" s="35">
        <f t="shared" si="0"/>
        <v>0</v>
      </c>
    </row>
    <row r="35" spans="1:5" x14ac:dyDescent="0.25">
      <c r="A35" s="30">
        <v>600</v>
      </c>
      <c r="B35" s="31" t="s">
        <v>25</v>
      </c>
      <c r="C35" s="32">
        <v>220</v>
      </c>
      <c r="D35" s="34">
        <v>0</v>
      </c>
      <c r="E35" s="35">
        <f t="shared" si="0"/>
        <v>0</v>
      </c>
    </row>
    <row r="36" spans="1:5" x14ac:dyDescent="0.25">
      <c r="A36" s="30">
        <v>600</v>
      </c>
      <c r="B36" s="31" t="s">
        <v>26</v>
      </c>
      <c r="C36" s="32">
        <v>110</v>
      </c>
      <c r="D36" s="34">
        <v>0</v>
      </c>
      <c r="E36" s="35">
        <f t="shared" si="0"/>
        <v>0</v>
      </c>
    </row>
    <row r="37" spans="1:5" x14ac:dyDescent="0.25">
      <c r="A37" s="30">
        <v>700</v>
      </c>
      <c r="B37" s="31" t="s">
        <v>24</v>
      </c>
      <c r="C37" s="32">
        <v>816</v>
      </c>
      <c r="D37" s="34">
        <v>0</v>
      </c>
      <c r="E37" s="35">
        <f t="shared" si="0"/>
        <v>0</v>
      </c>
    </row>
    <row r="38" spans="1:5" x14ac:dyDescent="0.25">
      <c r="A38" s="30">
        <v>700</v>
      </c>
      <c r="B38" s="31" t="s">
        <v>25</v>
      </c>
      <c r="C38" s="32">
        <v>96</v>
      </c>
      <c r="D38" s="34">
        <v>0</v>
      </c>
      <c r="E38" s="35">
        <f t="shared" si="0"/>
        <v>0</v>
      </c>
    </row>
    <row r="39" spans="1:5" x14ac:dyDescent="0.25">
      <c r="A39" s="30">
        <v>700</v>
      </c>
      <c r="B39" s="31" t="s">
        <v>26</v>
      </c>
      <c r="C39" s="32">
        <v>48</v>
      </c>
      <c r="D39" s="34">
        <v>0</v>
      </c>
      <c r="E39" s="35">
        <f t="shared" si="0"/>
        <v>0</v>
      </c>
    </row>
    <row r="40" spans="1:5" x14ac:dyDescent="0.25">
      <c r="A40" s="30">
        <v>800</v>
      </c>
      <c r="B40" s="31" t="s">
        <v>24</v>
      </c>
      <c r="C40" s="32">
        <v>1105</v>
      </c>
      <c r="D40" s="34">
        <v>0</v>
      </c>
      <c r="E40" s="35">
        <f t="shared" si="0"/>
        <v>0</v>
      </c>
    </row>
    <row r="41" spans="1:5" x14ac:dyDescent="0.25">
      <c r="A41" s="30">
        <v>800</v>
      </c>
      <c r="B41" s="31" t="s">
        <v>25</v>
      </c>
      <c r="C41" s="32">
        <v>130</v>
      </c>
      <c r="D41" s="34">
        <v>0</v>
      </c>
      <c r="E41" s="35">
        <f t="shared" si="0"/>
        <v>0</v>
      </c>
    </row>
    <row r="42" spans="1:5" x14ac:dyDescent="0.25">
      <c r="A42" s="30">
        <v>800</v>
      </c>
      <c r="B42" s="31" t="s">
        <v>26</v>
      </c>
      <c r="C42" s="32">
        <v>65</v>
      </c>
      <c r="D42" s="34">
        <v>0</v>
      </c>
      <c r="E42" s="35">
        <f t="shared" si="0"/>
        <v>0</v>
      </c>
    </row>
    <row r="43" spans="1:5" x14ac:dyDescent="0.25">
      <c r="A43" s="30">
        <v>900</v>
      </c>
      <c r="B43" s="31" t="s">
        <v>24</v>
      </c>
      <c r="C43" s="32">
        <v>313.64999999999998</v>
      </c>
      <c r="D43" s="34">
        <v>0</v>
      </c>
      <c r="E43" s="35">
        <f t="shared" si="0"/>
        <v>0</v>
      </c>
    </row>
    <row r="44" spans="1:5" x14ac:dyDescent="0.25">
      <c r="A44" s="30">
        <v>900</v>
      </c>
      <c r="B44" s="31" t="s">
        <v>25</v>
      </c>
      <c r="C44" s="32">
        <v>36.9</v>
      </c>
      <c r="D44" s="34">
        <v>0</v>
      </c>
      <c r="E44" s="35">
        <f t="shared" si="0"/>
        <v>0</v>
      </c>
    </row>
    <row r="45" spans="1:5" x14ac:dyDescent="0.25">
      <c r="A45" s="30">
        <v>900</v>
      </c>
      <c r="B45" s="31" t="s">
        <v>26</v>
      </c>
      <c r="C45" s="32">
        <v>18.45</v>
      </c>
      <c r="D45" s="34">
        <v>0</v>
      </c>
      <c r="E45" s="35">
        <f t="shared" si="0"/>
        <v>0</v>
      </c>
    </row>
    <row r="46" spans="1:5" x14ac:dyDescent="0.25">
      <c r="A46" s="30">
        <v>1000</v>
      </c>
      <c r="B46" s="31" t="s">
        <v>24</v>
      </c>
      <c r="C46" s="32">
        <v>55.25</v>
      </c>
      <c r="D46" s="34">
        <v>0</v>
      </c>
      <c r="E46" s="35">
        <f t="shared" si="0"/>
        <v>0</v>
      </c>
    </row>
    <row r="47" spans="1:5" x14ac:dyDescent="0.25">
      <c r="A47" s="30">
        <v>1000</v>
      </c>
      <c r="B47" s="31" t="s">
        <v>25</v>
      </c>
      <c r="C47" s="32">
        <v>6.5</v>
      </c>
      <c r="D47" s="34">
        <v>0</v>
      </c>
      <c r="E47" s="35">
        <f t="shared" si="0"/>
        <v>0</v>
      </c>
    </row>
    <row r="48" spans="1:5" ht="13.8" thickBot="1" x14ac:dyDescent="0.3">
      <c r="A48" s="36">
        <v>1000</v>
      </c>
      <c r="B48" s="37" t="s">
        <v>26</v>
      </c>
      <c r="C48" s="38">
        <v>3.25</v>
      </c>
      <c r="D48" s="39">
        <v>0</v>
      </c>
      <c r="E48" s="40">
        <f t="shared" si="0"/>
        <v>0</v>
      </c>
    </row>
    <row r="49" spans="1:5" ht="13.8" thickBot="1" x14ac:dyDescent="0.3"/>
    <row r="50" spans="1:5" ht="13.8" thickBot="1" x14ac:dyDescent="0.3">
      <c r="A50" s="2" t="s">
        <v>37</v>
      </c>
      <c r="C50" s="41">
        <f>SUM(C10:C48)</f>
        <v>63554</v>
      </c>
    </row>
    <row r="51" spans="1:5" ht="13.8" thickBot="1" x14ac:dyDescent="0.3"/>
    <row r="52" spans="1:5" ht="13.8" thickBot="1" x14ac:dyDescent="0.3">
      <c r="A52" s="3" t="s">
        <v>27</v>
      </c>
      <c r="E52" s="44">
        <f>SUM(E10:E48)</f>
        <v>0</v>
      </c>
    </row>
    <row r="55" spans="1:5" ht="13.8" thickBot="1" x14ac:dyDescent="0.3">
      <c r="A55" s="3" t="s">
        <v>28</v>
      </c>
    </row>
    <row r="56" spans="1:5" x14ac:dyDescent="0.25">
      <c r="A56" s="61" t="s">
        <v>29</v>
      </c>
      <c r="B56" s="62"/>
      <c r="C56" s="28" t="s">
        <v>30</v>
      </c>
      <c r="D56" s="27" t="s">
        <v>31</v>
      </c>
      <c r="E56" s="29" t="s">
        <v>32</v>
      </c>
    </row>
    <row r="57" spans="1:5" x14ac:dyDescent="0.25">
      <c r="A57" s="57" t="s">
        <v>40</v>
      </c>
      <c r="B57" s="58"/>
      <c r="C57" s="42">
        <v>250</v>
      </c>
      <c r="D57" s="47">
        <v>0</v>
      </c>
      <c r="E57" s="48">
        <f>C57*D57</f>
        <v>0</v>
      </c>
    </row>
    <row r="58" spans="1:5" ht="28.2" customHeight="1" x14ac:dyDescent="0.25">
      <c r="A58" s="57" t="s">
        <v>41</v>
      </c>
      <c r="B58" s="58"/>
      <c r="C58" s="42">
        <v>16</v>
      </c>
      <c r="D58" s="47">
        <v>0</v>
      </c>
      <c r="E58" s="48">
        <f t="shared" ref="E58:E72" si="1">C58*D58</f>
        <v>0</v>
      </c>
    </row>
    <row r="59" spans="1:5" x14ac:dyDescent="0.25">
      <c r="A59" s="57" t="s">
        <v>42</v>
      </c>
      <c r="B59" s="58"/>
      <c r="C59" s="42">
        <v>5</v>
      </c>
      <c r="D59" s="47">
        <v>0</v>
      </c>
      <c r="E59" s="48">
        <f t="shared" si="1"/>
        <v>0</v>
      </c>
    </row>
    <row r="60" spans="1:5" x14ac:dyDescent="0.25">
      <c r="A60" s="57" t="s">
        <v>43</v>
      </c>
      <c r="B60" s="58"/>
      <c r="C60" s="42">
        <v>8</v>
      </c>
      <c r="D60" s="47">
        <v>0</v>
      </c>
      <c r="E60" s="48">
        <f t="shared" si="1"/>
        <v>0</v>
      </c>
    </row>
    <row r="61" spans="1:5" x14ac:dyDescent="0.25">
      <c r="A61" s="57" t="s">
        <v>44</v>
      </c>
      <c r="B61" s="58"/>
      <c r="C61" s="42">
        <v>3</v>
      </c>
      <c r="D61" s="47">
        <v>0</v>
      </c>
      <c r="E61" s="48">
        <f t="shared" si="1"/>
        <v>0</v>
      </c>
    </row>
    <row r="62" spans="1:5" ht="28.2" customHeight="1" x14ac:dyDescent="0.25">
      <c r="A62" s="57" t="s">
        <v>55</v>
      </c>
      <c r="B62" s="58"/>
      <c r="C62" s="42">
        <v>8</v>
      </c>
      <c r="D62" s="47">
        <v>0</v>
      </c>
      <c r="E62" s="48">
        <f t="shared" si="1"/>
        <v>0</v>
      </c>
    </row>
    <row r="63" spans="1:5" ht="28.2" customHeight="1" x14ac:dyDescent="0.25">
      <c r="A63" s="57" t="s">
        <v>50</v>
      </c>
      <c r="B63" s="58"/>
      <c r="C63" s="42">
        <v>8</v>
      </c>
      <c r="D63" s="47">
        <v>0</v>
      </c>
      <c r="E63" s="48">
        <f t="shared" si="1"/>
        <v>0</v>
      </c>
    </row>
    <row r="64" spans="1:5" ht="28.2" customHeight="1" x14ac:dyDescent="0.25">
      <c r="A64" s="57" t="s">
        <v>51</v>
      </c>
      <c r="B64" s="58"/>
      <c r="C64" s="42">
        <v>8</v>
      </c>
      <c r="D64" s="47">
        <v>0</v>
      </c>
      <c r="E64" s="48">
        <f t="shared" si="1"/>
        <v>0</v>
      </c>
    </row>
    <row r="65" spans="1:5" ht="27.6" customHeight="1" x14ac:dyDescent="0.25">
      <c r="A65" s="57" t="s">
        <v>52</v>
      </c>
      <c r="B65" s="58"/>
      <c r="C65" s="42">
        <v>8</v>
      </c>
      <c r="D65" s="47">
        <v>0</v>
      </c>
      <c r="E65" s="48">
        <f t="shared" si="1"/>
        <v>0</v>
      </c>
    </row>
    <row r="66" spans="1:5" ht="26.4" customHeight="1" x14ac:dyDescent="0.25">
      <c r="A66" s="57" t="s">
        <v>53</v>
      </c>
      <c r="B66" s="58"/>
      <c r="C66" s="42">
        <v>8</v>
      </c>
      <c r="D66" s="47">
        <v>0</v>
      </c>
      <c r="E66" s="48">
        <f t="shared" si="1"/>
        <v>0</v>
      </c>
    </row>
    <row r="67" spans="1:5" ht="28.2" customHeight="1" x14ac:dyDescent="0.25">
      <c r="A67" s="57" t="s">
        <v>54</v>
      </c>
      <c r="B67" s="58"/>
      <c r="C67" s="42">
        <v>4</v>
      </c>
      <c r="D67" s="47">
        <v>0</v>
      </c>
      <c r="E67" s="48">
        <f t="shared" si="1"/>
        <v>0</v>
      </c>
    </row>
    <row r="68" spans="1:5" x14ac:dyDescent="0.25">
      <c r="A68" s="57" t="s">
        <v>45</v>
      </c>
      <c r="B68" s="58"/>
      <c r="C68" s="42">
        <v>8</v>
      </c>
      <c r="D68" s="47">
        <v>0</v>
      </c>
      <c r="E68" s="48">
        <f t="shared" si="1"/>
        <v>0</v>
      </c>
    </row>
    <row r="69" spans="1:5" ht="30.6" customHeight="1" x14ac:dyDescent="0.25">
      <c r="A69" s="57" t="s">
        <v>46</v>
      </c>
      <c r="B69" s="58"/>
      <c r="C69" s="42">
        <v>20</v>
      </c>
      <c r="D69" s="47">
        <v>0</v>
      </c>
      <c r="E69" s="48">
        <f t="shared" si="1"/>
        <v>0</v>
      </c>
    </row>
    <row r="70" spans="1:5" ht="28.2" customHeight="1" x14ac:dyDescent="0.25">
      <c r="A70" s="57" t="s">
        <v>47</v>
      </c>
      <c r="B70" s="58"/>
      <c r="C70" s="42">
        <v>20</v>
      </c>
      <c r="D70" s="47">
        <v>0</v>
      </c>
      <c r="E70" s="48">
        <f t="shared" si="1"/>
        <v>0</v>
      </c>
    </row>
    <row r="71" spans="1:5" ht="28.2" customHeight="1" x14ac:dyDescent="0.25">
      <c r="A71" s="57" t="s">
        <v>48</v>
      </c>
      <c r="B71" s="58"/>
      <c r="C71" s="42">
        <v>4</v>
      </c>
      <c r="D71" s="47">
        <v>0</v>
      </c>
      <c r="E71" s="48">
        <f t="shared" si="1"/>
        <v>0</v>
      </c>
    </row>
    <row r="72" spans="1:5" ht="28.2" customHeight="1" thickBot="1" x14ac:dyDescent="0.3">
      <c r="A72" s="59" t="s">
        <v>49</v>
      </c>
      <c r="B72" s="60"/>
      <c r="C72" s="43">
        <v>25</v>
      </c>
      <c r="D72" s="49">
        <v>0</v>
      </c>
      <c r="E72" s="50">
        <f t="shared" si="1"/>
        <v>0</v>
      </c>
    </row>
    <row r="73" spans="1:5" ht="13.8" thickBot="1" x14ac:dyDescent="0.3"/>
    <row r="74" spans="1:5" ht="13.8" thickBot="1" x14ac:dyDescent="0.3">
      <c r="A74" s="3" t="s">
        <v>36</v>
      </c>
      <c r="E74" s="44">
        <f>SUM(E57:E72)</f>
        <v>0</v>
      </c>
    </row>
    <row r="76" spans="1:5" ht="15.6" x14ac:dyDescent="0.3">
      <c r="A76" s="45" t="s">
        <v>33</v>
      </c>
      <c r="E76" s="46">
        <f>E52+E74</f>
        <v>0</v>
      </c>
    </row>
  </sheetData>
  <mergeCells count="17">
    <mergeCell ref="A56:B56"/>
    <mergeCell ref="A57:B57"/>
    <mergeCell ref="A58:B58"/>
    <mergeCell ref="A59:B59"/>
    <mergeCell ref="A60:B60"/>
    <mergeCell ref="A61:B61"/>
    <mergeCell ref="A62:B62"/>
    <mergeCell ref="A63:B63"/>
    <mergeCell ref="A64:B64"/>
    <mergeCell ref="A70:B70"/>
    <mergeCell ref="A71:B71"/>
    <mergeCell ref="A72:B72"/>
    <mergeCell ref="A65:B65"/>
    <mergeCell ref="A66:B66"/>
    <mergeCell ref="A67:B67"/>
    <mergeCell ref="A68:B68"/>
    <mergeCell ref="A69:B6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Toelichting </vt:lpstr>
      <vt:lpstr>Prijzenstaat</vt:lpstr>
    </vt:vector>
  </TitlesOfParts>
  <Company>Het NIC B.V.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Bruggeling</dc:creator>
  <cp:lastModifiedBy>Daphne Bruggen van</cp:lastModifiedBy>
  <dcterms:created xsi:type="dcterms:W3CDTF">2015-06-10T14:43:14Z</dcterms:created>
  <dcterms:modified xsi:type="dcterms:W3CDTF">2021-03-17T15:46:19Z</dcterms:modified>
</cp:coreProperties>
</file>