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07.2020 Kipper,laadkraan\2b. Gunningsfase\1. nota van inlichtingen\"/>
    </mc:Choice>
  </mc:AlternateContent>
  <xr:revisionPtr revIDLastSave="0" documentId="13_ncr:1_{E8DFEFCC-339E-416D-93DC-CBA33F0814E5}" xr6:coauthVersionLast="46" xr6:coauthVersionMax="46" xr10:uidLastSave="{00000000-0000-0000-0000-000000000000}"/>
  <bookViews>
    <workbookView xWindow="-98" yWindow="-98" windowWidth="20715" windowHeight="13276" xr2:uid="{317A0940-30E6-4C66-AF7E-3C7D8D983350}"/>
  </bookViews>
  <sheets>
    <sheet name="Overzicht totaalprijzen" sheetId="1" r:id="rId1"/>
    <sheet name="Prijzenblad chassis" sheetId="2" r:id="rId2"/>
    <sheet name="Prijzenblad Opbouw" sheetId="3" r:id="rId3"/>
    <sheet name="Optie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4" i="1"/>
  <c r="B1" i="4"/>
  <c r="C28" i="3"/>
  <c r="C24" i="3"/>
  <c r="C20" i="3"/>
  <c r="B1" i="3"/>
  <c r="C29" i="2"/>
  <c r="C25" i="2"/>
  <c r="C21" i="2"/>
  <c r="B1" i="2"/>
</calcChain>
</file>

<file path=xl/sharedStrings.xml><?xml version="1.0" encoding="utf-8"?>
<sst xmlns="http://schemas.openxmlformats.org/spreadsheetml/2006/main" count="106" uniqueCount="66">
  <si>
    <t>Naam Inschrijver</t>
  </si>
  <si>
    <t>Prijs exclusief btw</t>
  </si>
  <si>
    <t>Aanschafprijs totaal</t>
  </si>
  <si>
    <t>RO cijfer totaal</t>
  </si>
  <si>
    <t xml:space="preserve">           NAAM TEKENBEVOEGDE :</t>
  </si>
  <si>
    <t xml:space="preserve">           FUNCTIE:</t>
  </si>
  <si>
    <t>………………………………………….</t>
  </si>
  <si>
    <t xml:space="preserve">           PLAATS: </t>
  </si>
  <si>
    <t xml:space="preserve">           DATUM:</t>
  </si>
  <si>
    <t xml:space="preserve">        HANDTEKENING: </t>
  </si>
  <si>
    <t>…………………………………………..</t>
  </si>
  <si>
    <t>CHASSIS</t>
  </si>
  <si>
    <t xml:space="preserve">NB. U dient alleen de lichtblauwe cellen in te vullen. In deze inschrijvingsstaat zijn rekenformules toegepast. Indien u onjuistheden in de formules constateert dient u dit te melden. </t>
  </si>
  <si>
    <t>Aanschaf</t>
  </si>
  <si>
    <t>Prijs per stuk</t>
  </si>
  <si>
    <t>Aanschafprijs chassis</t>
  </si>
  <si>
    <t>RO cijfer</t>
  </si>
  <si>
    <t>Tarief per maand** (excl btw)</t>
  </si>
  <si>
    <r>
      <t>Reparatie- en onderhoudscijfer (RO cijfer) op basis van looptijd 8 jaar; Inzet stedelijk gebied 15000km en 800 PTO-uren</t>
    </r>
    <r>
      <rPr>
        <sz val="10"/>
        <rFont val="Arial"/>
        <family val="2"/>
      </rPr>
      <t>*</t>
    </r>
  </si>
  <si>
    <t>Prijzenboek onderhoud***</t>
  </si>
  <si>
    <t>Soort kosten</t>
  </si>
  <si>
    <t>Eenheid</t>
  </si>
  <si>
    <t>Voorrijkosten</t>
  </si>
  <si>
    <t>per keer</t>
  </si>
  <si>
    <t>Werkplaats uurtarief</t>
  </si>
  <si>
    <t>per uur</t>
  </si>
  <si>
    <t>Keuringen</t>
  </si>
  <si>
    <t>APK keuring</t>
  </si>
  <si>
    <t>Tachograaf ijken</t>
  </si>
  <si>
    <t>Vervangen voorbumper</t>
  </si>
  <si>
    <t>Arbeid vervangen voorbumper</t>
  </si>
  <si>
    <t>Voorbumper compleet zonder steunen (voor chassis conform specificatie)</t>
  </si>
  <si>
    <t>per stuk</t>
  </si>
  <si>
    <t>Totaal vervangen voorbumper</t>
  </si>
  <si>
    <t>Luchtbalg vervangen</t>
  </si>
  <si>
    <t>Arbeid luchtbalg vervangen</t>
  </si>
  <si>
    <t>Luchtbalg (Locatie van balg: trekas)</t>
  </si>
  <si>
    <t>Totaal vervangen luchtbalg</t>
  </si>
  <si>
    <t>Remblokken vervangen</t>
  </si>
  <si>
    <t xml:space="preserve">Arbeid remblokken vervangen (trek-as, inclusief slijtage indicator) </t>
  </si>
  <si>
    <t xml:space="preserve">Remblokken inclusief slijtage indicator (trek-as) </t>
  </si>
  <si>
    <t>Totaal remblokken vervangen</t>
  </si>
  <si>
    <t xml:space="preserve">* RO cijfer op basis van het meest complete onderhouds- en reparatiepakket dat u aanbiedt. </t>
  </si>
  <si>
    <t>**1 draaiuur staat gelijk aan 60 km.</t>
  </si>
  <si>
    <t>Opbouw</t>
  </si>
  <si>
    <t>Aanschafprijs opbouw</t>
  </si>
  <si>
    <t>Reparatie- en onderhoudscijfer op basis van looptijd 8 jaar; Inzet stedelijk gebied 800 PTO-uren*</t>
  </si>
  <si>
    <t>Werkplaatstarief</t>
  </si>
  <si>
    <t>Kraankeuring inclusief grijper</t>
  </si>
  <si>
    <t>Vervangen steunpoot links</t>
  </si>
  <si>
    <t>Arbeid vervangen steunpoot</t>
  </si>
  <si>
    <t>Steunpoot links</t>
  </si>
  <si>
    <t>Totaal vervangen steunpoot</t>
  </si>
  <si>
    <t>Vervangen kipcilinder</t>
  </si>
  <si>
    <t xml:space="preserve">Arbeid vervangen kipcilinder(s) </t>
  </si>
  <si>
    <t>totaal</t>
  </si>
  <si>
    <t>Kipcilinder(s)</t>
  </si>
  <si>
    <t>Totaal vervangen kipcilinder(s) (indien er sprake is van twee kipcilinders, geeft u hier aan hoeveel het kost om beide te vervangen)</t>
  </si>
  <si>
    <t>Vervangen cilinder(s) uitschuifdeel</t>
  </si>
  <si>
    <t>Arbeid vervangen cilinder(s) uitschuifdelen</t>
  </si>
  <si>
    <t>Cilinder(s) uitschuifdelen</t>
  </si>
  <si>
    <t>Totaal vervangen cilinder(s) uitschuifdelen (indien er sprake is van meerdere cilinders dient u hier de prijs op te geven voor het vervangen van alle cilinders)</t>
  </si>
  <si>
    <t>*** deze prijzen vormen geen onderdeel van de prijsbeoordeling</t>
  </si>
  <si>
    <t>EURO</t>
  </si>
  <si>
    <t>Het voertuig kan uitgerust worden met een 360 graden camera-systeem; Wat zijn de meerkosten voor een dergelijk systeem?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</si>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</sst>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&quot;€&quot;\ #,##0.000"/>
    <numFmt numFmtId="166" formatCode="_-&quot;€&quot;\ * #,##0.00_-;_-&quot;€&quot;\ * #,##0.00\-;_-&quot;€&quot;\ * &quot;-&quot;??_-;_-@_-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0" fillId="4" borderId="1" xfId="0" applyFill="1" applyBorder="1"/>
    <xf numFmtId="165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left" vertical="center"/>
    </xf>
    <xf numFmtId="49" fontId="0" fillId="3" borderId="1" xfId="0" applyNumberFormat="1" applyFill="1" applyBorder="1" applyAlignment="1">
      <alignment horizontal="center"/>
    </xf>
    <xf numFmtId="0" fontId="0" fillId="0" borderId="2" xfId="0" applyBorder="1"/>
    <xf numFmtId="0" fontId="0" fillId="3" borderId="3" xfId="0" applyFill="1" applyBorder="1" applyAlignment="1">
      <alignment horizontal="center"/>
    </xf>
    <xf numFmtId="0" fontId="1" fillId="5" borderId="4" xfId="0" applyFont="1" applyFill="1" applyBorder="1"/>
    <xf numFmtId="0" fontId="0" fillId="5" borderId="5" xfId="0" applyFill="1" applyBorder="1" applyAlignment="1">
      <alignment horizontal="center"/>
    </xf>
    <xf numFmtId="164" fontId="0" fillId="5" borderId="6" xfId="0" applyNumberFormat="1" applyFill="1" applyBorder="1"/>
    <xf numFmtId="0" fontId="0" fillId="3" borderId="7" xfId="0" applyFill="1" applyBorder="1"/>
    <xf numFmtId="164" fontId="0" fillId="3" borderId="8" xfId="0" applyNumberFormat="1" applyFill="1" applyBorder="1"/>
    <xf numFmtId="0" fontId="3" fillId="4" borderId="1" xfId="0" applyFont="1" applyFill="1" applyBorder="1"/>
    <xf numFmtId="166" fontId="4" fillId="4" borderId="1" xfId="0" applyNumberFormat="1" applyFont="1" applyFill="1" applyBorder="1" applyAlignment="1">
      <alignment horizontal="center" vertical="distributed"/>
    </xf>
    <xf numFmtId="164" fontId="0" fillId="0" borderId="12" xfId="0" applyNumberFormat="1" applyBorder="1"/>
    <xf numFmtId="164" fontId="0" fillId="6" borderId="1" xfId="0" applyNumberFormat="1" applyFill="1" applyBorder="1" applyAlignment="1" applyProtection="1">
      <alignment horizontal="center"/>
      <protection locked="0"/>
    </xf>
    <xf numFmtId="165" fontId="0" fillId="6" borderId="1" xfId="0" applyNumberFormat="1" applyFill="1" applyBorder="1" applyAlignment="1" applyProtection="1">
      <alignment horizontal="center"/>
      <protection locked="0"/>
    </xf>
    <xf numFmtId="0" fontId="6" fillId="0" borderId="0" xfId="0" applyFont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3" xfId="0" applyFont="1" applyBorder="1"/>
    <xf numFmtId="0" fontId="5" fillId="0" borderId="14" xfId="0" applyFont="1" applyBorder="1" applyAlignment="1">
      <alignment horizontal="center"/>
    </xf>
    <xf numFmtId="164" fontId="5" fillId="0" borderId="14" xfId="0" applyNumberFormat="1" applyFont="1" applyBorder="1"/>
    <xf numFmtId="0" fontId="4" fillId="7" borderId="13" xfId="0" applyFont="1" applyFill="1" applyBorder="1"/>
    <xf numFmtId="0" fontId="5" fillId="7" borderId="1" xfId="0" applyFont="1" applyFill="1" applyBorder="1" applyAlignment="1">
      <alignment horizontal="center"/>
    </xf>
    <xf numFmtId="164" fontId="5" fillId="7" borderId="12" xfId="0" applyNumberFormat="1" applyFont="1" applyFill="1" applyBorder="1"/>
    <xf numFmtId="0" fontId="0" fillId="3" borderId="1" xfId="0" applyFill="1" applyBorder="1" applyAlignment="1">
      <alignment horizontal="center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4" borderId="13" xfId="0" applyFill="1" applyBorder="1"/>
    <xf numFmtId="0" fontId="0" fillId="4" borderId="1" xfId="0" applyFill="1" applyBorder="1" applyAlignment="1">
      <alignment horizontal="center"/>
    </xf>
    <xf numFmtId="164" fontId="0" fillId="4" borderId="14" xfId="0" applyNumberFormat="1" applyFill="1" applyBorder="1" applyAlignment="1">
      <alignment horizontal="center"/>
    </xf>
    <xf numFmtId="0" fontId="3" fillId="4" borderId="15" xfId="0" applyFont="1" applyFill="1" applyBorder="1"/>
    <xf numFmtId="164" fontId="0" fillId="3" borderId="14" xfId="0" applyNumberFormat="1" applyFill="1" applyBorder="1" applyAlignment="1">
      <alignment horizontal="center"/>
    </xf>
    <xf numFmtId="0" fontId="3" fillId="4" borderId="7" xfId="0" applyFont="1" applyFill="1" applyBorder="1"/>
    <xf numFmtId="0" fontId="0" fillId="4" borderId="16" xfId="0" applyFill="1" applyBorder="1" applyAlignment="1">
      <alignment horizontal="center"/>
    </xf>
    <xf numFmtId="164" fontId="0" fillId="4" borderId="12" xfId="0" applyNumberFormat="1" applyFill="1" applyBorder="1" applyAlignment="1">
      <alignment horizontal="center"/>
    </xf>
    <xf numFmtId="0" fontId="0" fillId="0" borderId="17" xfId="0" applyBorder="1"/>
    <xf numFmtId="164" fontId="0" fillId="6" borderId="18" xfId="0" applyNumberFormat="1" applyFill="1" applyBorder="1" applyAlignment="1" applyProtection="1">
      <alignment horizontal="center"/>
      <protection locked="0"/>
    </xf>
    <xf numFmtId="0" fontId="5" fillId="0" borderId="17" xfId="0" applyFont="1" applyBorder="1"/>
    <xf numFmtId="0" fontId="5" fillId="0" borderId="19" xfId="0" applyFont="1" applyBorder="1"/>
    <xf numFmtId="0" fontId="3" fillId="4" borderId="19" xfId="0" applyFont="1" applyFill="1" applyBorder="1"/>
    <xf numFmtId="164" fontId="0" fillId="4" borderId="18" xfId="0" applyNumberFormat="1" applyFill="1" applyBorder="1" applyAlignment="1">
      <alignment horizontal="center"/>
    </xf>
    <xf numFmtId="0" fontId="5" fillId="0" borderId="1" xfId="0" applyFont="1" applyBorder="1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0" fillId="0" borderId="0" xfId="0" applyNumberFormat="1"/>
    <xf numFmtId="0" fontId="5" fillId="0" borderId="0" xfId="0" applyFont="1"/>
    <xf numFmtId="0" fontId="0" fillId="3" borderId="2" xfId="0" applyFill="1" applyBorder="1"/>
    <xf numFmtId="164" fontId="0" fillId="5" borderId="5" xfId="0" applyNumberFormat="1" applyFill="1" applyBorder="1"/>
    <xf numFmtId="0" fontId="0" fillId="0" borderId="7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/>
    <xf numFmtId="164" fontId="0" fillId="0" borderId="16" xfId="0" applyNumberFormat="1" applyBorder="1"/>
    <xf numFmtId="0" fontId="0" fillId="0" borderId="1" xfId="0" applyBorder="1" applyAlignment="1">
      <alignment horizontal="center"/>
    </xf>
    <xf numFmtId="166" fontId="4" fillId="0" borderId="1" xfId="0" applyNumberFormat="1" applyFont="1" applyBorder="1" applyAlignment="1">
      <alignment horizontal="center" vertical="distributed"/>
    </xf>
    <xf numFmtId="0" fontId="5" fillId="0" borderId="13" xfId="0" applyFont="1" applyBorder="1"/>
    <xf numFmtId="164" fontId="0" fillId="3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/>
    <xf numFmtId="0" fontId="4" fillId="4" borderId="13" xfId="0" applyFont="1" applyFill="1" applyBorder="1"/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/>
    <xf numFmtId="0" fontId="5" fillId="0" borderId="13" xfId="0" applyFont="1" applyBorder="1" applyAlignment="1">
      <alignment wrapText="1"/>
    </xf>
    <xf numFmtId="0" fontId="5" fillId="0" borderId="1" xfId="0" applyFont="1" applyBorder="1" applyAlignment="1">
      <alignment horizontal="center" vertical="distributed"/>
    </xf>
    <xf numFmtId="164" fontId="0" fillId="4" borderId="21" xfId="0" applyNumberFormat="1" applyFill="1" applyBorder="1" applyAlignment="1">
      <alignment horizontal="center"/>
    </xf>
    <xf numFmtId="164" fontId="0" fillId="2" borderId="21" xfId="0" applyNumberFormat="1" applyFill="1" applyBorder="1" applyAlignment="1" applyProtection="1">
      <alignment horizontal="center"/>
      <protection locked="0"/>
    </xf>
    <xf numFmtId="0" fontId="5" fillId="4" borderId="13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distributed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 vertical="distributed"/>
    </xf>
    <xf numFmtId="164" fontId="0" fillId="4" borderId="1" xfId="0" applyNumberFormat="1" applyFill="1" applyBorder="1"/>
    <xf numFmtId="0" fontId="5" fillId="4" borderId="13" xfId="0" applyFont="1" applyFill="1" applyBorder="1"/>
    <xf numFmtId="164" fontId="0" fillId="4" borderId="1" xfId="0" applyNumberFormat="1" applyFill="1" applyBorder="1" applyAlignment="1">
      <alignment horizontal="center"/>
    </xf>
    <xf numFmtId="0" fontId="4" fillId="0" borderId="22" xfId="0" applyFont="1" applyBorder="1" applyAlignment="1">
      <alignment horizontal="right"/>
    </xf>
    <xf numFmtId="49" fontId="0" fillId="0" borderId="0" xfId="0" applyNumberFormat="1"/>
    <xf numFmtId="164" fontId="0" fillId="8" borderId="1" xfId="0" applyNumberFormat="1" applyFill="1" applyBorder="1" applyProtection="1">
      <protection locked="0"/>
    </xf>
    <xf numFmtId="164" fontId="0" fillId="0" borderId="1" xfId="0" applyNumberFormat="1" applyBorder="1" applyProtection="1"/>
    <xf numFmtId="0" fontId="2" fillId="5" borderId="9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center" wrapText="1"/>
    </xf>
    <xf numFmtId="0" fontId="2" fillId="5" borderId="20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TSIN/SININ/1.%20Projecten/A06%20Mobiliteit/A06.07.2020%20Kipper,laadkraan/2b.%20Gunningsfase/0.%20gunningsleidraad/Bijlage%208%20Prijzenblad%20kraan%20kipper%20A06.07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totaalprijzen"/>
      <sheetName val="Prijzenblad Chassis"/>
      <sheetName val="Prijzenblad Opbouw"/>
      <sheetName val="Optie"/>
    </sheetNames>
    <sheetDataSet>
      <sheetData sheetId="0"/>
      <sheetData sheetId="1">
        <row r="7">
          <cell r="B7">
            <v>0</v>
          </cell>
        </row>
      </sheetData>
      <sheetData sheetId="2">
        <row r="7">
          <cell r="B7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7A3F-477B-4D7B-8845-31F7A8B934A4}">
  <dimension ref="A1:B15"/>
  <sheetViews>
    <sheetView tabSelected="1" workbookViewId="0">
      <selection activeCell="A4" sqref="A4"/>
    </sheetView>
  </sheetViews>
  <sheetFormatPr defaultRowHeight="14.25" x14ac:dyDescent="0.45"/>
  <cols>
    <col min="1" max="1" width="26.46484375" bestFit="1" customWidth="1"/>
    <col min="2" max="2" width="23.19921875" bestFit="1" customWidth="1"/>
  </cols>
  <sheetData>
    <row r="1" spans="1:2" x14ac:dyDescent="0.45">
      <c r="A1" s="1" t="s">
        <v>0</v>
      </c>
      <c r="B1" s="2"/>
    </row>
    <row r="2" spans="1:2" x14ac:dyDescent="0.45">
      <c r="B2" s="3"/>
    </row>
    <row r="3" spans="1:2" x14ac:dyDescent="0.45">
      <c r="A3" s="4"/>
      <c r="B3" s="4" t="s">
        <v>1</v>
      </c>
    </row>
    <row r="4" spans="1:2" x14ac:dyDescent="0.45">
      <c r="A4" s="1" t="s">
        <v>2</v>
      </c>
      <c r="B4" s="87">
        <f>'Prijzenblad Opbouw'!B7+'Prijzenblad chassis'!B7</f>
        <v>0</v>
      </c>
    </row>
    <row r="5" spans="1:2" x14ac:dyDescent="0.45">
      <c r="A5" s="1" t="s">
        <v>3</v>
      </c>
      <c r="B5" s="5">
        <f>'Prijzenblad chassis'!B9+'Prijzenblad Opbouw'!B9</f>
        <v>0</v>
      </c>
    </row>
    <row r="7" spans="1:2" x14ac:dyDescent="0.45">
      <c r="A7" s="1" t="s">
        <v>4</v>
      </c>
      <c r="B7" s="6"/>
    </row>
    <row r="8" spans="1:2" x14ac:dyDescent="0.45">
      <c r="A8" s="7"/>
      <c r="B8" s="1"/>
    </row>
    <row r="9" spans="1:2" x14ac:dyDescent="0.45">
      <c r="A9" s="7" t="s">
        <v>5</v>
      </c>
      <c r="B9" s="6" t="s">
        <v>6</v>
      </c>
    </row>
    <row r="10" spans="1:2" x14ac:dyDescent="0.45">
      <c r="A10" s="7"/>
      <c r="B10" s="8"/>
    </row>
    <row r="11" spans="1:2" x14ac:dyDescent="0.45">
      <c r="A11" s="7" t="s">
        <v>7</v>
      </c>
      <c r="B11" s="6" t="s">
        <v>6</v>
      </c>
    </row>
    <row r="12" spans="1:2" x14ac:dyDescent="0.45">
      <c r="A12" s="7"/>
      <c r="B12" s="9"/>
    </row>
    <row r="13" spans="1:2" x14ac:dyDescent="0.45">
      <c r="A13" s="7" t="s">
        <v>8</v>
      </c>
      <c r="B13" s="6" t="s">
        <v>6</v>
      </c>
    </row>
    <row r="14" spans="1:2" x14ac:dyDescent="0.45">
      <c r="A14" s="7"/>
      <c r="B14" s="10"/>
    </row>
    <row r="15" spans="1:2" x14ac:dyDescent="0.45">
      <c r="A15" s="11" t="s">
        <v>9</v>
      </c>
      <c r="B15" s="6" t="s">
        <v>10</v>
      </c>
    </row>
  </sheetData>
  <sheetProtection algorithmName="SHA-512" hashValue="7VJ/oW9BMyOQpVOgM9jkBhHG7LwEzEr/16O1TihWwbdg3ARrfKdrL+Co/Vs208PXp67I4Dx7saSYNyWXYVR3nw==" saltValue="vqlBwhceGxKnpOBCT1TPz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E805-117F-4CB0-9739-E3554DC143D7}">
  <sheetPr>
    <pageSetUpPr fitToPage="1"/>
  </sheetPr>
  <dimension ref="A1:C33"/>
  <sheetViews>
    <sheetView topLeftCell="A4" workbookViewId="0">
      <selection activeCell="D9" sqref="D9"/>
    </sheetView>
  </sheetViews>
  <sheetFormatPr defaultRowHeight="14.25" x14ac:dyDescent="0.45"/>
  <cols>
    <col min="1" max="1" width="96.265625" bestFit="1" customWidth="1"/>
    <col min="3" max="3" width="15.06640625" bestFit="1" customWidth="1"/>
  </cols>
  <sheetData>
    <row r="1" spans="1:3" x14ac:dyDescent="0.45">
      <c r="A1" s="1" t="s">
        <v>0</v>
      </c>
      <c r="B1" s="12">
        <f>'[1]Overzicht totaalprijzen'!B1</f>
        <v>0</v>
      </c>
      <c r="C1" s="3"/>
    </row>
    <row r="2" spans="1:3" ht="14.65" thickBot="1" x14ac:dyDescent="0.5">
      <c r="A2" s="13"/>
      <c r="B2" s="14"/>
      <c r="C2" s="3"/>
    </row>
    <row r="3" spans="1:3" ht="30.4" thickBot="1" x14ac:dyDescent="0.85">
      <c r="A3" s="15" t="s">
        <v>11</v>
      </c>
      <c r="B3" s="16"/>
      <c r="C3" s="17"/>
    </row>
    <row r="4" spans="1:3" ht="14.65" thickBot="1" x14ac:dyDescent="0.5">
      <c r="A4" s="18"/>
      <c r="B4" s="14"/>
      <c r="C4" s="19"/>
    </row>
    <row r="5" spans="1:3" ht="14.65" thickBot="1" x14ac:dyDescent="0.5">
      <c r="A5" s="88" t="s">
        <v>12</v>
      </c>
      <c r="B5" s="89"/>
      <c r="C5" s="90"/>
    </row>
    <row r="6" spans="1:3" ht="26.25" x14ac:dyDescent="0.45">
      <c r="A6" s="20" t="s">
        <v>13</v>
      </c>
      <c r="B6" s="21" t="s">
        <v>14</v>
      </c>
      <c r="C6" s="22"/>
    </row>
    <row r="7" spans="1:3" x14ac:dyDescent="0.45">
      <c r="A7" s="1" t="s">
        <v>15</v>
      </c>
      <c r="B7" s="23">
        <v>0</v>
      </c>
    </row>
    <row r="8" spans="1:3" ht="65.650000000000006" x14ac:dyDescent="0.45">
      <c r="A8" s="20" t="s">
        <v>16</v>
      </c>
      <c r="B8" s="21" t="s">
        <v>17</v>
      </c>
    </row>
    <row r="9" spans="1:3" x14ac:dyDescent="0.45">
      <c r="A9" s="1" t="s">
        <v>18</v>
      </c>
      <c r="B9" s="24">
        <v>0</v>
      </c>
      <c r="C9" s="25"/>
    </row>
    <row r="10" spans="1:3" x14ac:dyDescent="0.45">
      <c r="A10" s="26"/>
      <c r="B10" s="27"/>
      <c r="C10" s="28"/>
    </row>
    <row r="11" spans="1:3" x14ac:dyDescent="0.45">
      <c r="A11" s="29" t="s">
        <v>19</v>
      </c>
      <c r="B11" s="30"/>
      <c r="C11" s="31"/>
    </row>
    <row r="12" spans="1:3" x14ac:dyDescent="0.45">
      <c r="A12" s="32" t="s">
        <v>20</v>
      </c>
      <c r="B12" s="33" t="s">
        <v>21</v>
      </c>
      <c r="C12" s="34" t="s">
        <v>1</v>
      </c>
    </row>
    <row r="13" spans="1:3" x14ac:dyDescent="0.45">
      <c r="A13" s="26" t="s">
        <v>22</v>
      </c>
      <c r="B13" s="35" t="s">
        <v>23</v>
      </c>
      <c r="C13" s="36">
        <v>0</v>
      </c>
    </row>
    <row r="14" spans="1:3" x14ac:dyDescent="0.45">
      <c r="A14" s="26" t="s">
        <v>24</v>
      </c>
      <c r="B14" s="35" t="s">
        <v>25</v>
      </c>
      <c r="C14" s="36">
        <v>0</v>
      </c>
    </row>
    <row r="15" spans="1:3" x14ac:dyDescent="0.45">
      <c r="A15" s="37" t="s">
        <v>26</v>
      </c>
      <c r="B15" s="38"/>
      <c r="C15" s="39"/>
    </row>
    <row r="16" spans="1:3" x14ac:dyDescent="0.45">
      <c r="A16" s="26" t="s">
        <v>27</v>
      </c>
      <c r="B16" s="35" t="s">
        <v>23</v>
      </c>
      <c r="C16" s="36">
        <v>0</v>
      </c>
    </row>
    <row r="17" spans="1:3" x14ac:dyDescent="0.45">
      <c r="A17" s="26" t="s">
        <v>28</v>
      </c>
      <c r="B17" s="35" t="s">
        <v>23</v>
      </c>
      <c r="C17" s="36">
        <v>0</v>
      </c>
    </row>
    <row r="18" spans="1:3" x14ac:dyDescent="0.45">
      <c r="A18" s="40" t="s">
        <v>29</v>
      </c>
      <c r="B18" s="38"/>
      <c r="C18" s="39"/>
    </row>
    <row r="19" spans="1:3" x14ac:dyDescent="0.45">
      <c r="A19" s="26" t="s">
        <v>30</v>
      </c>
      <c r="B19" s="35" t="s">
        <v>23</v>
      </c>
      <c r="C19" s="36">
        <v>0</v>
      </c>
    </row>
    <row r="20" spans="1:3" x14ac:dyDescent="0.45">
      <c r="A20" s="1" t="s">
        <v>31</v>
      </c>
      <c r="B20" s="35" t="s">
        <v>32</v>
      </c>
      <c r="C20" s="36">
        <v>0</v>
      </c>
    </row>
    <row r="21" spans="1:3" x14ac:dyDescent="0.45">
      <c r="A21" s="13" t="s">
        <v>33</v>
      </c>
      <c r="B21" s="35" t="s">
        <v>23</v>
      </c>
      <c r="C21" s="41">
        <f>SUM(C19:C20)</f>
        <v>0</v>
      </c>
    </row>
    <row r="22" spans="1:3" x14ac:dyDescent="0.45">
      <c r="A22" s="42" t="s">
        <v>34</v>
      </c>
      <c r="B22" s="43"/>
      <c r="C22" s="44"/>
    </row>
    <row r="23" spans="1:3" x14ac:dyDescent="0.45">
      <c r="A23" s="45" t="s">
        <v>35</v>
      </c>
      <c r="B23" s="35" t="s">
        <v>23</v>
      </c>
      <c r="C23" s="46">
        <v>0</v>
      </c>
    </row>
    <row r="24" spans="1:3" x14ac:dyDescent="0.45">
      <c r="A24" s="47" t="s">
        <v>36</v>
      </c>
      <c r="B24" s="35" t="s">
        <v>32</v>
      </c>
      <c r="C24" s="46">
        <v>0</v>
      </c>
    </row>
    <row r="25" spans="1:3" x14ac:dyDescent="0.45">
      <c r="A25" s="48" t="s">
        <v>37</v>
      </c>
      <c r="B25" s="35" t="s">
        <v>23</v>
      </c>
      <c r="C25" s="41">
        <f>SUM(C23:C24)</f>
        <v>0</v>
      </c>
    </row>
    <row r="26" spans="1:3" x14ac:dyDescent="0.45">
      <c r="A26" s="49" t="s">
        <v>38</v>
      </c>
      <c r="B26" s="38"/>
      <c r="C26" s="50"/>
    </row>
    <row r="27" spans="1:3" x14ac:dyDescent="0.45">
      <c r="A27" s="47" t="s">
        <v>39</v>
      </c>
      <c r="B27" s="35" t="s">
        <v>23</v>
      </c>
      <c r="C27" s="36">
        <v>0</v>
      </c>
    </row>
    <row r="28" spans="1:3" x14ac:dyDescent="0.45">
      <c r="A28" s="45" t="s">
        <v>40</v>
      </c>
      <c r="B28" s="35" t="s">
        <v>32</v>
      </c>
      <c r="C28" s="36">
        <v>0</v>
      </c>
    </row>
    <row r="29" spans="1:3" x14ac:dyDescent="0.45">
      <c r="A29" s="51" t="s">
        <v>41</v>
      </c>
      <c r="B29" s="35" t="s">
        <v>23</v>
      </c>
      <c r="C29" s="41">
        <f>SUM(C27:C28)</f>
        <v>0</v>
      </c>
    </row>
    <row r="30" spans="1:3" x14ac:dyDescent="0.45">
      <c r="A30" s="52"/>
      <c r="B30" s="53"/>
      <c r="C30" s="54"/>
    </row>
    <row r="31" spans="1:3" x14ac:dyDescent="0.45">
      <c r="A31" s="55"/>
      <c r="B31" s="28"/>
      <c r="C31" s="56"/>
    </row>
    <row r="32" spans="1:3" x14ac:dyDescent="0.45">
      <c r="A32" s="57" t="s">
        <v>42</v>
      </c>
      <c r="B32" s="28"/>
      <c r="C32" s="56"/>
    </row>
    <row r="33" spans="1:3" x14ac:dyDescent="0.45">
      <c r="A33" s="57" t="s">
        <v>43</v>
      </c>
      <c r="B33" s="28"/>
      <c r="C33" s="56"/>
    </row>
  </sheetData>
  <mergeCells count="1">
    <mergeCell ref="A5:C5"/>
  </mergeCells>
  <pageMargins left="0.7" right="0.7" top="0.75" bottom="0.75" header="0.3" footer="0.3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8401-984C-49CA-988F-B62342B02FE2}">
  <sheetPr>
    <pageSetUpPr fitToPage="1"/>
  </sheetPr>
  <dimension ref="A1:C32"/>
  <sheetViews>
    <sheetView topLeftCell="A4" workbookViewId="0">
      <selection activeCell="B9" sqref="B9"/>
    </sheetView>
  </sheetViews>
  <sheetFormatPr defaultRowHeight="14.25" x14ac:dyDescent="0.45"/>
  <cols>
    <col min="1" max="1" width="127.6640625" bestFit="1" customWidth="1"/>
    <col min="2" max="2" width="9.1328125" bestFit="1" customWidth="1"/>
    <col min="3" max="3" width="15.06640625" bestFit="1" customWidth="1"/>
  </cols>
  <sheetData>
    <row r="1" spans="1:3" x14ac:dyDescent="0.45">
      <c r="A1" s="1" t="s">
        <v>0</v>
      </c>
      <c r="B1" s="12">
        <f>'[1]Overzicht totaalprijzen'!B1</f>
        <v>0</v>
      </c>
      <c r="C1" s="58"/>
    </row>
    <row r="2" spans="1:3" ht="14.65" thickBot="1" x14ac:dyDescent="0.5">
      <c r="A2" s="18"/>
      <c r="B2" s="14"/>
      <c r="C2" s="58"/>
    </row>
    <row r="3" spans="1:3" ht="30.4" thickBot="1" x14ac:dyDescent="0.85">
      <c r="A3" s="15" t="s">
        <v>44</v>
      </c>
      <c r="B3" s="16"/>
      <c r="C3" s="59"/>
    </row>
    <row r="4" spans="1:3" ht="14.65" thickBot="1" x14ac:dyDescent="0.5">
      <c r="A4" s="60"/>
      <c r="B4" s="61"/>
      <c r="C4" s="62"/>
    </row>
    <row r="5" spans="1:3" ht="14.65" thickBot="1" x14ac:dyDescent="0.5">
      <c r="A5" s="91" t="s">
        <v>12</v>
      </c>
      <c r="B5" s="90"/>
      <c r="C5" s="90"/>
    </row>
    <row r="6" spans="1:3" ht="26.25" x14ac:dyDescent="0.45">
      <c r="A6" s="20" t="s">
        <v>13</v>
      </c>
      <c r="B6" s="21" t="s">
        <v>14</v>
      </c>
      <c r="C6" s="63"/>
    </row>
    <row r="7" spans="1:3" x14ac:dyDescent="0.45">
      <c r="A7" s="1" t="s">
        <v>45</v>
      </c>
      <c r="B7" s="23">
        <v>0</v>
      </c>
      <c r="C7" s="64"/>
    </row>
    <row r="8" spans="1:3" ht="65.650000000000006" x14ac:dyDescent="0.45">
      <c r="A8" s="20" t="s">
        <v>16</v>
      </c>
      <c r="B8" s="21" t="s">
        <v>17</v>
      </c>
      <c r="C8" s="65"/>
    </row>
    <row r="9" spans="1:3" x14ac:dyDescent="0.45">
      <c r="A9" s="66" t="s">
        <v>46</v>
      </c>
      <c r="B9" s="24">
        <v>0</v>
      </c>
      <c r="C9" s="25"/>
    </row>
    <row r="10" spans="1:3" x14ac:dyDescent="0.45">
      <c r="A10" s="26"/>
      <c r="B10" s="67"/>
    </row>
    <row r="11" spans="1:3" x14ac:dyDescent="0.45">
      <c r="A11" s="29" t="s">
        <v>19</v>
      </c>
      <c r="B11" s="68"/>
      <c r="C11" s="69"/>
    </row>
    <row r="12" spans="1:3" x14ac:dyDescent="0.45">
      <c r="A12" s="70" t="s">
        <v>20</v>
      </c>
      <c r="B12" s="71" t="s">
        <v>21</v>
      </c>
      <c r="C12" s="72" t="s">
        <v>1</v>
      </c>
    </row>
    <row r="13" spans="1:3" ht="26.25" x14ac:dyDescent="0.45">
      <c r="A13" s="73" t="s">
        <v>22</v>
      </c>
      <c r="B13" s="74" t="s">
        <v>23</v>
      </c>
      <c r="C13" s="23">
        <v>0</v>
      </c>
    </row>
    <row r="14" spans="1:3" ht="26.25" x14ac:dyDescent="0.45">
      <c r="A14" s="73" t="s">
        <v>47</v>
      </c>
      <c r="B14" s="74" t="s">
        <v>25</v>
      </c>
      <c r="C14" s="23">
        <v>0</v>
      </c>
    </row>
    <row r="15" spans="1:3" x14ac:dyDescent="0.45">
      <c r="A15" s="37" t="s">
        <v>26</v>
      </c>
      <c r="B15" s="38"/>
      <c r="C15" s="75"/>
    </row>
    <row r="16" spans="1:3" x14ac:dyDescent="0.45">
      <c r="A16" s="26" t="s">
        <v>48</v>
      </c>
      <c r="B16" s="35" t="s">
        <v>23</v>
      </c>
      <c r="C16" s="76">
        <v>0</v>
      </c>
    </row>
    <row r="17" spans="1:3" ht="51.75" x14ac:dyDescent="0.45">
      <c r="A17" s="77" t="s">
        <v>49</v>
      </c>
      <c r="B17" s="78"/>
      <c r="C17" s="21"/>
    </row>
    <row r="18" spans="1:3" x14ac:dyDescent="0.45">
      <c r="A18" s="26" t="s">
        <v>50</v>
      </c>
      <c r="B18" s="74" t="s">
        <v>23</v>
      </c>
      <c r="C18" s="23">
        <v>0</v>
      </c>
    </row>
    <row r="19" spans="1:3" x14ac:dyDescent="0.45">
      <c r="A19" s="26" t="s">
        <v>51</v>
      </c>
      <c r="B19" s="64" t="s">
        <v>32</v>
      </c>
      <c r="C19" s="23">
        <v>0</v>
      </c>
    </row>
    <row r="20" spans="1:3" x14ac:dyDescent="0.45">
      <c r="A20" s="26" t="s">
        <v>52</v>
      </c>
      <c r="B20" s="64" t="s">
        <v>23</v>
      </c>
      <c r="C20" s="79">
        <f>C18+C19</f>
        <v>0</v>
      </c>
    </row>
    <row r="21" spans="1:3" x14ac:dyDescent="0.45">
      <c r="A21" s="37" t="s">
        <v>53</v>
      </c>
      <c r="B21" s="80"/>
      <c r="C21" s="81"/>
    </row>
    <row r="22" spans="1:3" x14ac:dyDescent="0.45">
      <c r="A22" s="26" t="s">
        <v>54</v>
      </c>
      <c r="B22" s="64" t="s">
        <v>55</v>
      </c>
      <c r="C22" s="23">
        <v>0</v>
      </c>
    </row>
    <row r="23" spans="1:3" x14ac:dyDescent="0.45">
      <c r="A23" s="66" t="s">
        <v>56</v>
      </c>
      <c r="B23" s="64" t="s">
        <v>55</v>
      </c>
      <c r="C23" s="23">
        <v>0</v>
      </c>
    </row>
    <row r="24" spans="1:3" x14ac:dyDescent="0.45">
      <c r="A24" s="66" t="s">
        <v>57</v>
      </c>
      <c r="B24" s="64" t="s">
        <v>55</v>
      </c>
      <c r="C24" s="67">
        <f>C22+C23</f>
        <v>0</v>
      </c>
    </row>
    <row r="25" spans="1:3" x14ac:dyDescent="0.45">
      <c r="A25" s="82" t="s">
        <v>58</v>
      </c>
      <c r="B25" s="38"/>
      <c r="C25" s="83"/>
    </row>
    <row r="26" spans="1:3" x14ac:dyDescent="0.45">
      <c r="A26" s="26" t="s">
        <v>59</v>
      </c>
      <c r="B26" s="64" t="s">
        <v>55</v>
      </c>
      <c r="C26" s="23">
        <v>0</v>
      </c>
    </row>
    <row r="27" spans="1:3" x14ac:dyDescent="0.45">
      <c r="A27" s="66" t="s">
        <v>60</v>
      </c>
      <c r="B27" s="64" t="s">
        <v>55</v>
      </c>
      <c r="C27" s="23">
        <v>0</v>
      </c>
    </row>
    <row r="28" spans="1:3" x14ac:dyDescent="0.45">
      <c r="A28" s="66" t="s">
        <v>61</v>
      </c>
      <c r="B28" s="64" t="s">
        <v>55</v>
      </c>
      <c r="C28" s="67">
        <f>C26+C27</f>
        <v>0</v>
      </c>
    </row>
    <row r="29" spans="1:3" x14ac:dyDescent="0.45">
      <c r="A29" s="84"/>
      <c r="B29" s="28"/>
      <c r="C29" s="56"/>
    </row>
    <row r="30" spans="1:3" x14ac:dyDescent="0.45">
      <c r="A30" s="57" t="s">
        <v>42</v>
      </c>
      <c r="B30" s="28"/>
      <c r="C30" s="56"/>
    </row>
    <row r="31" spans="1:3" x14ac:dyDescent="0.45">
      <c r="A31" s="57" t="s">
        <v>43</v>
      </c>
    </row>
    <row r="32" spans="1:3" x14ac:dyDescent="0.45">
      <c r="A32" s="57" t="s">
        <v>62</v>
      </c>
    </row>
  </sheetData>
  <sheetProtection algorithmName="SHA-512" hashValue="vpMzXwGYHqXKmtfOFO/Onz6P4fltZbcptey53dg/tKsjGDWYXHDKKJLLPolfACKEwBOndNCck7Rw/U4rJeQagQ==" saltValue="RK8LAZSgVnkCs3lI523F7g==" spinCount="100000" sheet="1" objects="1" scenarios="1"/>
  <mergeCells count="1">
    <mergeCell ref="A5:C5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0EED-ABA8-440A-8C81-DAA8A9184C09}">
  <dimension ref="A1:B4"/>
  <sheetViews>
    <sheetView workbookViewId="0">
      <selection activeCell="B4" sqref="B4"/>
    </sheetView>
  </sheetViews>
  <sheetFormatPr defaultRowHeight="14.25" x14ac:dyDescent="0.45"/>
  <cols>
    <col min="1" max="1" width="100.73046875" bestFit="1" customWidth="1"/>
  </cols>
  <sheetData>
    <row r="1" spans="1:2" x14ac:dyDescent="0.45">
      <c r="A1" t="s">
        <v>0</v>
      </c>
      <c r="B1" s="85">
        <f>'[1]Overzicht totaalprijzen'!B1</f>
        <v>0</v>
      </c>
    </row>
    <row r="2" spans="1:2" x14ac:dyDescent="0.45">
      <c r="B2" s="85"/>
    </row>
    <row r="3" spans="1:2" x14ac:dyDescent="0.45">
      <c r="A3" s="1"/>
      <c r="B3" s="1" t="s">
        <v>63</v>
      </c>
    </row>
    <row r="4" spans="1:2" x14ac:dyDescent="0.45">
      <c r="A4" s="1" t="s">
        <v>64</v>
      </c>
      <c r="B4" s="86" t="s">
        <v>65</v>
      </c>
    </row>
  </sheetData>
  <sheetProtection algorithmName="SHA-512" hashValue="cK7mTWFLMBsg8n8EuFcFfaWmJ9O5KHT+BqxmULdJjPmLD53FzAU534SMwZdVtsWeAUs8yRtgMerYFJt0rwekfw==" saltValue="8BjaoB1aO6JHZ7W5TfPzpA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Overzicht totaalprijzen</vt:lpstr>
      <vt:lpstr>Prijzenblad chassis</vt:lpstr>
      <vt:lpstr>Prijzenblad Opbouw</vt:lpstr>
      <vt:lpstr>Optie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Kok, Eva de</dc:creator>
  <cp:lastModifiedBy>Kok, Eva de</cp:lastModifiedBy>
  <cp:lastPrinted>2021-02-15T12:02:01Z</cp:lastPrinted>
  <dcterms:created xsi:type="dcterms:W3CDTF">2021-02-15T11:56:57Z</dcterms:created>
  <dcterms:modified xsi:type="dcterms:W3CDTF">2021-03-09T11:41:07Z</dcterms:modified>
</cp:coreProperties>
</file>