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L:\AKI-CN2\Projecten CZ 2021\Landelijk - SAAS dienst Personeelsplanningsysteem\3.1 Aanbestedingsdossier\"/>
    </mc:Choice>
  </mc:AlternateContent>
  <xr:revisionPtr revIDLastSave="0" documentId="13_ncr:1_{ABC8AFE7-1B47-424E-9943-18B995B3472C}" xr6:coauthVersionLast="36" xr6:coauthVersionMax="36" xr10:uidLastSave="{00000000-0000-0000-0000-000000000000}"/>
  <bookViews>
    <workbookView xWindow="0" yWindow="0" windowWidth="23040" windowHeight="8772" firstSheet="1" activeTab="1" xr2:uid="{00000000-000D-0000-FFFF-FFFF00000000}"/>
  </bookViews>
  <sheets>
    <sheet name="SLDataSheet" sheetId="4" state="veryHidden" r:id="rId1"/>
    <sheet name="Bijlage 9 Prijzenformulier" sheetId="1" r:id="rId2"/>
    <sheet name="Toelichting bijlage 9" sheetId="3" r:id="rId3"/>
  </sheets>
  <definedNames>
    <definedName name="_xlnm.Print_Area" localSheetId="1">'Bijlage 9 Prijzenformulier'!$A$1:$N$37</definedName>
    <definedName name="_xlnm.Print_Area" localSheetId="2">'Toelichting bijlage 9'!$B$2:$G$20</definedName>
  </definedNames>
  <calcPr calcId="191028"/>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6" i="3" l="1"/>
  <c r="L28" i="1"/>
  <c r="C17" i="3" l="1"/>
  <c r="C18" i="3" l="1"/>
  <c r="C15" i="3"/>
  <c r="C4" i="3" l="1"/>
  <c r="C19" i="3"/>
  <c r="C13" i="3" l="1"/>
  <c r="C14" i="3"/>
</calcChain>
</file>

<file path=xl/sharedStrings.xml><?xml version="1.0" encoding="utf-8"?>
<sst xmlns="http://schemas.openxmlformats.org/spreadsheetml/2006/main" count="48" uniqueCount="42">
  <si>
    <t>SaaS dienst Personeelsplanningsysteem
 - TN295940</t>
  </si>
  <si>
    <t>Bijlage 9: Prijzenformulier</t>
  </si>
  <si>
    <t>- Alle gele cellen dienen door de leverancier te worden in gevuld.</t>
  </si>
  <si>
    <t>(Uw logo hier)</t>
  </si>
  <si>
    <t>- Dit prijzenformulier dient rechtsgeldig te worden ondertekend.</t>
  </si>
  <si>
    <t>- De toelichting bij dit prijzenformulier is integraal onderdeel van de aanbieding.</t>
  </si>
  <si>
    <t>- Er mogen geen negatieve bedragen en/of percentages worden ingevuld.</t>
  </si>
  <si>
    <t>- Genoemde maximale bedragen mogen niet worden overschreden, de aanbieding is ongeldig bij overschrijding van genoemde maxima.</t>
  </si>
  <si>
    <t>- De ingevulde bedragen zijn zonder enig voorbehoud opgegeven.</t>
  </si>
  <si>
    <t>- De niet-gele velden mogen niet worden gewijzigd.</t>
  </si>
  <si>
    <t>- Alle kosten en verrekeningen om te voldoen aan gestelde eisen bij deze aanbesteding zijn opgenomen in de aanbieding op dit prijzenformulier.</t>
  </si>
  <si>
    <t>- Genoemde prijzen zijn opgegeven conform ARBIT 2018, in Euro's, excl. BTW.</t>
  </si>
  <si>
    <t>Versie 1.0</t>
  </si>
  <si>
    <t>Duur van de overeenkomst: 4 jaar (plus 2 + 2 + 2 + 2) jaar optionele verlenging</t>
  </si>
  <si>
    <t>Prijscomponenten:</t>
  </si>
  <si>
    <t>Uren / jaar</t>
  </si>
  <si>
    <t>Vaste prijs</t>
  </si>
  <si>
    <t>Totale kosten voor de duur van de overeenkomst (inclusief optionele verlengingen):</t>
  </si>
  <si>
    <t>WP 1. Implementatie en inrichting van de tooling cf. PvE</t>
  </si>
  <si>
    <t>WP 2. Training cf. PvE</t>
  </si>
  <si>
    <t>WP 2a. Tweede trainingssessie, optioneel, eisen als WP 2. cf. PvE</t>
  </si>
  <si>
    <t>WP 3. Jaarlijkse fee SaaS oplossing (enterprise agreement) cf. PvE</t>
  </si>
  <si>
    <t>WP 4. Jaarlijkse fee voor support conform (concept-)SLA</t>
  </si>
  <si>
    <t>WP 5. Consultancy na afronding van implementatie (optioneel, nacalculatie op verbruikte uren, tegen gemiddeld "all-in" vast uurtarief / flatrate) (max. € 125,- / uur)</t>
  </si>
  <si>
    <t>Totale inschrijfsom (contractwaarde) (maximum € 1.667.500 voor de gehele uitvraag):</t>
  </si>
  <si>
    <t>Handtekening:</t>
  </si>
  <si>
    <t>Organisatie:</t>
  </si>
  <si>
    <t xml:space="preserve"> </t>
  </si>
  <si>
    <t>Naam:</t>
  </si>
  <si>
    <t>Functie:</t>
  </si>
  <si>
    <t>Plaats:</t>
  </si>
  <si>
    <t>Datum:</t>
  </si>
  <si>
    <t>Algemeen</t>
  </si>
  <si>
    <t>Alle opgegeven prijzen en tarieven worden na aanbesteding onverkort en onveranderd opgenomen in of bij de overeenkomst, en zijn geldig voor de duur van de overeenkomst. In de overeenkomst is een indexeringsregeling opgenomen onder artikel 7.2.. Het tabblad "Bijlage 9 Prijzenformulier" en het tabblad "Toelichting bijlage 9" zijn onderdelen van de overeenkomst of dienen als een annex hierbij. 
Deze toelichting is integraal onderdeel van de prijsopgave.</t>
  </si>
  <si>
    <t>Alle gele cellen dienen te worden ingevuld: Bij niet-invullen of een prijsopgave € 0 Euro, beschouwt ProRail de aanbieding als ongeldig. ProRail kan besluiten bij het indienen van symbolische prijzen om de aanbieding ongeldig te verklaren. Bij overschrijding van genoemde maxima op het prijzenformulier is de aanbieding ongeldig.</t>
  </si>
  <si>
    <t>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 avond- en nachtwerk (18:00 - 08:00): 40%
- zaterdag-/zondag-/feestdagenwerk: 60%</t>
  </si>
  <si>
    <t>Alleen de prijscomponenten die in dit Prijzenformulier zijn opgenomen komen in aanmerking voor vergoeding.</t>
  </si>
  <si>
    <t>Elementen uit de prijsuitvraag</t>
  </si>
  <si>
    <t>Deze prijscomponent is nader omschreven in bijlage 1 programma van eisen en bijlage 2 vraagspecificatie.</t>
  </si>
  <si>
    <t>Deze is als aparte concept-SLA meegeleverd bij de aanbestedingsdocumentatie</t>
  </si>
  <si>
    <t>De hier opgegeven aantal uren zijn optioneel en een prognose, waaraan geen verdere rechten kunnen worden ontleend. Waarbij de mogelijkheid ook bestaat dat enig jaar 0 uren uitgevraagd wordt.
Nacalculatie op gewerkte uren, niet op tarief.</t>
  </si>
  <si>
    <t>Deze prijscomponent is nader omschreven in bijlage 1 programma van eisen en bijlage 2 vraagspecificatie. Dit prijscomponent bevat tevens alle gebruiksrechten en supportdiensten die nodig zijn tijdens het realiseren van de implementatie en inrichting.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</si>
</sst>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413]d\ mmmm\ yyyy;@"/>
    <numFmt numFmtId="165" formatCode="_ * #,##0_ ;_ * \-#,##0_ ;_ * &quot;-&quot;??_ ;_ @_ "/>
    <numFmt numFmtId="166" formatCode="&quot;€&quot;\ #,##0.00"/>
  </numFmts>
  <fonts count="13" x14ac:knownFonts="1">
    <font>
      <sz val="10"/>
      <color theme="1"/>
      <name val="Arial"/>
      <family val="2"/>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sz val="10"/>
      <color theme="1"/>
      <name val="Calibri"/>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top style="thin">
        <color indexed="64"/>
      </top>
      <bottom/>
      <diagonal/>
    </border>
    <border>
      <left style="thin">
        <color rgb="FF000000"/>
      </left>
      <right/>
      <top/>
      <bottom style="thin">
        <color indexed="64"/>
      </bottom>
      <diagonal/>
    </border>
  </borders>
  <cellStyleXfs count="7">
    <xf numFmtId="0" fontId="0" fillId="0" borderId="0"/>
    <xf numFmtId="44" fontId="4" fillId="3" borderId="1">
      <alignment horizontal="center"/>
    </xf>
    <xf numFmtId="0" fontId="4" fillId="2" borderId="0"/>
    <xf numFmtId="0" fontId="2" fillId="0" borderId="0"/>
    <xf numFmtId="44" fontId="4" fillId="2" borderId="1"/>
    <xf numFmtId="44"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3" fillId="2" borderId="0" xfId="0" applyFont="1" applyFill="1" applyBorder="1" applyAlignment="1">
      <alignment horizontal="center"/>
    </xf>
    <xf numFmtId="0" fontId="3" fillId="2" borderId="7" xfId="0" applyFont="1" applyFill="1" applyBorder="1" applyAlignment="1">
      <alignment horizontal="left"/>
    </xf>
    <xf numFmtId="0" fontId="3" fillId="2" borderId="0" xfId="0" applyFont="1" applyFill="1" applyBorder="1" applyAlignment="1">
      <alignment horizontal="left"/>
    </xf>
    <xf numFmtId="0" fontId="5" fillId="2" borderId="0" xfId="0" quotePrefix="1" applyFont="1" applyFill="1" applyBorder="1" applyAlignment="1">
      <alignment horizontal="center"/>
    </xf>
    <xf numFmtId="0" fontId="4" fillId="2" borderId="0" xfId="2" applyFont="1" applyBorder="1"/>
    <xf numFmtId="0" fontId="6" fillId="2" borderId="0" xfId="0" applyFont="1" applyFill="1"/>
    <xf numFmtId="0" fontId="6" fillId="2" borderId="6" xfId="0" applyFont="1" applyFill="1" applyBorder="1"/>
    <xf numFmtId="0" fontId="6" fillId="2" borderId="8" xfId="0" applyFont="1" applyFill="1" applyBorder="1"/>
    <xf numFmtId="0" fontId="6" fillId="2" borderId="9" xfId="0" applyFont="1" applyFill="1" applyBorder="1"/>
    <xf numFmtId="0" fontId="6" fillId="2" borderId="10" xfId="0" applyFont="1" applyFill="1" applyBorder="1"/>
    <xf numFmtId="0" fontId="6" fillId="2" borderId="11" xfId="0" applyFont="1" applyFill="1" applyBorder="1"/>
    <xf numFmtId="0" fontId="6" fillId="2" borderId="12" xfId="0" applyFont="1" applyFill="1" applyBorder="1"/>
    <xf numFmtId="0" fontId="6" fillId="2" borderId="13" xfId="0" applyFont="1" applyFill="1" applyBorder="1"/>
    <xf numFmtId="0" fontId="4" fillId="2" borderId="0" xfId="0" applyFont="1" applyFill="1" applyBorder="1"/>
    <xf numFmtId="0" fontId="4" fillId="2" borderId="0" xfId="0" applyFont="1" applyFill="1"/>
    <xf numFmtId="0" fontId="4" fillId="2" borderId="0" xfId="0" applyFont="1" applyFill="1" applyBorder="1" applyAlignment="1">
      <alignment horizontal="left" wrapText="1"/>
    </xf>
    <xf numFmtId="0" fontId="4" fillId="2" borderId="0" xfId="0" applyFont="1" applyFill="1" applyBorder="1" applyAlignment="1">
      <alignment horizontal="left"/>
    </xf>
    <xf numFmtId="44" fontId="4" fillId="2" borderId="0" xfId="0" applyNumberFormat="1" applyFont="1" applyFill="1" applyBorder="1"/>
    <xf numFmtId="0" fontId="8" fillId="0" borderId="0" xfId="0" applyFont="1" applyProtection="1"/>
    <xf numFmtId="0" fontId="6" fillId="0" borderId="0" xfId="0" applyFont="1" applyProtection="1"/>
    <xf numFmtId="0" fontId="6" fillId="0" borderId="0" xfId="0" applyFont="1" applyBorder="1" applyProtection="1"/>
    <xf numFmtId="0" fontId="8" fillId="0" borderId="0" xfId="0" applyFont="1" applyBorder="1" applyAlignment="1" applyProtection="1">
      <alignment horizontal="left" vertical="top" wrapText="1"/>
    </xf>
    <xf numFmtId="0" fontId="4" fillId="0" borderId="0" xfId="0" applyFont="1" applyBorder="1" applyProtection="1"/>
    <xf numFmtId="0" fontId="11" fillId="0" borderId="0" xfId="0" applyFont="1" applyBorder="1" applyAlignment="1" applyProtection="1">
      <alignment horizontal="left" vertical="top" wrapText="1"/>
    </xf>
    <xf numFmtId="0" fontId="4" fillId="0" borderId="0" xfId="0" applyFont="1" applyProtection="1"/>
    <xf numFmtId="0" fontId="11" fillId="2" borderId="0" xfId="0" applyFont="1" applyFill="1" applyProtection="1"/>
    <xf numFmtId="0" fontId="6" fillId="2" borderId="0" xfId="0" applyFont="1" applyFill="1" applyProtection="1"/>
    <xf numFmtId="0" fontId="8" fillId="2" borderId="0" xfId="0" applyFont="1" applyFill="1" applyAlignment="1" applyProtection="1">
      <alignment wrapText="1"/>
    </xf>
    <xf numFmtId="0" fontId="8" fillId="2" borderId="0" xfId="0" applyFont="1" applyFill="1" applyProtection="1"/>
    <xf numFmtId="0" fontId="8" fillId="0" borderId="0" xfId="0" applyFont="1" applyAlignment="1" applyProtection="1">
      <alignment wrapText="1"/>
    </xf>
    <xf numFmtId="0" fontId="6" fillId="0" borderId="0" xfId="0" applyFont="1" applyAlignment="1" applyProtection="1">
      <alignment wrapText="1"/>
    </xf>
    <xf numFmtId="0" fontId="4" fillId="2" borderId="9" xfId="0" applyFont="1" applyFill="1" applyBorder="1"/>
    <xf numFmtId="0" fontId="4" fillId="2" borderId="10" xfId="0" applyFont="1" applyFill="1" applyBorder="1"/>
    <xf numFmtId="0" fontId="11" fillId="2" borderId="24" xfId="0" applyFont="1" applyFill="1" applyBorder="1" applyProtection="1"/>
    <xf numFmtId="0" fontId="4" fillId="2" borderId="23" xfId="0" applyFont="1" applyFill="1" applyBorder="1" applyProtection="1"/>
    <xf numFmtId="0" fontId="11" fillId="2" borderId="0" xfId="0" applyFont="1" applyFill="1" applyBorder="1" applyAlignment="1" applyProtection="1">
      <alignment wrapText="1"/>
    </xf>
    <xf numFmtId="0" fontId="6" fillId="2" borderId="23" xfId="0" applyFont="1" applyFill="1" applyBorder="1" applyProtection="1"/>
    <xf numFmtId="0" fontId="8" fillId="2" borderId="24" xfId="0" applyFont="1" applyFill="1" applyBorder="1" applyProtection="1"/>
    <xf numFmtId="0" fontId="6" fillId="2" borderId="25" xfId="0" applyFont="1" applyFill="1" applyBorder="1" applyProtection="1"/>
    <xf numFmtId="0" fontId="8" fillId="2" borderId="26" xfId="0" applyFont="1" applyFill="1" applyBorder="1" applyAlignment="1" applyProtection="1">
      <alignment wrapText="1"/>
    </xf>
    <xf numFmtId="0" fontId="8" fillId="2" borderId="27" xfId="0" applyFont="1" applyFill="1" applyBorder="1" applyProtection="1"/>
    <xf numFmtId="165" fontId="4" fillId="2" borderId="1" xfId="6" applyNumberFormat="1" applyFont="1" applyFill="1" applyBorder="1" applyAlignment="1">
      <alignment wrapText="1"/>
    </xf>
    <xf numFmtId="0" fontId="6" fillId="2" borderId="0" xfId="0" applyFont="1" applyFill="1" applyAlignment="1">
      <alignment wrapText="1"/>
    </xf>
    <xf numFmtId="0" fontId="6" fillId="2" borderId="0" xfId="0" applyFont="1" applyFill="1" applyAlignment="1" applyProtection="1">
      <alignment wrapText="1"/>
    </xf>
    <xf numFmtId="0" fontId="6" fillId="2" borderId="0" xfId="0" applyFont="1" applyFill="1" applyBorder="1" applyProtection="1"/>
    <xf numFmtId="0" fontId="6" fillId="2" borderId="20" xfId="0" applyFont="1" applyFill="1" applyBorder="1" applyProtection="1"/>
    <xf numFmtId="0" fontId="6" fillId="2" borderId="21" xfId="0" applyFont="1" applyFill="1" applyBorder="1" applyAlignment="1">
      <alignment wrapText="1"/>
    </xf>
    <xf numFmtId="0" fontId="6" fillId="2" borderId="21" xfId="0" applyFont="1" applyFill="1" applyBorder="1" applyAlignment="1" applyProtection="1">
      <alignment wrapText="1"/>
    </xf>
    <xf numFmtId="0" fontId="6" fillId="2" borderId="22" xfId="0" applyFont="1" applyFill="1" applyBorder="1" applyProtection="1"/>
    <xf numFmtId="0" fontId="6" fillId="2" borderId="0" xfId="0" applyFont="1" applyFill="1" applyBorder="1" applyAlignment="1" applyProtection="1">
      <alignment wrapText="1"/>
    </xf>
    <xf numFmtId="0" fontId="6" fillId="2" borderId="24" xfId="0" applyFont="1" applyFill="1" applyBorder="1" applyProtection="1"/>
    <xf numFmtId="0" fontId="9" fillId="2" borderId="24" xfId="0" applyFont="1" applyFill="1" applyBorder="1" applyAlignment="1" applyProtection="1">
      <alignment horizontal="left"/>
    </xf>
    <xf numFmtId="0" fontId="9" fillId="2" borderId="0" xfId="0" applyFont="1" applyFill="1" applyBorder="1" applyAlignment="1" applyProtection="1">
      <alignment horizontal="left"/>
    </xf>
    <xf numFmtId="0" fontId="9" fillId="2" borderId="0" xfId="0" quotePrefix="1" applyFont="1" applyFill="1" applyBorder="1" applyAlignment="1" applyProtection="1">
      <alignment horizontal="center" wrapText="1"/>
    </xf>
    <xf numFmtId="0" fontId="9" fillId="2" borderId="0" xfId="0" applyFont="1" applyFill="1" applyBorder="1" applyAlignment="1" applyProtection="1">
      <alignment horizontal="center" wrapText="1"/>
    </xf>
    <xf numFmtId="0" fontId="4" fillId="2" borderId="0" xfId="0" applyFont="1" applyFill="1" applyBorder="1" applyProtection="1"/>
    <xf numFmtId="0" fontId="10" fillId="2" borderId="0" xfId="0" applyFont="1" applyFill="1" applyBorder="1" applyAlignment="1" applyProtection="1">
      <alignment wrapText="1"/>
    </xf>
    <xf numFmtId="0" fontId="8" fillId="2" borderId="0" xfId="0" applyFont="1" applyFill="1" applyBorder="1" applyAlignment="1" applyProtection="1">
      <alignment horizontal="left" vertical="top" wrapText="1"/>
    </xf>
    <xf numFmtId="0" fontId="10" fillId="2" borderId="0" xfId="0" quotePrefix="1" applyFont="1" applyFill="1" applyBorder="1" applyAlignment="1" applyProtection="1">
      <alignment horizontal="left" wrapText="1"/>
    </xf>
    <xf numFmtId="0" fontId="4" fillId="2" borderId="0" xfId="0" applyFont="1" applyFill="1" applyBorder="1" applyAlignment="1" applyProtection="1">
      <alignment wrapText="1"/>
    </xf>
    <xf numFmtId="0" fontId="11" fillId="2" borderId="1" xfId="0" applyFont="1" applyFill="1" applyBorder="1" applyAlignment="1" applyProtection="1">
      <alignment vertical="top" wrapText="1"/>
    </xf>
    <xf numFmtId="0" fontId="7" fillId="2" borderId="1" xfId="0" quotePrefix="1" applyFont="1" applyFill="1" applyBorder="1" applyAlignment="1">
      <alignment horizontal="center" wrapText="1"/>
    </xf>
    <xf numFmtId="0" fontId="4" fillId="2" borderId="0" xfId="0" quotePrefix="1" applyFont="1" applyFill="1" applyBorder="1" applyAlignment="1">
      <alignment horizontal="left"/>
    </xf>
    <xf numFmtId="0" fontId="7" fillId="2" borderId="16" xfId="0" quotePrefix="1" applyFont="1" applyFill="1" applyBorder="1" applyAlignment="1">
      <alignment horizontal="center" wrapText="1"/>
    </xf>
    <xf numFmtId="165" fontId="4" fillId="2" borderId="16" xfId="6" applyNumberFormat="1" applyFont="1" applyFill="1" applyBorder="1" applyAlignment="1">
      <alignment wrapText="1"/>
    </xf>
    <xf numFmtId="0" fontId="12" fillId="2" borderId="0" xfId="0" applyFont="1" applyFill="1" applyAlignment="1">
      <alignment wrapText="1"/>
    </xf>
    <xf numFmtId="0" fontId="4" fillId="2" borderId="0" xfId="0" quotePrefix="1" applyFont="1" applyFill="1" applyBorder="1" applyAlignment="1">
      <alignment horizontal="left" wrapText="1"/>
    </xf>
    <xf numFmtId="165" fontId="4" fillId="2" borderId="0" xfId="6" applyNumberFormat="1" applyFont="1" applyFill="1" applyBorder="1" applyAlignment="1">
      <alignment wrapText="1"/>
    </xf>
    <xf numFmtId="44" fontId="4" fillId="3" borderId="1" xfId="5" applyFont="1" applyFill="1" applyBorder="1" applyAlignment="1"/>
    <xf numFmtId="44" fontId="7" fillId="4" borderId="1" xfId="5" applyFont="1" applyFill="1" applyBorder="1" applyAlignment="1"/>
    <xf numFmtId="166" fontId="4" fillId="3" borderId="1" xfId="6" applyNumberFormat="1" applyFont="1" applyFill="1" applyBorder="1" applyAlignment="1"/>
    <xf numFmtId="0" fontId="4" fillId="2" borderId="0" xfId="0" quotePrefix="1" applyFont="1" applyFill="1" applyBorder="1" applyAlignment="1">
      <alignment horizontal="left" vertical="top" wrapText="1"/>
    </xf>
    <xf numFmtId="0" fontId="4" fillId="2" borderId="2" xfId="0" quotePrefix="1" applyFont="1" applyFill="1" applyBorder="1" applyAlignment="1">
      <alignment horizontal="left" vertical="top" wrapText="1"/>
    </xf>
    <xf numFmtId="0" fontId="4" fillId="2" borderId="3" xfId="0" quotePrefix="1" applyFont="1" applyFill="1" applyBorder="1" applyAlignment="1">
      <alignment horizontal="left" vertical="top" wrapText="1"/>
    </xf>
    <xf numFmtId="0" fontId="4" fillId="2" borderId="4" xfId="0" quotePrefix="1" applyFont="1" applyFill="1" applyBorder="1" applyAlignment="1">
      <alignment horizontal="left" vertical="top" wrapText="1"/>
    </xf>
    <xf numFmtId="0" fontId="4" fillId="2" borderId="0" xfId="0" quotePrefix="1" applyFont="1" applyFill="1" applyBorder="1" applyAlignment="1">
      <alignment horizontal="left" vertical="top" wrapText="1"/>
    </xf>
    <xf numFmtId="0" fontId="4" fillId="3" borderId="1" xfId="0" applyFont="1" applyFill="1" applyBorder="1" applyAlignment="1" applyProtection="1">
      <alignment horizontal="center"/>
      <protection locked="0"/>
    </xf>
    <xf numFmtId="0" fontId="4" fillId="3" borderId="2"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7" fillId="5" borderId="2" xfId="0" quotePrefix="1" applyFont="1" applyFill="1" applyBorder="1" applyAlignment="1">
      <alignment horizontal="left"/>
    </xf>
    <xf numFmtId="0" fontId="7" fillId="5" borderId="3" xfId="0" applyFont="1" applyFill="1" applyBorder="1" applyAlignment="1">
      <alignment horizontal="left"/>
    </xf>
    <xf numFmtId="0" fontId="7" fillId="5" borderId="4" xfId="0" applyFont="1" applyFill="1" applyBorder="1" applyAlignment="1">
      <alignment horizontal="left"/>
    </xf>
    <xf numFmtId="0" fontId="3" fillId="2" borderId="0" xfId="0" quotePrefix="1" applyFont="1" applyFill="1" applyBorder="1" applyAlignment="1">
      <alignment horizontal="center" wrapText="1"/>
    </xf>
    <xf numFmtId="0" fontId="7" fillId="5" borderId="2" xfId="0" quotePrefix="1" applyFont="1" applyFill="1" applyBorder="1" applyAlignment="1">
      <alignment horizontal="left" wrapText="1"/>
    </xf>
    <xf numFmtId="0" fontId="7" fillId="5" borderId="3" xfId="0" quotePrefix="1" applyFont="1" applyFill="1" applyBorder="1" applyAlignment="1">
      <alignment horizontal="left" wrapText="1"/>
    </xf>
    <xf numFmtId="0" fontId="7" fillId="5" borderId="4" xfId="0" quotePrefix="1" applyFont="1" applyFill="1" applyBorder="1" applyAlignment="1">
      <alignment horizontal="left" wrapText="1"/>
    </xf>
    <xf numFmtId="0" fontId="4" fillId="3" borderId="30" xfId="0" quotePrefix="1" applyFont="1" applyFill="1" applyBorder="1" applyAlignment="1" applyProtection="1">
      <alignment horizontal="center" vertic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29"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protection locked="0"/>
    </xf>
    <xf numFmtId="0" fontId="4" fillId="3" borderId="16" xfId="0" applyFont="1" applyFill="1" applyBorder="1" applyAlignment="1" applyProtection="1">
      <alignment horizontal="center" vertical="center"/>
      <protection locked="0"/>
    </xf>
    <xf numFmtId="0" fontId="4" fillId="3" borderId="31"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17" xfId="0" applyFont="1" applyFill="1" applyBorder="1" applyAlignment="1" applyProtection="1">
      <alignment horizontal="center" vertical="center"/>
      <protection locked="0"/>
    </xf>
    <xf numFmtId="0" fontId="4" fillId="2" borderId="16" xfId="0" quotePrefix="1" applyFont="1" applyFill="1" applyBorder="1" applyAlignment="1">
      <alignment horizontal="left" vertical="top" wrapText="1"/>
    </xf>
    <xf numFmtId="0" fontId="4" fillId="2" borderId="0" xfId="0" quotePrefix="1" applyFont="1" applyFill="1" applyBorder="1" applyAlignment="1">
      <alignment horizontal="left" vertical="top"/>
    </xf>
    <xf numFmtId="164" fontId="4" fillId="2" borderId="0" xfId="0" applyNumberFormat="1" applyFont="1" applyFill="1" applyBorder="1" applyAlignment="1">
      <alignment horizontal="left"/>
    </xf>
    <xf numFmtId="164" fontId="4" fillId="2" borderId="0" xfId="0" quotePrefix="1" applyNumberFormat="1" applyFont="1" applyFill="1" applyBorder="1" applyAlignment="1">
      <alignment horizontal="left"/>
    </xf>
    <xf numFmtId="0" fontId="7" fillId="2" borderId="18" xfId="0" quotePrefix="1" applyFont="1" applyFill="1" applyBorder="1" applyAlignment="1">
      <alignment horizontal="center" vertical="center" wrapText="1"/>
    </xf>
    <xf numFmtId="0" fontId="7" fillId="2" borderId="19" xfId="0" quotePrefix="1" applyFont="1" applyFill="1" applyBorder="1" applyAlignment="1">
      <alignment horizontal="center" vertical="center" wrapText="1"/>
    </xf>
    <xf numFmtId="0" fontId="7" fillId="2" borderId="28" xfId="0" quotePrefix="1" applyFont="1" applyFill="1" applyBorder="1" applyAlignment="1">
      <alignment horizontal="center" vertical="center" wrapText="1"/>
    </xf>
    <xf numFmtId="0" fontId="9" fillId="2" borderId="2" xfId="0" quotePrefix="1" applyFont="1" applyFill="1" applyBorder="1" applyAlignment="1" applyProtection="1">
      <alignment horizontal="center" wrapText="1"/>
    </xf>
    <xf numFmtId="0" fontId="9" fillId="2" borderId="3" xfId="0" applyFont="1" applyFill="1" applyBorder="1" applyAlignment="1" applyProtection="1">
      <alignment horizontal="center" wrapText="1"/>
    </xf>
    <xf numFmtId="0" fontId="9" fillId="2" borderId="4" xfId="0" applyFont="1" applyFill="1" applyBorder="1" applyAlignment="1" applyProtection="1">
      <alignment horizontal="center" wrapText="1"/>
    </xf>
    <xf numFmtId="0" fontId="11" fillId="2" borderId="0" xfId="0" quotePrefix="1" applyFont="1" applyFill="1" applyBorder="1" applyAlignment="1" applyProtection="1">
      <alignment horizontal="left" vertical="top" wrapText="1"/>
    </xf>
    <xf numFmtId="0" fontId="11" fillId="2" borderId="0" xfId="0" applyFont="1" applyFill="1" applyBorder="1" applyAlignment="1" applyProtection="1">
      <alignment horizontal="left" vertical="top" wrapText="1"/>
    </xf>
    <xf numFmtId="0" fontId="10" fillId="2" borderId="5" xfId="0" quotePrefix="1" applyFont="1" applyFill="1" applyBorder="1" applyAlignment="1" applyProtection="1">
      <alignment horizontal="left" wrapText="1"/>
    </xf>
    <xf numFmtId="0" fontId="11" fillId="2" borderId="1" xfId="0" quotePrefix="1" applyFont="1" applyFill="1" applyBorder="1" applyAlignment="1" applyProtection="1">
      <alignment horizontal="left" vertical="top" wrapText="1"/>
    </xf>
    <xf numFmtId="0" fontId="11" fillId="2" borderId="1" xfId="0" applyFont="1" applyFill="1" applyBorder="1" applyAlignment="1" applyProtection="1">
      <alignment horizontal="left" vertical="top"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5000000}"/>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728669</xdr:colOff>
      <xdr:row>2</xdr:row>
      <xdr:rowOff>59591</xdr:rowOff>
    </xdr:from>
    <xdr:to>
      <xdr:col>11</xdr:col>
      <xdr:colOff>1138493</xdr:colOff>
      <xdr:row>2</xdr:row>
      <xdr:rowOff>425693</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6842" y="294053"/>
          <a:ext cx="1545497" cy="366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4461" y="193386"/>
          <a:ext cx="1176139" cy="428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61C-BFC8-4F3E-8F0D-7D3C67AFD18E}">
  <dimension ref="A1"/>
  <sheetViews>
    <sheetView workbookViewId="0"/>
  </sheetViews>
  <sheetFormatPr defaultRowHeight="13.2" x14ac:dyDescent="0.25"/>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zoomScaleNormal="100" zoomScaleSheetLayoutView="110" workbookViewId="0">
      <selection activeCell="J26" sqref="J26"/>
    </sheetView>
  </sheetViews>
  <sheetFormatPr defaultColWidth="0" defaultRowHeight="13.8" zeroHeight="1" x14ac:dyDescent="0.3"/>
  <cols>
    <col min="1" max="2" width="1.109375" style="6" customWidth="1"/>
    <col min="3" max="3" width="13.33203125" style="6" customWidth="1"/>
    <col min="4" max="4" width="14.33203125" style="6" customWidth="1"/>
    <col min="5" max="5" width="31.33203125" style="6" customWidth="1"/>
    <col min="6" max="6" width="21.44140625" style="6" customWidth="1"/>
    <col min="7" max="7" width="2.109375" style="6" customWidth="1"/>
    <col min="8" max="8" width="8" style="6" customWidth="1"/>
    <col min="9" max="9" width="1.88671875" style="6" customWidth="1"/>
    <col min="10" max="10" width="15.5546875" style="6" customWidth="1"/>
    <col min="11" max="11" width="1.44140625" style="6" customWidth="1"/>
    <col min="12" max="12" width="18.109375" style="6" customWidth="1"/>
    <col min="13" max="14" width="1" style="6" customWidth="1"/>
    <col min="15" max="16" width="2.44140625" style="6" hidden="1" customWidth="1"/>
    <col min="17" max="21" width="9.33203125" style="6" hidden="1" customWidth="1"/>
    <col min="22" max="16384" width="9.33203125" style="6" hidden="1"/>
  </cols>
  <sheetData>
    <row r="1" spans="2:13" ht="6.75" customHeight="1" thickBot="1" x14ac:dyDescent="0.35"/>
    <row r="2" spans="2:13" ht="11.25" customHeight="1" thickTop="1" x14ac:dyDescent="0.45">
      <c r="B2" s="7"/>
      <c r="C2" s="2"/>
      <c r="D2" s="2"/>
      <c r="E2" s="2"/>
      <c r="F2" s="2"/>
      <c r="G2" s="2"/>
      <c r="H2" s="2"/>
      <c r="I2" s="2"/>
      <c r="J2" s="2"/>
      <c r="K2" s="2"/>
      <c r="L2" s="2"/>
      <c r="M2" s="8"/>
    </row>
    <row r="3" spans="2:13" ht="44.25" customHeight="1" x14ac:dyDescent="0.45">
      <c r="B3" s="9"/>
      <c r="C3" s="3"/>
      <c r="D3" s="3"/>
      <c r="E3" s="84" t="s">
        <v>0</v>
      </c>
      <c r="F3" s="84"/>
      <c r="G3" s="84"/>
      <c r="H3" s="84"/>
      <c r="I3" s="84"/>
      <c r="J3" s="84"/>
      <c r="K3" s="84"/>
      <c r="L3" s="3"/>
      <c r="M3" s="10"/>
    </row>
    <row r="4" spans="2:13" ht="23.25" customHeight="1" x14ac:dyDescent="0.45">
      <c r="B4" s="9"/>
      <c r="C4" s="1"/>
      <c r="D4" s="1"/>
      <c r="E4" s="1"/>
      <c r="F4" s="4" t="s">
        <v>1</v>
      </c>
      <c r="G4" s="4"/>
      <c r="H4" s="1"/>
      <c r="I4" s="1"/>
      <c r="J4" s="1"/>
      <c r="K4" s="1"/>
      <c r="L4" s="1"/>
      <c r="M4" s="10"/>
    </row>
    <row r="5" spans="2:13" ht="16.5" customHeight="1" x14ac:dyDescent="0.45">
      <c r="B5" s="9"/>
      <c r="C5" s="1"/>
      <c r="D5" s="1"/>
      <c r="E5" s="1"/>
      <c r="F5" s="1"/>
      <c r="G5" s="1"/>
      <c r="H5" s="1"/>
      <c r="I5" s="1"/>
      <c r="J5" s="1"/>
      <c r="K5" s="1"/>
      <c r="L5" s="1"/>
      <c r="M5" s="10"/>
    </row>
    <row r="6" spans="2:13" ht="14.4" x14ac:dyDescent="0.3">
      <c r="B6" s="9"/>
      <c r="C6" s="98" t="s">
        <v>2</v>
      </c>
      <c r="D6" s="98"/>
      <c r="E6" s="98"/>
      <c r="F6" s="98"/>
      <c r="G6" s="98"/>
      <c r="H6" s="88" t="s">
        <v>3</v>
      </c>
      <c r="I6" s="89"/>
      <c r="J6" s="89"/>
      <c r="K6" s="89"/>
      <c r="L6" s="90"/>
      <c r="M6" s="10"/>
    </row>
    <row r="7" spans="2:13" ht="14.4" x14ac:dyDescent="0.3">
      <c r="B7" s="9"/>
      <c r="C7" s="98" t="s">
        <v>4</v>
      </c>
      <c r="D7" s="98"/>
      <c r="E7" s="98"/>
      <c r="F7" s="98"/>
      <c r="G7" s="98"/>
      <c r="H7" s="91"/>
      <c r="I7" s="92"/>
      <c r="J7" s="92"/>
      <c r="K7" s="92"/>
      <c r="L7" s="93"/>
      <c r="M7" s="10"/>
    </row>
    <row r="8" spans="2:13" ht="14.4" x14ac:dyDescent="0.3">
      <c r="B8" s="9"/>
      <c r="C8" s="76" t="s">
        <v>5</v>
      </c>
      <c r="D8" s="76"/>
      <c r="E8" s="76"/>
      <c r="F8" s="76"/>
      <c r="G8" s="76"/>
      <c r="H8" s="91"/>
      <c r="I8" s="92"/>
      <c r="J8" s="92"/>
      <c r="K8" s="92"/>
      <c r="L8" s="93"/>
      <c r="M8" s="10"/>
    </row>
    <row r="9" spans="2:13" ht="14.4" x14ac:dyDescent="0.3">
      <c r="B9" s="9"/>
      <c r="C9" s="76" t="s">
        <v>6</v>
      </c>
      <c r="D9" s="76"/>
      <c r="E9" s="76"/>
      <c r="F9" s="76"/>
      <c r="G9" s="76"/>
      <c r="H9" s="91"/>
      <c r="I9" s="92"/>
      <c r="J9" s="92"/>
      <c r="K9" s="92"/>
      <c r="L9" s="93"/>
      <c r="M9" s="10"/>
    </row>
    <row r="10" spans="2:13" ht="30" customHeight="1" x14ac:dyDescent="0.3">
      <c r="B10" s="9"/>
      <c r="C10" s="76" t="s">
        <v>7</v>
      </c>
      <c r="D10" s="76"/>
      <c r="E10" s="76"/>
      <c r="F10" s="76"/>
      <c r="G10" s="76"/>
      <c r="H10" s="91"/>
      <c r="I10" s="92"/>
      <c r="J10" s="92"/>
      <c r="K10" s="92"/>
      <c r="L10" s="93"/>
      <c r="M10" s="10"/>
    </row>
    <row r="11" spans="2:13" ht="14.4" x14ac:dyDescent="0.3">
      <c r="B11" s="9"/>
      <c r="C11" s="76" t="s">
        <v>8</v>
      </c>
      <c r="D11" s="76"/>
      <c r="E11" s="76"/>
      <c r="F11" s="76"/>
      <c r="G11" s="76"/>
      <c r="H11" s="91"/>
      <c r="I11" s="92"/>
      <c r="J11" s="92"/>
      <c r="K11" s="92"/>
      <c r="L11" s="93"/>
      <c r="M11" s="10"/>
    </row>
    <row r="12" spans="2:13" ht="15" customHeight="1" x14ac:dyDescent="0.3">
      <c r="B12" s="9"/>
      <c r="C12" s="76" t="s">
        <v>9</v>
      </c>
      <c r="D12" s="76"/>
      <c r="E12" s="76"/>
      <c r="F12" s="76"/>
      <c r="G12" s="97"/>
      <c r="H12" s="91"/>
      <c r="I12" s="92"/>
      <c r="J12" s="92"/>
      <c r="K12" s="92"/>
      <c r="L12" s="93"/>
      <c r="M12" s="10"/>
    </row>
    <row r="13" spans="2:13" ht="31.5" customHeight="1" x14ac:dyDescent="0.3">
      <c r="B13" s="9"/>
      <c r="C13" s="76" t="s">
        <v>10</v>
      </c>
      <c r="D13" s="76"/>
      <c r="E13" s="76"/>
      <c r="F13" s="76"/>
      <c r="G13" s="72"/>
      <c r="H13" s="91"/>
      <c r="I13" s="92"/>
      <c r="J13" s="92"/>
      <c r="K13" s="92"/>
      <c r="L13" s="93"/>
      <c r="M13" s="10"/>
    </row>
    <row r="14" spans="2:13" ht="15" customHeight="1" x14ac:dyDescent="0.3">
      <c r="B14" s="9"/>
      <c r="C14" s="76" t="s">
        <v>11</v>
      </c>
      <c r="D14" s="76"/>
      <c r="E14" s="76"/>
      <c r="F14" s="76"/>
      <c r="G14" s="97"/>
      <c r="H14" s="91"/>
      <c r="I14" s="92"/>
      <c r="J14" s="92"/>
      <c r="K14" s="92"/>
      <c r="L14" s="93"/>
      <c r="M14" s="10"/>
    </row>
    <row r="15" spans="2:13" ht="14.4" x14ac:dyDescent="0.3">
      <c r="B15" s="9"/>
      <c r="F15" s="14"/>
      <c r="G15" s="14"/>
      <c r="H15" s="91"/>
      <c r="I15" s="92"/>
      <c r="J15" s="92"/>
      <c r="K15" s="92"/>
      <c r="L15" s="93"/>
      <c r="M15" s="10"/>
    </row>
    <row r="16" spans="2:13" ht="15" customHeight="1" x14ac:dyDescent="0.3">
      <c r="B16" s="9"/>
      <c r="C16" s="63" t="s">
        <v>12</v>
      </c>
      <c r="D16" s="99">
        <v>44236</v>
      </c>
      <c r="E16" s="100"/>
      <c r="F16" s="16"/>
      <c r="G16" s="14"/>
      <c r="H16" s="94"/>
      <c r="I16" s="95"/>
      <c r="J16" s="95"/>
      <c r="K16" s="95"/>
      <c r="L16" s="96"/>
      <c r="M16" s="10"/>
    </row>
    <row r="17" spans="2:13" ht="8.4" customHeight="1" x14ac:dyDescent="0.3">
      <c r="B17" s="9"/>
      <c r="C17" s="63"/>
      <c r="D17" s="16"/>
      <c r="E17" s="16"/>
      <c r="F17" s="16"/>
      <c r="G17" s="14"/>
      <c r="H17" s="14"/>
      <c r="I17" s="5"/>
      <c r="J17" s="5"/>
      <c r="K17" s="5"/>
      <c r="L17" s="15"/>
      <c r="M17" s="10"/>
    </row>
    <row r="18" spans="2:13" ht="14.4" x14ac:dyDescent="0.3">
      <c r="B18" s="9"/>
      <c r="C18" s="63" t="s">
        <v>13</v>
      </c>
      <c r="D18" s="16"/>
      <c r="E18" s="16"/>
      <c r="F18" s="16"/>
      <c r="G18" s="14"/>
      <c r="H18" s="14"/>
      <c r="I18" s="5"/>
      <c r="J18" s="5"/>
      <c r="K18" s="5"/>
      <c r="M18" s="10"/>
    </row>
    <row r="19" spans="2:13" ht="6" customHeight="1" x14ac:dyDescent="0.3">
      <c r="B19" s="9"/>
      <c r="C19" s="67"/>
      <c r="D19" s="67"/>
      <c r="E19" s="67"/>
      <c r="F19" s="67"/>
      <c r="H19" s="68"/>
      <c r="I19" s="68"/>
      <c r="J19" s="68"/>
      <c r="K19" s="14"/>
      <c r="L19" s="18"/>
      <c r="M19" s="10"/>
    </row>
    <row r="20" spans="2:13" ht="32.25" customHeight="1" x14ac:dyDescent="0.3">
      <c r="B20" s="9"/>
      <c r="C20" s="85" t="s">
        <v>14</v>
      </c>
      <c r="D20" s="86"/>
      <c r="E20" s="86"/>
      <c r="F20" s="87"/>
      <c r="G20" s="66"/>
      <c r="H20" s="62" t="s">
        <v>15</v>
      </c>
      <c r="I20" s="64"/>
      <c r="J20" s="62" t="s">
        <v>16</v>
      </c>
      <c r="K20" s="14"/>
      <c r="L20" s="101" t="s">
        <v>17</v>
      </c>
      <c r="M20" s="10"/>
    </row>
    <row r="21" spans="2:13" ht="14.4" x14ac:dyDescent="0.3">
      <c r="B21" s="9"/>
      <c r="C21" s="73" t="s">
        <v>18</v>
      </c>
      <c r="D21" s="74"/>
      <c r="E21" s="74"/>
      <c r="F21" s="75"/>
      <c r="H21" s="67"/>
      <c r="I21" s="65"/>
      <c r="J21" s="69">
        <v>0</v>
      </c>
      <c r="K21" s="14"/>
      <c r="L21" s="102"/>
      <c r="M21" s="10"/>
    </row>
    <row r="22" spans="2:13" ht="14.4" x14ac:dyDescent="0.3">
      <c r="B22" s="9"/>
      <c r="C22" s="73" t="s">
        <v>19</v>
      </c>
      <c r="D22" s="74"/>
      <c r="E22" s="74"/>
      <c r="F22" s="75"/>
      <c r="H22" s="67"/>
      <c r="I22" s="65"/>
      <c r="J22" s="69">
        <v>0</v>
      </c>
      <c r="K22" s="14"/>
      <c r="L22" s="102"/>
      <c r="M22" s="10"/>
    </row>
    <row r="23" spans="2:13" ht="14.4" x14ac:dyDescent="0.3">
      <c r="B23" s="9"/>
      <c r="C23" s="73" t="s">
        <v>20</v>
      </c>
      <c r="D23" s="74"/>
      <c r="E23" s="74"/>
      <c r="F23" s="75"/>
      <c r="H23" s="67"/>
      <c r="I23" s="65"/>
      <c r="J23" s="69">
        <v>0</v>
      </c>
      <c r="K23" s="14"/>
      <c r="L23" s="102"/>
      <c r="M23" s="10"/>
    </row>
    <row r="24" spans="2:13" ht="14.4" x14ac:dyDescent="0.3">
      <c r="B24" s="9"/>
      <c r="C24" s="73" t="s">
        <v>21</v>
      </c>
      <c r="D24" s="74"/>
      <c r="E24" s="74"/>
      <c r="F24" s="75"/>
      <c r="H24" s="67"/>
      <c r="I24" s="65"/>
      <c r="J24" s="69">
        <v>0</v>
      </c>
      <c r="K24" s="14"/>
      <c r="L24" s="102"/>
      <c r="M24" s="10"/>
    </row>
    <row r="25" spans="2:13" ht="14.4" x14ac:dyDescent="0.3">
      <c r="B25" s="9"/>
      <c r="C25" s="73" t="s">
        <v>22</v>
      </c>
      <c r="D25" s="74"/>
      <c r="E25" s="74"/>
      <c r="F25" s="75"/>
      <c r="H25" s="67"/>
      <c r="I25" s="65"/>
      <c r="J25" s="69">
        <v>0</v>
      </c>
      <c r="K25" s="14"/>
      <c r="L25" s="102"/>
      <c r="M25" s="10"/>
    </row>
    <row r="26" spans="2:13" ht="32.25" customHeight="1" x14ac:dyDescent="0.3">
      <c r="B26" s="9"/>
      <c r="C26" s="73" t="s">
        <v>23</v>
      </c>
      <c r="D26" s="74"/>
      <c r="E26" s="74"/>
      <c r="F26" s="75"/>
      <c r="H26" s="42">
        <v>105</v>
      </c>
      <c r="I26" s="65"/>
      <c r="J26" s="71"/>
      <c r="K26" s="14"/>
      <c r="L26" s="103"/>
      <c r="M26" s="10"/>
    </row>
    <row r="27" spans="2:13" ht="6" customHeight="1" x14ac:dyDescent="0.3">
      <c r="B27" s="9"/>
      <c r="C27" s="17"/>
      <c r="D27" s="17"/>
      <c r="E27" s="17"/>
      <c r="F27" s="17"/>
      <c r="G27" s="14"/>
      <c r="H27" s="14"/>
      <c r="I27" s="14"/>
      <c r="J27" s="14"/>
      <c r="K27" s="14"/>
      <c r="L27" s="15"/>
      <c r="M27" s="10"/>
    </row>
    <row r="28" spans="2:13" ht="15" customHeight="1" x14ac:dyDescent="0.3">
      <c r="B28" s="9"/>
      <c r="C28" s="81" t="s">
        <v>24</v>
      </c>
      <c r="D28" s="82"/>
      <c r="E28" s="82"/>
      <c r="F28" s="83"/>
      <c r="G28" s="14"/>
      <c r="H28" s="14"/>
      <c r="I28" s="14"/>
      <c r="J28" s="14"/>
      <c r="K28" s="14"/>
      <c r="L28" s="70">
        <f>+J21+J22+J23+(J24+J25+H26*J26)*12</f>
        <v>0</v>
      </c>
      <c r="M28" s="10"/>
    </row>
    <row r="29" spans="2:13" ht="5.25" customHeight="1" x14ac:dyDescent="0.3">
      <c r="B29" s="9"/>
      <c r="C29" s="14"/>
      <c r="D29" s="14"/>
      <c r="E29" s="14"/>
      <c r="F29" s="14"/>
      <c r="G29" s="14"/>
      <c r="H29" s="14"/>
      <c r="I29" s="14"/>
      <c r="J29" s="14"/>
      <c r="K29" s="14"/>
      <c r="L29" s="14"/>
      <c r="M29" s="10"/>
    </row>
    <row r="30" spans="2:13" s="15" customFormat="1" ht="15" customHeight="1" x14ac:dyDescent="0.3">
      <c r="B30" s="32"/>
      <c r="C30" s="14"/>
      <c r="D30" s="14"/>
      <c r="E30" s="14"/>
      <c r="F30" s="14"/>
      <c r="G30" s="14"/>
      <c r="H30" s="14"/>
      <c r="I30" s="14"/>
      <c r="J30" s="14" t="s">
        <v>25</v>
      </c>
      <c r="K30" s="14"/>
      <c r="L30" s="14"/>
      <c r="M30" s="33"/>
    </row>
    <row r="31" spans="2:13" ht="15" customHeight="1" x14ac:dyDescent="0.3">
      <c r="B31" s="9"/>
      <c r="C31" s="14" t="s">
        <v>26</v>
      </c>
      <c r="D31" s="78" t="s">
        <v>27</v>
      </c>
      <c r="E31" s="79"/>
      <c r="F31" s="79"/>
      <c r="G31" s="80"/>
      <c r="H31" s="14"/>
      <c r="I31" s="14"/>
      <c r="J31" s="77"/>
      <c r="K31" s="77"/>
      <c r="L31" s="77"/>
      <c r="M31" s="10"/>
    </row>
    <row r="32" spans="2:13" ht="15" customHeight="1" x14ac:dyDescent="0.3">
      <c r="B32" s="9"/>
      <c r="C32" s="14" t="s">
        <v>28</v>
      </c>
      <c r="D32" s="78" t="s">
        <v>27</v>
      </c>
      <c r="E32" s="79"/>
      <c r="F32" s="79"/>
      <c r="G32" s="80"/>
      <c r="H32" s="14"/>
      <c r="I32" s="14"/>
      <c r="J32" s="77"/>
      <c r="K32" s="77"/>
      <c r="L32" s="77"/>
      <c r="M32" s="10"/>
    </row>
    <row r="33" spans="2:13" ht="15" customHeight="1" x14ac:dyDescent="0.3">
      <c r="B33" s="9"/>
      <c r="C33" s="14" t="s">
        <v>29</v>
      </c>
      <c r="D33" s="78" t="s">
        <v>27</v>
      </c>
      <c r="E33" s="79"/>
      <c r="F33" s="79"/>
      <c r="G33" s="80"/>
      <c r="H33" s="14"/>
      <c r="I33" s="14"/>
      <c r="J33" s="77"/>
      <c r="K33" s="77"/>
      <c r="L33" s="77"/>
      <c r="M33" s="10"/>
    </row>
    <row r="34" spans="2:13" ht="15" customHeight="1" x14ac:dyDescent="0.3">
      <c r="B34" s="9"/>
      <c r="C34" s="14" t="s">
        <v>30</v>
      </c>
      <c r="D34" s="78" t="s">
        <v>27</v>
      </c>
      <c r="E34" s="79"/>
      <c r="F34" s="79"/>
      <c r="G34" s="80"/>
      <c r="H34" s="14"/>
      <c r="I34" s="14"/>
      <c r="J34" s="77"/>
      <c r="K34" s="77"/>
      <c r="L34" s="77"/>
      <c r="M34" s="10"/>
    </row>
    <row r="35" spans="2:13" ht="15" customHeight="1" x14ac:dyDescent="0.3">
      <c r="B35" s="9"/>
      <c r="C35" s="14" t="s">
        <v>31</v>
      </c>
      <c r="D35" s="78" t="s">
        <v>27</v>
      </c>
      <c r="E35" s="79"/>
      <c r="F35" s="79"/>
      <c r="G35" s="80"/>
      <c r="H35" s="14"/>
      <c r="I35" s="14"/>
      <c r="J35" s="77"/>
      <c r="K35" s="77"/>
      <c r="L35" s="77"/>
      <c r="M35" s="10"/>
    </row>
    <row r="36" spans="2:13" ht="7.5" customHeight="1" thickBot="1" x14ac:dyDescent="0.35">
      <c r="B36" s="11"/>
      <c r="C36" s="12"/>
      <c r="D36" s="12"/>
      <c r="E36" s="12"/>
      <c r="F36" s="12"/>
      <c r="G36" s="12"/>
      <c r="H36" s="12"/>
      <c r="I36" s="12"/>
      <c r="J36" s="12"/>
      <c r="K36" s="12"/>
      <c r="L36" s="12"/>
      <c r="M36" s="13"/>
    </row>
    <row r="37" spans="2:13" ht="6.75" customHeight="1" thickTop="1" x14ac:dyDescent="0.3"/>
  </sheetData>
  <sheetProtection selectLockedCells="1"/>
  <mergeCells count="27">
    <mergeCell ref="E3:K3"/>
    <mergeCell ref="C20:F20"/>
    <mergeCell ref="C21:F21"/>
    <mergeCell ref="C13:F13"/>
    <mergeCell ref="C26:F26"/>
    <mergeCell ref="H6:L16"/>
    <mergeCell ref="C12:G12"/>
    <mergeCell ref="C8:G8"/>
    <mergeCell ref="C11:G11"/>
    <mergeCell ref="C9:G9"/>
    <mergeCell ref="C7:G7"/>
    <mergeCell ref="C6:G6"/>
    <mergeCell ref="C23:F23"/>
    <mergeCell ref="D16:E16"/>
    <mergeCell ref="C14:G14"/>
    <mergeCell ref="L20:L26"/>
    <mergeCell ref="C24:F24"/>
    <mergeCell ref="C10:G10"/>
    <mergeCell ref="C22:F22"/>
    <mergeCell ref="C25:F25"/>
    <mergeCell ref="J31:L35"/>
    <mergeCell ref="D34:G34"/>
    <mergeCell ref="D35:G35"/>
    <mergeCell ref="D31:G31"/>
    <mergeCell ref="D32:G32"/>
    <mergeCell ref="D33:G33"/>
    <mergeCell ref="C28:F28"/>
  </mergeCells>
  <printOptions horizontalCentered="1" verticalCentered="1"/>
  <pageMargins left="0" right="0" top="0" bottom="0" header="0" footer="0"/>
  <pageSetup paperSize="9" scale="8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8" id="{86BAA6DF-DA66-4ED4-97F8-88817C8F94C6}">
            <x14:iconSet iconSet="3Symbols2" custom="1">
              <x14:cfvo type="percent">
                <xm:f>0</xm:f>
              </x14:cfvo>
              <x14:cfvo type="num" gte="0">
                <xm:f>0</xm:f>
              </x14:cfvo>
              <x14:cfvo type="num" gte="0">
                <xm:f>1667500</xm:f>
              </x14:cfvo>
              <x14:cfIcon iconSet="3Symbols2" iconId="0"/>
              <x14:cfIcon iconSet="3Symbols2" iconId="2"/>
              <x14:cfIcon iconSet="3Symbols2" iconId="0"/>
            </x14:iconSet>
          </x14:cfRule>
          <xm:sqref>L28</xm:sqref>
        </x14:conditionalFormatting>
        <x14:conditionalFormatting xmlns:xm="http://schemas.microsoft.com/office/excel/2006/main">
          <x14:cfRule type="iconSet" priority="1" id="{BDA7C6AB-D865-475D-8ECA-838F79EE927D}">
            <x14:iconSet iconSet="3Symbols2" custom="1">
              <x14:cfvo type="percent">
                <xm:f>0</xm:f>
              </x14:cfvo>
              <x14:cfvo type="num" gte="0">
                <xm:f>0</xm:f>
              </x14:cfvo>
              <x14:cfvo type="formula" gte="0">
                <xm:f>125</xm:f>
              </x14:cfvo>
              <x14:cfIcon iconSet="3Symbols2" iconId="0"/>
              <x14:cfIcon iconSet="3Symbols2" iconId="2"/>
              <x14:cfIcon iconSet="3Symbols2" iconId="0"/>
            </x14:iconSet>
          </x14:cfRule>
          <xm:sqref>J26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0"/>
  <sheetViews>
    <sheetView zoomScale="120" zoomScaleNormal="120" workbookViewId="0">
      <selection activeCell="C19" sqref="C19"/>
    </sheetView>
  </sheetViews>
  <sheetFormatPr defaultColWidth="0" defaultRowHeight="13.8" zeroHeight="1" x14ac:dyDescent="0.3"/>
  <cols>
    <col min="1" max="1" width="2.44140625" style="20" customWidth="1"/>
    <col min="2" max="2" width="2.6640625" style="20" customWidth="1"/>
    <col min="3" max="3" width="86.88671875" style="31" customWidth="1"/>
    <col min="4" max="4" width="32.6640625" style="31" customWidth="1"/>
    <col min="5" max="5" width="70.109375" style="31" customWidth="1"/>
    <col min="6" max="6" width="23.33203125" style="31" customWidth="1"/>
    <col min="7" max="7" width="2.33203125" style="20" customWidth="1"/>
    <col min="8" max="8" width="2.5546875" style="20" customWidth="1"/>
    <col min="9" max="9" width="2.5546875" style="21" hidden="1" customWidth="1"/>
    <col min="10" max="10" width="2.5546875" style="22" hidden="1" customWidth="1"/>
    <col min="11" max="11" width="54.6640625" style="20" hidden="1" customWidth="1"/>
    <col min="12" max="16384" width="0" style="20" hidden="1"/>
  </cols>
  <sheetData>
    <row r="1" spans="1:13" ht="7.5" customHeight="1" thickBot="1" x14ac:dyDescent="0.35">
      <c r="A1" s="27"/>
      <c r="B1" s="27"/>
      <c r="C1" s="43"/>
      <c r="D1" s="44"/>
      <c r="E1" s="44"/>
      <c r="F1" s="44"/>
      <c r="G1" s="27"/>
      <c r="H1" s="27"/>
      <c r="I1" s="19"/>
      <c r="J1" s="19"/>
      <c r="K1" s="19"/>
      <c r="L1" s="19"/>
      <c r="M1" s="19"/>
    </row>
    <row r="2" spans="1:13" ht="14.4" thickTop="1" x14ac:dyDescent="0.3">
      <c r="A2" s="45"/>
      <c r="B2" s="46"/>
      <c r="C2" s="47"/>
      <c r="D2" s="48"/>
      <c r="E2" s="48"/>
      <c r="F2" s="48"/>
      <c r="G2" s="49"/>
      <c r="H2" s="27"/>
      <c r="I2" s="19"/>
      <c r="J2" s="19"/>
      <c r="K2" s="19"/>
      <c r="L2" s="19"/>
      <c r="M2" s="19"/>
    </row>
    <row r="3" spans="1:13" ht="33" customHeight="1" x14ac:dyDescent="0.3">
      <c r="A3" s="45"/>
      <c r="B3" s="37"/>
      <c r="C3" s="50"/>
      <c r="D3" s="50"/>
      <c r="E3" s="50"/>
      <c r="F3" s="50"/>
      <c r="G3" s="51"/>
      <c r="H3" s="27"/>
      <c r="I3" s="19"/>
      <c r="J3" s="19"/>
      <c r="K3" s="19"/>
      <c r="L3" s="19"/>
      <c r="M3" s="19"/>
    </row>
    <row r="4" spans="1:13" ht="36" customHeight="1" x14ac:dyDescent="0.35">
      <c r="A4" s="45"/>
      <c r="B4" s="37"/>
      <c r="C4" s="104" t="str">
        <f>"Toelichting prijzenformulier "&amp;'Bijlage 9 Prijzenformulier'!E3</f>
        <v>Toelichting prijzenformulier SaaS dienst Personeelsplanningsysteem
 - TN295940</v>
      </c>
      <c r="D4" s="105"/>
      <c r="E4" s="105"/>
      <c r="F4" s="106"/>
      <c r="G4" s="52"/>
      <c r="H4" s="53"/>
      <c r="I4" s="19"/>
      <c r="J4" s="19"/>
      <c r="K4" s="19"/>
      <c r="L4" s="19"/>
      <c r="M4" s="19"/>
    </row>
    <row r="5" spans="1:13" ht="8.25" customHeight="1" x14ac:dyDescent="0.35">
      <c r="A5" s="45"/>
      <c r="B5" s="37"/>
      <c r="C5" s="54"/>
      <c r="D5" s="55"/>
      <c r="E5" s="55"/>
      <c r="F5" s="55"/>
      <c r="G5" s="52"/>
      <c r="H5" s="53"/>
      <c r="I5" s="19"/>
      <c r="J5" s="19"/>
      <c r="K5" s="19"/>
      <c r="L5" s="19"/>
      <c r="M5" s="19"/>
    </row>
    <row r="6" spans="1:13" s="25" customFormat="1" ht="14.4" x14ac:dyDescent="0.3">
      <c r="A6" s="56"/>
      <c r="B6" s="35"/>
      <c r="C6" s="57" t="s">
        <v>32</v>
      </c>
      <c r="D6" s="36"/>
      <c r="E6" s="36"/>
      <c r="F6" s="36"/>
      <c r="G6" s="34"/>
      <c r="H6" s="26"/>
      <c r="I6" s="23"/>
      <c r="J6" s="24"/>
    </row>
    <row r="7" spans="1:13" s="25" customFormat="1" ht="51.75" customHeight="1" x14ac:dyDescent="0.3">
      <c r="A7" s="56"/>
      <c r="B7" s="35"/>
      <c r="C7" s="107" t="s">
        <v>33</v>
      </c>
      <c r="D7" s="108"/>
      <c r="E7" s="108"/>
      <c r="F7" s="108"/>
      <c r="G7" s="34"/>
      <c r="H7" s="26"/>
      <c r="I7" s="23"/>
      <c r="J7" s="24"/>
    </row>
    <row r="8" spans="1:13" s="25" customFormat="1" ht="49.5" customHeight="1" x14ac:dyDescent="0.3">
      <c r="A8" s="56"/>
      <c r="B8" s="35"/>
      <c r="C8" s="107" t="s">
        <v>34</v>
      </c>
      <c r="D8" s="108"/>
      <c r="E8" s="108"/>
      <c r="F8" s="108"/>
      <c r="G8" s="34"/>
      <c r="H8" s="26"/>
      <c r="I8" s="23"/>
      <c r="J8" s="24"/>
    </row>
    <row r="9" spans="1:13" s="25" customFormat="1" ht="173.25" customHeight="1" x14ac:dyDescent="0.3">
      <c r="A9" s="56"/>
      <c r="B9" s="35"/>
      <c r="C9" s="107" t="s">
        <v>35</v>
      </c>
      <c r="D9" s="108"/>
      <c r="E9" s="108"/>
      <c r="F9" s="108"/>
      <c r="G9" s="34"/>
      <c r="H9" s="26"/>
      <c r="I9" s="23"/>
      <c r="J9" s="24"/>
    </row>
    <row r="10" spans="1:13" s="25" customFormat="1" ht="14.4" x14ac:dyDescent="0.3">
      <c r="A10" s="56"/>
      <c r="B10" s="35"/>
      <c r="C10" s="107" t="s">
        <v>36</v>
      </c>
      <c r="D10" s="107"/>
      <c r="E10" s="107"/>
      <c r="F10" s="107"/>
      <c r="G10" s="34"/>
      <c r="H10" s="26"/>
      <c r="I10" s="23"/>
      <c r="J10" s="24"/>
    </row>
    <row r="11" spans="1:13" ht="6" customHeight="1" x14ac:dyDescent="0.3">
      <c r="A11" s="45"/>
      <c r="B11" s="37"/>
      <c r="C11" s="58"/>
      <c r="D11" s="58"/>
      <c r="E11" s="58"/>
      <c r="F11" s="58"/>
      <c r="G11" s="38"/>
      <c r="H11" s="29"/>
    </row>
    <row r="12" spans="1:13" s="25" customFormat="1" ht="14.4" x14ac:dyDescent="0.3">
      <c r="A12" s="56"/>
      <c r="B12" s="35"/>
      <c r="C12" s="59" t="s">
        <v>37</v>
      </c>
      <c r="D12" s="36"/>
      <c r="E12" s="60"/>
      <c r="F12" s="57"/>
      <c r="G12" s="34"/>
      <c r="H12" s="26"/>
      <c r="I12" s="23"/>
      <c r="J12" s="24"/>
    </row>
    <row r="13" spans="1:13" s="25" customFormat="1" ht="14.4" x14ac:dyDescent="0.3">
      <c r="A13" s="56"/>
      <c r="B13" s="35"/>
      <c r="C13" s="109" t="str">
        <f>+'Bijlage 9 Prijzenformulier'!C20</f>
        <v>Prijscomponenten:</v>
      </c>
      <c r="D13" s="109"/>
      <c r="E13" s="60"/>
      <c r="F13" s="57"/>
      <c r="G13" s="34"/>
      <c r="H13" s="26"/>
      <c r="I13" s="23"/>
      <c r="J13" s="24"/>
    </row>
    <row r="14" spans="1:13" s="25" customFormat="1" ht="28.8" customHeight="1" x14ac:dyDescent="0.3">
      <c r="A14" s="56"/>
      <c r="B14" s="35"/>
      <c r="C14" s="61" t="str">
        <f>+'Bijlage 9 Prijzenformulier'!C21</f>
        <v>WP 1. Implementatie en inrichting van de tooling cf. PvE</v>
      </c>
      <c r="D14" s="110" t="s">
        <v>41</v>
      </c>
      <c r="E14" s="111"/>
      <c r="F14" s="111"/>
      <c r="G14" s="34"/>
      <c r="H14" s="26"/>
      <c r="I14" s="23"/>
      <c r="J14" s="24"/>
    </row>
    <row r="15" spans="1:13" s="25" customFormat="1" ht="15" customHeight="1" x14ac:dyDescent="0.3">
      <c r="A15" s="56"/>
      <c r="B15" s="35"/>
      <c r="C15" s="61" t="str">
        <f>+'Bijlage 9 Prijzenformulier'!C22</f>
        <v>WP 2. Training cf. PvE</v>
      </c>
      <c r="D15" s="110" t="s">
        <v>38</v>
      </c>
      <c r="E15" s="111"/>
      <c r="F15" s="111"/>
      <c r="G15" s="34"/>
      <c r="H15" s="26"/>
      <c r="I15" s="23"/>
      <c r="J15" s="24"/>
    </row>
    <row r="16" spans="1:13" s="25" customFormat="1" ht="15" customHeight="1" x14ac:dyDescent="0.3">
      <c r="A16" s="56"/>
      <c r="B16" s="35"/>
      <c r="C16" s="61" t="str">
        <f>+'Bijlage 9 Prijzenformulier'!C23</f>
        <v>WP 2a. Tweede trainingssessie, optioneel, eisen als WP 2. cf. PvE</v>
      </c>
      <c r="D16" s="110" t="s">
        <v>38</v>
      </c>
      <c r="E16" s="111"/>
      <c r="F16" s="111"/>
      <c r="G16" s="34"/>
      <c r="H16" s="26"/>
      <c r="I16" s="23"/>
      <c r="J16" s="24"/>
    </row>
    <row r="17" spans="1:13" s="25" customFormat="1" ht="15" customHeight="1" x14ac:dyDescent="0.3">
      <c r="A17" s="56"/>
      <c r="B17" s="35"/>
      <c r="C17" s="61" t="str">
        <f>+'Bijlage 9 Prijzenformulier'!C24</f>
        <v>WP 3. Jaarlijkse fee SaaS oplossing (enterprise agreement) cf. PvE</v>
      </c>
      <c r="D17" s="110" t="s">
        <v>38</v>
      </c>
      <c r="E17" s="111"/>
      <c r="F17" s="111"/>
      <c r="G17" s="34"/>
      <c r="H17" s="26"/>
      <c r="I17" s="23"/>
      <c r="J17" s="24"/>
    </row>
    <row r="18" spans="1:13" s="25" customFormat="1" ht="14.4" x14ac:dyDescent="0.3">
      <c r="A18" s="56"/>
      <c r="B18" s="35"/>
      <c r="C18" s="61" t="str">
        <f>+'Bijlage 9 Prijzenformulier'!C25</f>
        <v>WP 4. Jaarlijkse fee voor support conform (concept-)SLA</v>
      </c>
      <c r="D18" s="110" t="s">
        <v>39</v>
      </c>
      <c r="E18" s="111"/>
      <c r="F18" s="111"/>
      <c r="G18" s="34"/>
      <c r="H18" s="26"/>
      <c r="I18" s="23"/>
      <c r="J18" s="24"/>
    </row>
    <row r="19" spans="1:13" s="25" customFormat="1" ht="45.75" customHeight="1" x14ac:dyDescent="0.3">
      <c r="A19" s="56"/>
      <c r="B19" s="35"/>
      <c r="C19" s="61" t="str">
        <f>+'Bijlage 9 Prijzenformulier'!C26</f>
        <v>WP 5. Consultancy na afronding van implementatie (optioneel, nacalculatie op verbruikte uren, tegen gemiddeld "all-in" vast uurtarief / flatrate) (max. € 125,- / uur)</v>
      </c>
      <c r="D19" s="110" t="s">
        <v>40</v>
      </c>
      <c r="E19" s="111"/>
      <c r="F19" s="111"/>
      <c r="G19" s="34"/>
      <c r="H19" s="26"/>
      <c r="I19" s="23"/>
      <c r="J19" s="24"/>
    </row>
    <row r="20" spans="1:13" s="21" customFormat="1" ht="7.5" customHeight="1" thickBot="1" x14ac:dyDescent="0.35">
      <c r="A20" s="27"/>
      <c r="B20" s="39"/>
      <c r="C20" s="40"/>
      <c r="D20" s="40"/>
      <c r="E20" s="40"/>
      <c r="F20" s="40"/>
      <c r="G20" s="41"/>
      <c r="H20" s="29"/>
      <c r="J20" s="22"/>
      <c r="K20" s="20"/>
      <c r="L20" s="20"/>
      <c r="M20" s="20"/>
    </row>
    <row r="21" spans="1:13" s="21" customFormat="1" ht="9" customHeight="1" thickTop="1" x14ac:dyDescent="0.3">
      <c r="A21" s="27"/>
      <c r="B21" s="27"/>
      <c r="C21" s="28"/>
      <c r="D21" s="28"/>
      <c r="E21" s="28"/>
      <c r="F21" s="28"/>
      <c r="G21" s="29"/>
      <c r="H21" s="29"/>
      <c r="J21" s="22"/>
      <c r="K21" s="20"/>
      <c r="L21" s="20"/>
      <c r="M21" s="20"/>
    </row>
    <row r="22" spans="1:13" s="21" customFormat="1" hidden="1" x14ac:dyDescent="0.3">
      <c r="A22" s="27"/>
      <c r="B22" s="27"/>
      <c r="C22" s="28"/>
      <c r="D22" s="28"/>
      <c r="E22" s="28"/>
      <c r="F22" s="28"/>
      <c r="G22" s="29"/>
      <c r="H22" s="29"/>
      <c r="J22" s="22"/>
      <c r="K22" s="20"/>
      <c r="L22" s="20"/>
      <c r="M22" s="20"/>
    </row>
    <row r="23" spans="1:13" s="21" customFormat="1" hidden="1" x14ac:dyDescent="0.3">
      <c r="A23" s="27"/>
      <c r="B23" s="27"/>
      <c r="C23" s="28"/>
      <c r="D23" s="28"/>
      <c r="E23" s="28"/>
      <c r="F23" s="28"/>
      <c r="G23" s="29"/>
      <c r="H23" s="29"/>
      <c r="J23" s="22"/>
      <c r="K23" s="20"/>
      <c r="L23" s="20"/>
      <c r="M23" s="20"/>
    </row>
    <row r="24" spans="1:13" s="21" customFormat="1" hidden="1" x14ac:dyDescent="0.3">
      <c r="A24" s="27"/>
      <c r="B24" s="27"/>
      <c r="C24" s="28"/>
      <c r="D24" s="28"/>
      <c r="E24" s="28"/>
      <c r="F24" s="28"/>
      <c r="G24" s="29"/>
      <c r="H24" s="29"/>
      <c r="J24" s="22"/>
      <c r="K24" s="20"/>
      <c r="L24" s="20"/>
      <c r="M24" s="20"/>
    </row>
    <row r="25" spans="1:13" s="21" customFormat="1" hidden="1" x14ac:dyDescent="0.3">
      <c r="A25" s="27"/>
      <c r="B25" s="27"/>
      <c r="C25" s="28"/>
      <c r="D25" s="28"/>
      <c r="E25" s="28"/>
      <c r="F25" s="28"/>
      <c r="G25" s="29"/>
      <c r="H25" s="29"/>
      <c r="J25" s="22"/>
      <c r="K25" s="20"/>
      <c r="L25" s="20"/>
      <c r="M25" s="20"/>
    </row>
    <row r="26" spans="1:13" s="21" customFormat="1" hidden="1" x14ac:dyDescent="0.3">
      <c r="A26" s="27"/>
      <c r="B26" s="27"/>
      <c r="C26" s="28"/>
      <c r="D26" s="28"/>
      <c r="E26" s="28"/>
      <c r="F26" s="28"/>
      <c r="G26" s="29"/>
      <c r="H26" s="29"/>
      <c r="J26" s="22"/>
      <c r="K26" s="20"/>
      <c r="L26" s="20"/>
      <c r="M26" s="20"/>
    </row>
    <row r="27" spans="1:13" s="21" customFormat="1" hidden="1" x14ac:dyDescent="0.3">
      <c r="A27" s="27"/>
      <c r="B27" s="27"/>
      <c r="C27" s="28"/>
      <c r="D27" s="28"/>
      <c r="E27" s="28"/>
      <c r="F27" s="28"/>
      <c r="G27" s="29"/>
      <c r="H27" s="29"/>
      <c r="J27" s="22"/>
      <c r="K27" s="20"/>
      <c r="L27" s="20"/>
      <c r="M27" s="20"/>
    </row>
    <row r="28" spans="1:13" s="21" customFormat="1" hidden="1" x14ac:dyDescent="0.3">
      <c r="A28" s="27"/>
      <c r="B28" s="27"/>
      <c r="C28" s="28"/>
      <c r="D28" s="28"/>
      <c r="E28" s="28"/>
      <c r="F28" s="28"/>
      <c r="G28" s="29"/>
      <c r="H28" s="29"/>
      <c r="J28" s="22"/>
      <c r="K28" s="20"/>
      <c r="L28" s="20"/>
      <c r="M28" s="20"/>
    </row>
    <row r="29" spans="1:13" s="21" customFormat="1" hidden="1" x14ac:dyDescent="0.3">
      <c r="A29" s="27"/>
      <c r="B29" s="27"/>
      <c r="C29" s="28"/>
      <c r="D29" s="28"/>
      <c r="E29" s="28"/>
      <c r="F29" s="28"/>
      <c r="G29" s="29"/>
      <c r="H29" s="29"/>
      <c r="J29" s="22"/>
      <c r="K29" s="20"/>
      <c r="L29" s="20"/>
      <c r="M29" s="20"/>
    </row>
    <row r="30" spans="1:13" s="21" customFormat="1" hidden="1" x14ac:dyDescent="0.3">
      <c r="A30" s="20"/>
      <c r="B30" s="20"/>
      <c r="C30" s="30"/>
      <c r="D30" s="30"/>
      <c r="E30" s="30"/>
      <c r="F30" s="30"/>
      <c r="G30" s="19"/>
      <c r="H30" s="19"/>
      <c r="J30" s="22"/>
      <c r="K30" s="20"/>
      <c r="L30" s="20"/>
      <c r="M30" s="20"/>
    </row>
    <row r="31" spans="1:13" s="21" customFormat="1" hidden="1" x14ac:dyDescent="0.3">
      <c r="A31" s="20"/>
      <c r="B31" s="20"/>
      <c r="C31" s="30"/>
      <c r="D31" s="30"/>
      <c r="E31" s="30"/>
      <c r="F31" s="30"/>
      <c r="G31" s="19"/>
      <c r="H31" s="19"/>
      <c r="J31" s="22"/>
      <c r="K31" s="20"/>
      <c r="L31" s="20"/>
      <c r="M31" s="20"/>
    </row>
    <row r="32" spans="1:13" s="21" customFormat="1" hidden="1" x14ac:dyDescent="0.3">
      <c r="A32" s="20"/>
      <c r="B32" s="20"/>
      <c r="C32" s="30"/>
      <c r="D32" s="30"/>
      <c r="E32" s="30"/>
      <c r="F32" s="30"/>
      <c r="G32" s="19"/>
      <c r="H32" s="19"/>
      <c r="J32" s="22"/>
      <c r="K32" s="20"/>
      <c r="L32" s="20"/>
      <c r="M32" s="20"/>
    </row>
    <row r="33" spans="1:13" s="21" customFormat="1" hidden="1" x14ac:dyDescent="0.3">
      <c r="A33" s="20"/>
      <c r="B33" s="20"/>
      <c r="C33" s="30"/>
      <c r="D33" s="30"/>
      <c r="E33" s="30"/>
      <c r="F33" s="30"/>
      <c r="G33" s="19"/>
      <c r="H33" s="19"/>
      <c r="J33" s="22"/>
      <c r="K33" s="20"/>
      <c r="L33" s="20"/>
      <c r="M33" s="20"/>
    </row>
    <row r="34" spans="1:13" s="21" customFormat="1" hidden="1" x14ac:dyDescent="0.3">
      <c r="A34" s="20"/>
      <c r="B34" s="20"/>
      <c r="C34" s="30"/>
      <c r="D34" s="30"/>
      <c r="E34" s="30"/>
      <c r="F34" s="30"/>
      <c r="G34" s="19"/>
      <c r="H34" s="19"/>
      <c r="J34" s="22"/>
      <c r="K34" s="20"/>
      <c r="L34" s="20"/>
      <c r="M34" s="20"/>
    </row>
    <row r="35" spans="1:13" s="21" customFormat="1" hidden="1" x14ac:dyDescent="0.3">
      <c r="A35" s="20"/>
      <c r="B35" s="20"/>
      <c r="C35" s="30"/>
      <c r="D35" s="30"/>
      <c r="E35" s="30"/>
      <c r="F35" s="30"/>
      <c r="G35" s="19"/>
      <c r="H35" s="19"/>
      <c r="J35" s="22"/>
      <c r="K35" s="20"/>
      <c r="L35" s="20"/>
      <c r="M35" s="20"/>
    </row>
    <row r="36" spans="1:13" s="21" customFormat="1" hidden="1" x14ac:dyDescent="0.3">
      <c r="A36" s="20"/>
      <c r="B36" s="20"/>
      <c r="C36" s="30"/>
      <c r="D36" s="30"/>
      <c r="E36" s="30"/>
      <c r="F36" s="30"/>
      <c r="G36" s="19"/>
      <c r="H36" s="19"/>
      <c r="J36" s="22"/>
      <c r="K36" s="20"/>
      <c r="L36" s="20"/>
      <c r="M36" s="20"/>
    </row>
    <row r="37" spans="1:13" s="21" customFormat="1" hidden="1" x14ac:dyDescent="0.3">
      <c r="A37" s="20"/>
      <c r="B37" s="20"/>
      <c r="C37" s="30"/>
      <c r="D37" s="30"/>
      <c r="E37" s="30"/>
      <c r="F37" s="30"/>
      <c r="G37" s="19"/>
      <c r="H37" s="19"/>
      <c r="J37" s="22"/>
      <c r="K37" s="20"/>
      <c r="L37" s="20"/>
      <c r="M37" s="20"/>
    </row>
    <row r="38" spans="1:13" s="21" customFormat="1" hidden="1" x14ac:dyDescent="0.3">
      <c r="A38" s="20"/>
      <c r="B38" s="20"/>
      <c r="C38" s="30"/>
      <c r="D38" s="30"/>
      <c r="E38" s="30"/>
      <c r="F38" s="30"/>
      <c r="G38" s="19"/>
      <c r="H38" s="19"/>
      <c r="J38" s="22"/>
      <c r="K38" s="20"/>
      <c r="L38" s="20"/>
      <c r="M38" s="20"/>
    </row>
    <row r="39" spans="1:13" s="21" customFormat="1" hidden="1" x14ac:dyDescent="0.3">
      <c r="A39" s="20"/>
      <c r="B39" s="20"/>
      <c r="C39" s="30"/>
      <c r="D39" s="30"/>
      <c r="E39" s="30"/>
      <c r="F39" s="30"/>
      <c r="G39" s="19"/>
      <c r="H39" s="19"/>
      <c r="J39" s="22"/>
      <c r="K39" s="20"/>
      <c r="L39" s="20"/>
      <c r="M39" s="20"/>
    </row>
    <row r="40" spans="1:13" s="21" customFormat="1" hidden="1" x14ac:dyDescent="0.3">
      <c r="A40" s="20"/>
      <c r="B40" s="20"/>
      <c r="C40" s="30"/>
      <c r="D40" s="30"/>
      <c r="E40" s="30"/>
      <c r="F40" s="30"/>
      <c r="G40" s="19"/>
      <c r="H40" s="19"/>
      <c r="J40" s="22"/>
      <c r="K40" s="20"/>
      <c r="L40" s="20"/>
      <c r="M40" s="20"/>
    </row>
  </sheetData>
  <mergeCells count="12">
    <mergeCell ref="D14:F14"/>
    <mergeCell ref="D19:F19"/>
    <mergeCell ref="D17:F17"/>
    <mergeCell ref="D15:F15"/>
    <mergeCell ref="D18:F18"/>
    <mergeCell ref="D16:F16"/>
    <mergeCell ref="C4:F4"/>
    <mergeCell ref="C7:F7"/>
    <mergeCell ref="C8:F8"/>
    <mergeCell ref="C13:D13"/>
    <mergeCell ref="C10:F10"/>
    <mergeCell ref="C9:F9"/>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55798C56E32A4AA6CC15E1D8D78173" ma:contentTypeVersion="5" ma:contentTypeDescription="Create a new document." ma:contentTypeScope="" ma:versionID="9541d84b1b0568dda5ef0ad599e3a1cd">
  <xsd:schema xmlns:xsd="http://www.w3.org/2001/XMLSchema" xmlns:xs="http://www.w3.org/2001/XMLSchema" xmlns:p="http://schemas.microsoft.com/office/2006/metadata/properties" xmlns:ns2="feef5865-a982-42aa-8640-9d4286765ef6" xmlns:ns3="c96c8039-8111-4c62-976a-934db5310dad" xmlns:ns4="f0c288a1-fe5d-4f19-9965-2c997e20dfcb" targetNamespace="http://schemas.microsoft.com/office/2006/metadata/properties" ma:root="true" ma:fieldsID="c06e971dce366f3f78c902bed36a7765" ns2:_="" ns3:_="" ns4:_="">
    <xsd:import namespace="feef5865-a982-42aa-8640-9d4286765ef6"/>
    <xsd:import namespace="c96c8039-8111-4c62-976a-934db5310dad"/>
    <xsd:import namespace="f0c288a1-fe5d-4f19-9965-2c997e20dfc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6c8039-8111-4c62-976a-934db5310da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c288a1-fe5d-4f19-9965-2c997e20df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feef5865-a982-42aa-8640-9d4286765ef6">VT20170046-1839008161-481</_dlc_DocId>
    <_dlc_DocIdUrl xmlns="feef5865-a982-42aa-8640-9d4286765ef6">
      <Url>https://prorailbv.sharepoint.com/teams/VT2017_0046/_layouts/15/DocIdRedir.aspx?ID=VT20170046-1839008161-481</Url>
      <Description>VT20170046-1839008161-481</Description>
    </_dlc_DocIdUrl>
  </documentManagement>
</p:properties>
</file>

<file path=customXml/itemProps1.xml><?xml version="1.0" encoding="utf-8"?>
<ds:datastoreItem xmlns:ds="http://schemas.openxmlformats.org/officeDocument/2006/customXml" ds:itemID="{DA7E3A48-9D69-495A-BAFD-9C80E950E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c96c8039-8111-4c62-976a-934db5310dad"/>
    <ds:schemaRef ds:uri="f0c288a1-fe5d-4f19-9965-2c997e20d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3.xml><?xml version="1.0" encoding="utf-8"?>
<ds:datastoreItem xmlns:ds="http://schemas.openxmlformats.org/officeDocument/2006/customXml" ds:itemID="{5097DA7A-365F-43E6-A19E-AE4AD515479C}">
  <ds:schemaRefs>
    <ds:schemaRef ds:uri="http://schemas.microsoft.com/sharepoint/events"/>
  </ds:schemaRefs>
</ds:datastoreItem>
</file>

<file path=customXml/itemProps4.xml><?xml version="1.0" encoding="utf-8"?>
<ds:datastoreItem xmlns:ds="http://schemas.openxmlformats.org/officeDocument/2006/customXml" ds:itemID="{6353BDFE-CBAC-44A1-80FB-B6BD2A0BC037}">
  <ds:schemaRefs>
    <ds:schemaRef ds:uri="feef5865-a982-42aa-8640-9d4286765ef6"/>
    <ds:schemaRef ds:uri="http://purl.org/dc/elements/1.1/"/>
    <ds:schemaRef ds:uri="c96c8039-8111-4c62-976a-934db5310dad"/>
    <ds:schemaRef ds:uri="http://www.w3.org/XML/1998/namespace"/>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f0c288a1-fe5d-4f19-9965-2c997e20dfc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Bijlage 9 Prijzenformulier</vt:lpstr>
      <vt:lpstr>Toelichting bijlage 9</vt:lpstr>
      <vt:lpstr>'Bijlage 9 Prijzenformulier'!Afdrukbereik</vt:lpstr>
      <vt:lpstr>'Toelichting bijlage 9'!Afdrukbereik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 Aanbiedingsbegroting</dc:title>
  <dc:subject/>
  <dc:creator>aarnoud.bijleveld</dc:creator>
  <cp:keywords/>
  <dc:description/>
  <cp:lastModifiedBy>Bronswijk, M (Menno)</cp:lastModifiedBy>
  <cp:revision/>
  <dcterms:created xsi:type="dcterms:W3CDTF">2017-01-20T10:16:47Z</dcterms:created>
  <dcterms:modified xsi:type="dcterms:W3CDTF">2021-02-11T15:22:31Z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0x0101004B55798C56E32A4AA6CC15E1D8D78173</vt:lpwstr>
  </property>
  <property fmtid="{D5CDD505-2E9C-101B-9397-08002B2CF9AE}" pid="3" name="_dlc_DocIdItemGuid">
    <vt:lpwstr>e7361bba-8dce-45c7-b79d-92c33584200e</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2021-02-10T07:26:44Z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d0c82445-61b4-4e82-87a1-0000cfb79a51</vt:lpwstr>
  </property>
  <property fmtid="{D5CDD505-2E9C-101B-9397-08002B2CF9AE}" pid="19" name="MSIP_Label_24e57bac-d225-40fb-8a9e-62b5be587a96_ContentBits">
    <vt:lpwstr>0</vt:lpwstr>
  </property>
</Properties>
</file>