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https://gmdb-my.sharepoint.com/personal/i_pfennings_s-hertogenbosch_nl/Documents/Documenten/4. TAP/07. Aanbesteding Theatermechanica Heffers/02. Aanbestedingsdocument/Bijlagen bij aanbestedingsdocument/"/>
    </mc:Choice>
  </mc:AlternateContent>
  <xr:revisionPtr revIDLastSave="29" documentId="8_{E3C8B1F2-795F-4BA2-BB56-4A04D88987F6}" xr6:coauthVersionLast="46" xr6:coauthVersionMax="46" xr10:uidLastSave="{A92731F0-B705-4624-85C0-F47B295CF359}"/>
  <bookViews>
    <workbookView xWindow="-27210" yWindow="495" windowWidth="26775" windowHeight="15075" xr2:uid="{00000000-000D-0000-FFFF-FFFF00000000}"/>
  </bookViews>
  <sheets>
    <sheet name="blad 1" sheetId="1" r:id="rId1"/>
  </sheets>
  <definedNames>
    <definedName name="_xlnm.Print_Titles" localSheetId="0">'blad 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1" l="1"/>
  <c r="G32" i="1" s="1"/>
  <c r="F31" i="1"/>
  <c r="G31" i="1" s="1"/>
  <c r="F30" i="1"/>
  <c r="G30" i="1" s="1"/>
  <c r="F29" i="1"/>
  <c r="G29" i="1" s="1"/>
  <c r="F28" i="1"/>
  <c r="G28" i="1" s="1"/>
  <c r="F27" i="1"/>
  <c r="G27" i="1" s="1"/>
  <c r="F19" i="1"/>
  <c r="G19" i="1" s="1"/>
  <c r="F18" i="1"/>
  <c r="G18" i="1" s="1"/>
  <c r="F16" i="1"/>
  <c r="G16" i="1" s="1"/>
  <c r="F15" i="1"/>
  <c r="G15" i="1" s="1"/>
  <c r="F14" i="1"/>
  <c r="G14" i="1" s="1"/>
  <c r="F12" i="1"/>
  <c r="G12" i="1" s="1"/>
  <c r="F11" i="1"/>
  <c r="G11" i="1" s="1"/>
  <c r="F10" i="1"/>
  <c r="G10" i="1" s="1"/>
  <c r="F8" i="1"/>
  <c r="G8" i="1" s="1"/>
  <c r="B25" i="1"/>
  <c r="G21" i="1" l="1"/>
</calcChain>
</file>

<file path=xl/sharedStrings.xml><?xml version="1.0" encoding="utf-8"?>
<sst xmlns="http://schemas.openxmlformats.org/spreadsheetml/2006/main" count="60" uniqueCount="51">
  <si>
    <t>paragraaf</t>
  </si>
  <si>
    <t>Totalen</t>
  </si>
  <si>
    <t>onderdelen</t>
  </si>
  <si>
    <t>in te vullen door inschrijver</t>
  </si>
  <si>
    <t>materiaal</t>
  </si>
  <si>
    <t>uren</t>
  </si>
  <si>
    <t>uurloon</t>
  </si>
  <si>
    <t>totaal</t>
  </si>
  <si>
    <t>prijs</t>
  </si>
  <si>
    <t>montage in het werk</t>
  </si>
  <si>
    <t>bestek</t>
  </si>
  <si>
    <t>optionele onderdelen</t>
  </si>
  <si>
    <t>3.1</t>
  </si>
  <si>
    <t>Algemeen</t>
  </si>
  <si>
    <t>3.2</t>
  </si>
  <si>
    <t>3.3</t>
  </si>
  <si>
    <t>4.1</t>
  </si>
  <si>
    <t>4.2</t>
  </si>
  <si>
    <t>4.3</t>
  </si>
  <si>
    <t>5.1</t>
  </si>
  <si>
    <t>5.2</t>
  </si>
  <si>
    <t>werkomschrijving</t>
  </si>
  <si>
    <t>2.2</t>
  </si>
  <si>
    <t>Tot het werk behorende werkzaamheden</t>
  </si>
  <si>
    <t>Grote zaal</t>
  </si>
  <si>
    <t>Parade zaal</t>
  </si>
  <si>
    <t>Orkestbakheffer 1 (US-LSL3)</t>
  </si>
  <si>
    <t>Stoelenwagen 1-M</t>
  </si>
  <si>
    <t>Besturing podium heffers</t>
  </si>
  <si>
    <t>Besturing orkestbak heffer(s)</t>
  </si>
  <si>
    <t>Podium heffer 1 (US-LSL3)</t>
  </si>
  <si>
    <t>Podium heffer 2 (US-LSL3)</t>
  </si>
  <si>
    <t>Expedititie Parade zaal</t>
  </si>
  <si>
    <t>Expedetitie heffer (US-LSL3)</t>
  </si>
  <si>
    <t>Vrachtwagen heffer (NEN-EN 81-31)</t>
  </si>
  <si>
    <t>6.1</t>
  </si>
  <si>
    <t>6.2</t>
  </si>
  <si>
    <t>6.3</t>
  </si>
  <si>
    <t>6.4</t>
  </si>
  <si>
    <t>6.5</t>
  </si>
  <si>
    <t>Orkestbak heffer 2 Grote zaal (US-LSL3)</t>
  </si>
  <si>
    <t>Orkestbak heffer 3 Grote zaal (US-LSL3)</t>
  </si>
  <si>
    <t>Stoelenwagen 2-LT, 2-L, 2-M, 2-R, 2-RT</t>
  </si>
  <si>
    <t>Stoelenwagen 3-L, 3-M, 3-R</t>
  </si>
  <si>
    <t>Podium heffer 3 Parade zaal (US-LSL3)</t>
  </si>
  <si>
    <t>9.1</t>
  </si>
  <si>
    <t>Jaarlijks onderhoud (één jaar prijspeil 2025)</t>
  </si>
  <si>
    <t>G20TT1920.b.B03.6</t>
  </si>
  <si>
    <t>Bijlage 6 G20TT1920.b.B03.2 Inschrijfspecificatie hefinstallaties</t>
  </si>
  <si>
    <t>Ondergetekende biedt aan, met inachtneming van het bestek en de nota(s) van inlichtingen, voor de volgende prijzen in euro’s, exclusief BTW, en neemt de verantwoording voor de juistheid van de (totaal)bedragen. Prijzen zijn inclusief alle opslagen</t>
  </si>
  <si>
    <t>Totaal (Inschrijfsom 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</si>
</sst>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
    <numFmt numFmtId="165" formatCode="&quot;€&quot;\ #,##0.00"/>
  </numFmts>
  <fonts count="9" x14ac:knownFonts="1">
    <font>
      <sz val="10"/>
      <name val="Arial"/>
    </font>
    <font>
      <sz val="8"/>
      <name val="Arial"/>
      <family val="2"/>
    </font>
    <font>
      <sz val="10"/>
      <name val="Verdana"/>
      <family val="2"/>
    </font>
    <font>
      <b/>
      <sz val="10"/>
      <name val="Verdana"/>
      <family val="2"/>
    </font>
    <font>
      <sz val="9"/>
      <name val="Verdana"/>
      <family val="2"/>
    </font>
    <font>
      <b/>
      <sz val="12"/>
      <name val="Verdana"/>
      <family val="2"/>
    </font>
    <font>
      <b/>
      <sz val="8"/>
      <name val="Verdana"/>
      <family val="2"/>
    </font>
    <font>
      <b/>
      <sz val="9"/>
      <name val="Verdana"/>
      <family val="2"/>
    </font>
    <font>
      <b/>
      <sz val="16"/>
      <name val="Verdana"/>
      <family val="2"/>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32">
    <border>
      <left/>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75">
    <xf numFmtId="0" fontId="0" fillId="0" borderId="0" xfId="0"/>
    <xf numFmtId="0" fontId="2" fillId="0" borderId="0" xfId="0" applyFont="1" applyAlignment="1" applyProtection="1">
      <alignment horizontal="righ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left" wrapText="1"/>
    </xf>
    <xf numFmtId="0" fontId="2" fillId="0" borderId="0" xfId="0" applyFont="1" applyAlignment="1" applyProtection="1">
      <alignment horizontal="left"/>
    </xf>
    <xf numFmtId="0" fontId="2" fillId="0" borderId="0" xfId="0" applyFont="1" applyAlignment="1" applyProtection="1">
      <alignment wrapText="1"/>
    </xf>
    <xf numFmtId="0" fontId="2" fillId="0" borderId="0" xfId="0" applyFont="1" applyAlignment="1" applyProtection="1"/>
    <xf numFmtId="164" fontId="2" fillId="2" borderId="1" xfId="0" applyNumberFormat="1" applyFont="1" applyFill="1" applyBorder="1" applyAlignment="1" applyProtection="1">
      <alignment horizontal="right" vertical="center"/>
      <protection locked="0"/>
    </xf>
    <xf numFmtId="0" fontId="2" fillId="2" borderId="2" xfId="0" applyFont="1" applyFill="1" applyBorder="1" applyAlignment="1" applyProtection="1">
      <alignment horizontal="center" vertical="center"/>
      <protection locked="0"/>
    </xf>
    <xf numFmtId="164" fontId="2" fillId="2" borderId="3" xfId="0" applyNumberFormat="1" applyFont="1" applyFill="1" applyBorder="1" applyAlignment="1" applyProtection="1">
      <alignment vertical="center"/>
      <protection locked="0"/>
    </xf>
    <xf numFmtId="164" fontId="2" fillId="0" borderId="4" xfId="0" applyNumberFormat="1" applyFont="1" applyBorder="1" applyAlignment="1" applyProtection="1">
      <alignment vertical="center"/>
    </xf>
    <xf numFmtId="164" fontId="5" fillId="0" borderId="5" xfId="0" applyNumberFormat="1" applyFont="1" applyBorder="1" applyAlignment="1" applyProtection="1">
      <alignment vertical="center"/>
    </xf>
    <xf numFmtId="0" fontId="2" fillId="0" borderId="7" xfId="0" applyFont="1" applyBorder="1" applyAlignment="1" applyProtection="1">
      <alignment vertical="center"/>
    </xf>
    <xf numFmtId="0" fontId="2" fillId="0" borderId="0" xfId="0" applyFont="1" applyBorder="1" applyAlignment="1" applyProtection="1">
      <alignment vertical="center"/>
    </xf>
    <xf numFmtId="164" fontId="2" fillId="0" borderId="0" xfId="0" applyNumberFormat="1" applyFont="1" applyFill="1" applyBorder="1" applyAlignment="1" applyProtection="1">
      <alignment horizontal="right" vertical="center"/>
    </xf>
    <xf numFmtId="0" fontId="2" fillId="0" borderId="0" xfId="0" applyFont="1" applyFill="1" applyBorder="1" applyAlignment="1" applyProtection="1">
      <alignment horizontal="center" vertical="center"/>
    </xf>
    <xf numFmtId="164" fontId="2" fillId="0" borderId="0" xfId="0" applyNumberFormat="1" applyFont="1" applyBorder="1" applyAlignment="1" applyProtection="1">
      <alignment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0" fontId="2" fillId="0" borderId="16" xfId="0" applyFont="1" applyBorder="1" applyAlignment="1" applyProtection="1">
      <alignment horizontal="center" vertical="center"/>
    </xf>
    <xf numFmtId="0" fontId="7" fillId="0" borderId="19" xfId="0" applyFont="1" applyBorder="1" applyAlignment="1" applyProtection="1">
      <alignment vertical="center" wrapText="1"/>
    </xf>
    <xf numFmtId="0" fontId="7" fillId="0" borderId="14" xfId="0" applyFont="1" applyBorder="1" applyAlignment="1" applyProtection="1">
      <alignment vertical="center" wrapText="1"/>
    </xf>
    <xf numFmtId="0" fontId="7" fillId="0" borderId="14"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20" xfId="0" applyFont="1" applyBorder="1" applyAlignment="1" applyProtection="1">
      <alignment horizontal="right" vertical="center" wrapText="1"/>
    </xf>
    <xf numFmtId="0" fontId="7" fillId="0" borderId="12" xfId="0" applyFont="1" applyBorder="1" applyAlignment="1" applyProtection="1">
      <alignment horizontal="right" vertical="center" wrapText="1"/>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vertical="center"/>
    </xf>
    <xf numFmtId="164" fontId="2" fillId="0" borderId="0" xfId="0" applyNumberFormat="1" applyFont="1" applyFill="1" applyBorder="1" applyAlignment="1" applyProtection="1">
      <alignment vertical="center"/>
    </xf>
    <xf numFmtId="164" fontId="5" fillId="0" borderId="0" xfId="0" applyNumberFormat="1" applyFont="1" applyFill="1" applyBorder="1" applyAlignment="1" applyProtection="1">
      <alignment vertical="center"/>
    </xf>
    <xf numFmtId="0" fontId="7" fillId="0" borderId="26" xfId="0" applyFont="1" applyBorder="1" applyAlignment="1" applyProtection="1">
      <alignment horizontal="center" vertical="center"/>
    </xf>
    <xf numFmtId="0" fontId="3" fillId="0" borderId="5" xfId="0" applyFont="1" applyBorder="1" applyAlignment="1" applyProtection="1">
      <alignment vertical="center" wrapText="1"/>
    </xf>
    <xf numFmtId="0" fontId="7" fillId="0" borderId="8" xfId="0" applyFont="1" applyBorder="1" applyAlignment="1" applyProtection="1">
      <alignment horizontal="center" vertical="center"/>
    </xf>
    <xf numFmtId="0" fontId="7" fillId="0" borderId="8" xfId="0" applyFont="1" applyBorder="1" applyAlignment="1" applyProtection="1">
      <alignment vertical="center" wrapText="1"/>
    </xf>
    <xf numFmtId="0" fontId="7" fillId="0" borderId="7" xfId="0" applyFont="1" applyBorder="1" applyAlignment="1" applyProtection="1">
      <alignment horizontal="left" vertical="center" wrapText="1"/>
    </xf>
    <xf numFmtId="0" fontId="3" fillId="0" borderId="21"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7" fillId="0" borderId="6" xfId="0" applyFont="1" applyBorder="1" applyAlignment="1" applyProtection="1">
      <alignment vertical="center" wrapText="1"/>
    </xf>
    <xf numFmtId="0" fontId="3" fillId="0" borderId="6" xfId="0" applyFont="1" applyBorder="1" applyAlignment="1" applyProtection="1">
      <alignment vertical="center" wrapText="1"/>
    </xf>
    <xf numFmtId="0" fontId="7" fillId="0" borderId="19" xfId="0" applyFont="1" applyFill="1" applyBorder="1" applyAlignment="1" applyProtection="1">
      <alignment vertical="center" wrapText="1"/>
    </xf>
    <xf numFmtId="0" fontId="7" fillId="0" borderId="1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6" fillId="2" borderId="23" xfId="0" applyFont="1" applyFill="1" applyBorder="1" applyAlignment="1" applyProtection="1">
      <alignment horizontal="center" wrapText="1"/>
    </xf>
    <xf numFmtId="0" fontId="3" fillId="2" borderId="24" xfId="0" applyFont="1" applyFill="1" applyBorder="1" applyAlignment="1" applyProtection="1"/>
    <xf numFmtId="0" fontId="3" fillId="2" borderId="25" xfId="0" applyFont="1" applyFill="1" applyBorder="1" applyAlignment="1" applyProtection="1"/>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7" fillId="0" borderId="9" xfId="0" applyFont="1" applyBorder="1" applyAlignment="1" applyProtection="1">
      <alignment horizontal="left" vertical="center" wrapText="1"/>
    </xf>
    <xf numFmtId="0" fontId="7" fillId="0" borderId="11" xfId="0" applyFont="1" applyFill="1" applyBorder="1" applyAlignment="1" applyProtection="1">
      <alignment vertical="center" wrapText="1"/>
    </xf>
    <xf numFmtId="164" fontId="2" fillId="2" borderId="28" xfId="0" applyNumberFormat="1" applyFont="1" applyFill="1" applyBorder="1" applyAlignment="1" applyProtection="1">
      <alignment horizontal="right" vertical="center"/>
      <protection locked="0"/>
    </xf>
    <xf numFmtId="0" fontId="2" fillId="2" borderId="17" xfId="0" applyFont="1" applyFill="1" applyBorder="1" applyAlignment="1" applyProtection="1">
      <alignment horizontal="center" vertical="center"/>
      <protection locked="0"/>
    </xf>
    <xf numFmtId="164" fontId="2" fillId="2" borderId="18" xfId="0" applyNumberFormat="1" applyFont="1" applyFill="1" applyBorder="1" applyAlignment="1" applyProtection="1">
      <alignment vertical="center"/>
      <protection locked="0"/>
    </xf>
    <xf numFmtId="0" fontId="3" fillId="0" borderId="12" xfId="0" applyFont="1" applyFill="1" applyBorder="1" applyAlignment="1" applyProtection="1">
      <alignment horizontal="left" vertical="center"/>
    </xf>
    <xf numFmtId="0" fontId="7" fillId="0" borderId="29" xfId="0" applyFont="1" applyBorder="1" applyAlignment="1" applyProtection="1">
      <alignment vertical="center" wrapText="1"/>
    </xf>
    <xf numFmtId="164" fontId="2" fillId="2" borderId="26" xfId="0" applyNumberFormat="1" applyFont="1" applyFill="1" applyBorder="1" applyAlignment="1" applyProtection="1">
      <alignment horizontal="right" vertical="center"/>
      <protection locked="0"/>
    </xf>
    <xf numFmtId="0" fontId="2" fillId="2" borderId="30" xfId="0" applyFont="1" applyFill="1" applyBorder="1" applyAlignment="1" applyProtection="1">
      <alignment horizontal="center" vertical="center"/>
      <protection locked="0"/>
    </xf>
    <xf numFmtId="164" fontId="2" fillId="2" borderId="31" xfId="0" applyNumberFormat="1" applyFont="1" applyFill="1" applyBorder="1" applyAlignment="1" applyProtection="1">
      <alignment vertical="center"/>
      <protection locked="0"/>
    </xf>
    <xf numFmtId="0" fontId="8" fillId="0" borderId="0" xfId="0" applyFont="1" applyAlignment="1" applyProtection="1">
      <alignment vertical="center"/>
    </xf>
    <xf numFmtId="0" fontId="3" fillId="0" borderId="0" xfId="0" applyFont="1" applyAlignment="1" applyProtection="1">
      <alignment horizontal="center" vertical="center"/>
    </xf>
    <xf numFmtId="164" fontId="2" fillId="3" borderId="1" xfId="0" applyNumberFormat="1" applyFont="1" applyFill="1" applyBorder="1" applyAlignment="1" applyProtection="1">
      <alignment horizontal="right" vertical="center"/>
    </xf>
    <xf numFmtId="0" fontId="2" fillId="3" borderId="2" xfId="0" applyFont="1" applyFill="1" applyBorder="1" applyAlignment="1" applyProtection="1">
      <alignment horizontal="center" vertical="center"/>
    </xf>
    <xf numFmtId="164" fontId="2" fillId="3" borderId="3" xfId="0" applyNumberFormat="1" applyFont="1" applyFill="1" applyBorder="1" applyAlignment="1" applyProtection="1">
      <alignment vertical="center"/>
    </xf>
    <xf numFmtId="165" fontId="7" fillId="0" borderId="8" xfId="0" applyNumberFormat="1" applyFont="1" applyBorder="1" applyAlignment="1" applyProtection="1">
      <alignment horizontal="center" vertical="center"/>
    </xf>
    <xf numFmtId="0" fontId="2" fillId="0" borderId="15" xfId="0" applyFont="1" applyBorder="1" applyAlignment="1" applyProtection="1">
      <alignment horizontal="right" vertical="center"/>
    </xf>
    <xf numFmtId="0" fontId="5" fillId="0" borderId="16" xfId="0" applyFont="1" applyBorder="1" applyAlignment="1" applyProtection="1">
      <alignment horizontal="right" vertical="center"/>
    </xf>
    <xf numFmtId="164" fontId="5" fillId="0" borderId="27" xfId="0" applyNumberFormat="1" applyFont="1" applyBorder="1" applyAlignment="1" applyProtection="1">
      <alignment vertical="center"/>
    </xf>
    <xf numFmtId="165" fontId="7" fillId="0" borderId="11" xfId="0" applyNumberFormat="1" applyFont="1" applyBorder="1" applyAlignment="1" applyProtection="1">
      <alignment horizontal="center" vertical="center"/>
    </xf>
    <xf numFmtId="165" fontId="7" fillId="0" borderId="14" xfId="0" applyNumberFormat="1" applyFont="1" applyBorder="1" applyAlignment="1" applyProtection="1">
      <alignment horizontal="center" vertical="center"/>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showZeros="0" tabSelected="1" showWhiteSpace="0" view="pageBreakPreview" zoomScaleNormal="100" zoomScaleSheetLayoutView="100" workbookViewId="0">
      <selection activeCell="C8" sqref="C8"/>
    </sheetView>
  </sheetViews>
  <sheetFormatPr defaultRowHeight="12.75" x14ac:dyDescent="0.2"/>
  <cols>
    <col min="1" max="1" width="19.7109375" style="3" customWidth="1"/>
    <col min="2" max="2" width="46.28515625" style="3" customWidth="1"/>
    <col min="3" max="3" width="14.140625" style="1" customWidth="1"/>
    <col min="4" max="4" width="9.140625" style="2"/>
    <col min="5" max="5" width="13.28515625" style="3" bestFit="1" customWidth="1"/>
    <col min="6" max="6" width="13.28515625" style="3" customWidth="1"/>
    <col min="7" max="7" width="19.5703125" style="3" customWidth="1"/>
    <col min="8" max="16384" width="9.140625" style="3"/>
  </cols>
  <sheetData>
    <row r="1" spans="1:15" ht="19.5" x14ac:dyDescent="0.2">
      <c r="A1" s="64" t="s">
        <v>48</v>
      </c>
    </row>
    <row r="2" spans="1:15" ht="27.75" customHeight="1" x14ac:dyDescent="0.2">
      <c r="A2" s="52" t="s">
        <v>49</v>
      </c>
      <c r="B2" s="53"/>
      <c r="C2" s="53"/>
      <c r="D2" s="53"/>
      <c r="E2" s="53"/>
      <c r="F2" s="53"/>
      <c r="G2" s="53"/>
      <c r="I2" s="4"/>
      <c r="J2" s="5"/>
      <c r="K2" s="5"/>
      <c r="L2" s="5"/>
      <c r="M2" s="5"/>
      <c r="N2" s="5"/>
      <c r="O2" s="5"/>
    </row>
    <row r="3" spans="1:15" x14ac:dyDescent="0.2">
      <c r="A3" s="4"/>
      <c r="B3" s="5"/>
      <c r="F3" s="5"/>
      <c r="G3" s="5"/>
    </row>
    <row r="4" spans="1:15" ht="13.5" thickBot="1" x14ac:dyDescent="0.25">
      <c r="A4" s="6"/>
      <c r="B4" s="7"/>
      <c r="C4" s="49" t="s">
        <v>3</v>
      </c>
      <c r="D4" s="50"/>
      <c r="E4" s="51"/>
      <c r="F4" s="7"/>
      <c r="G4" s="7"/>
    </row>
    <row r="5" spans="1:15" x14ac:dyDescent="0.2">
      <c r="A5" s="29" t="s">
        <v>21</v>
      </c>
      <c r="B5" s="44" t="s">
        <v>47</v>
      </c>
      <c r="C5" s="45" t="s">
        <v>4</v>
      </c>
      <c r="D5" s="46" t="s">
        <v>9</v>
      </c>
      <c r="E5" s="47"/>
      <c r="F5" s="48"/>
      <c r="G5" s="45" t="s">
        <v>1</v>
      </c>
      <c r="N5" s="65"/>
    </row>
    <row r="6" spans="1:15" ht="13.5" thickBot="1" x14ac:dyDescent="0.25">
      <c r="A6" s="30" t="s">
        <v>0</v>
      </c>
      <c r="B6" s="25" t="s">
        <v>2</v>
      </c>
      <c r="C6" s="26" t="s">
        <v>8</v>
      </c>
      <c r="D6" s="27" t="s">
        <v>5</v>
      </c>
      <c r="E6" s="28" t="s">
        <v>6</v>
      </c>
      <c r="F6" s="26" t="s">
        <v>7</v>
      </c>
      <c r="G6" s="35"/>
      <c r="J6" s="65"/>
      <c r="K6" s="65"/>
      <c r="L6" s="65"/>
      <c r="M6" s="65"/>
      <c r="N6" s="65"/>
    </row>
    <row r="7" spans="1:15" ht="33" customHeight="1" x14ac:dyDescent="0.2">
      <c r="A7" s="39" t="s">
        <v>13</v>
      </c>
      <c r="B7" s="38"/>
      <c r="C7" s="66"/>
      <c r="D7" s="67"/>
      <c r="E7" s="68"/>
      <c r="F7" s="37"/>
      <c r="G7" s="37"/>
      <c r="J7" s="65"/>
      <c r="K7" s="65"/>
      <c r="L7" s="65"/>
      <c r="M7" s="65"/>
      <c r="N7" s="65"/>
    </row>
    <row r="8" spans="1:15" ht="33" customHeight="1" x14ac:dyDescent="0.2">
      <c r="A8" s="39" t="s">
        <v>22</v>
      </c>
      <c r="B8" s="38" t="s">
        <v>23</v>
      </c>
      <c r="C8" s="8"/>
      <c r="D8" s="9"/>
      <c r="E8" s="10"/>
      <c r="F8" s="69">
        <f>D8*E8</f>
        <v>0</v>
      </c>
      <c r="G8" s="69">
        <f>F8+C8</f>
        <v>0</v>
      </c>
      <c r="J8" s="65"/>
      <c r="K8" s="65"/>
      <c r="L8" s="65"/>
      <c r="M8" s="65"/>
      <c r="N8" s="65"/>
    </row>
    <row r="9" spans="1:15" ht="30" customHeight="1" x14ac:dyDescent="0.2">
      <c r="A9" s="40" t="s">
        <v>24</v>
      </c>
      <c r="B9" s="36"/>
      <c r="C9" s="66"/>
      <c r="D9" s="67"/>
      <c r="E9" s="68"/>
      <c r="F9" s="11"/>
      <c r="G9" s="12"/>
      <c r="N9" s="65"/>
    </row>
    <row r="10" spans="1:15" ht="30" customHeight="1" x14ac:dyDescent="0.2">
      <c r="A10" s="40" t="s">
        <v>12</v>
      </c>
      <c r="B10" s="36" t="s">
        <v>29</v>
      </c>
      <c r="C10" s="8"/>
      <c r="D10" s="9"/>
      <c r="E10" s="10"/>
      <c r="F10" s="69">
        <f t="shared" ref="F10:F12" si="0">D10*E10</f>
        <v>0</v>
      </c>
      <c r="G10" s="69">
        <f t="shared" ref="G10:G12" si="1">F10+C10</f>
        <v>0</v>
      </c>
      <c r="N10" s="65"/>
    </row>
    <row r="11" spans="1:15" ht="30" customHeight="1" x14ac:dyDescent="0.2">
      <c r="A11" s="40" t="s">
        <v>14</v>
      </c>
      <c r="B11" s="36" t="s">
        <v>26</v>
      </c>
      <c r="C11" s="8"/>
      <c r="D11" s="9"/>
      <c r="E11" s="10"/>
      <c r="F11" s="69">
        <f t="shared" si="0"/>
        <v>0</v>
      </c>
      <c r="G11" s="69">
        <f t="shared" si="1"/>
        <v>0</v>
      </c>
      <c r="N11" s="65"/>
    </row>
    <row r="12" spans="1:15" ht="30" customHeight="1" x14ac:dyDescent="0.2">
      <c r="A12" s="40" t="s">
        <v>15</v>
      </c>
      <c r="B12" s="36" t="s">
        <v>27</v>
      </c>
      <c r="C12" s="8"/>
      <c r="D12" s="9"/>
      <c r="E12" s="10"/>
      <c r="F12" s="69">
        <f t="shared" si="0"/>
        <v>0</v>
      </c>
      <c r="G12" s="69">
        <f t="shared" si="1"/>
        <v>0</v>
      </c>
      <c r="N12" s="65"/>
    </row>
    <row r="13" spans="1:15" ht="30" customHeight="1" x14ac:dyDescent="0.2">
      <c r="A13" s="40" t="s">
        <v>25</v>
      </c>
      <c r="B13" s="36"/>
      <c r="C13" s="66"/>
      <c r="D13" s="67"/>
      <c r="E13" s="68"/>
      <c r="F13" s="11"/>
      <c r="G13" s="12"/>
      <c r="N13" s="65"/>
    </row>
    <row r="14" spans="1:15" ht="30" customHeight="1" x14ac:dyDescent="0.2">
      <c r="A14" s="40" t="s">
        <v>16</v>
      </c>
      <c r="B14" s="36" t="s">
        <v>28</v>
      </c>
      <c r="C14" s="8"/>
      <c r="D14" s="9"/>
      <c r="E14" s="10"/>
      <c r="F14" s="69">
        <f t="shared" ref="F14:F16" si="2">D14*E14</f>
        <v>0</v>
      </c>
      <c r="G14" s="69">
        <f t="shared" ref="G14:G16" si="3">F14+C14</f>
        <v>0</v>
      </c>
      <c r="N14" s="65"/>
    </row>
    <row r="15" spans="1:15" ht="30" customHeight="1" x14ac:dyDescent="0.2">
      <c r="A15" s="40" t="s">
        <v>17</v>
      </c>
      <c r="B15" s="36" t="s">
        <v>30</v>
      </c>
      <c r="C15" s="8"/>
      <c r="D15" s="9"/>
      <c r="E15" s="10"/>
      <c r="F15" s="69">
        <f t="shared" si="2"/>
        <v>0</v>
      </c>
      <c r="G15" s="69">
        <f t="shared" si="3"/>
        <v>0</v>
      </c>
      <c r="N15" s="65"/>
    </row>
    <row r="16" spans="1:15" ht="30" customHeight="1" x14ac:dyDescent="0.2">
      <c r="A16" s="40" t="s">
        <v>18</v>
      </c>
      <c r="B16" s="36" t="s">
        <v>31</v>
      </c>
      <c r="C16" s="8"/>
      <c r="D16" s="9"/>
      <c r="E16" s="10"/>
      <c r="F16" s="69">
        <f t="shared" si="2"/>
        <v>0</v>
      </c>
      <c r="G16" s="69">
        <f t="shared" si="3"/>
        <v>0</v>
      </c>
      <c r="N16" s="65"/>
    </row>
    <row r="17" spans="1:14" ht="30" customHeight="1" x14ac:dyDescent="0.2">
      <c r="A17" s="40" t="s">
        <v>32</v>
      </c>
      <c r="B17" s="36"/>
      <c r="C17" s="66"/>
      <c r="D17" s="67"/>
      <c r="E17" s="68"/>
      <c r="F17" s="11"/>
      <c r="G17" s="12"/>
      <c r="N17" s="65"/>
    </row>
    <row r="18" spans="1:14" ht="30" customHeight="1" x14ac:dyDescent="0.2">
      <c r="A18" s="40" t="s">
        <v>19</v>
      </c>
      <c r="B18" s="36" t="s">
        <v>33</v>
      </c>
      <c r="C18" s="8"/>
      <c r="D18" s="9"/>
      <c r="E18" s="10"/>
      <c r="F18" s="69">
        <f t="shared" ref="F18:F19" si="4">D18*E18</f>
        <v>0</v>
      </c>
      <c r="G18" s="69">
        <f t="shared" ref="G18:G19" si="5">F18+C18</f>
        <v>0</v>
      </c>
      <c r="N18" s="65"/>
    </row>
    <row r="19" spans="1:14" ht="30" customHeight="1" x14ac:dyDescent="0.2">
      <c r="A19" s="40" t="s">
        <v>20</v>
      </c>
      <c r="B19" s="36" t="s">
        <v>34</v>
      </c>
      <c r="C19" s="8"/>
      <c r="D19" s="9"/>
      <c r="E19" s="10"/>
      <c r="F19" s="69">
        <f t="shared" si="4"/>
        <v>0</v>
      </c>
      <c r="G19" s="69">
        <f t="shared" si="5"/>
        <v>0</v>
      </c>
      <c r="N19" s="65"/>
    </row>
    <row r="20" spans="1:14" ht="13.5" thickBot="1" x14ac:dyDescent="0.25">
      <c r="A20" s="13"/>
      <c r="B20" s="14"/>
      <c r="C20" s="15"/>
      <c r="D20" s="16"/>
      <c r="E20" s="17"/>
      <c r="F20" s="17"/>
      <c r="G20" s="18"/>
    </row>
    <row r="21" spans="1:14" ht="29.25" customHeight="1" thickBot="1" x14ac:dyDescent="0.25">
      <c r="A21" s="19"/>
      <c r="B21" s="20"/>
      <c r="C21" s="70"/>
      <c r="D21" s="23"/>
      <c r="E21" s="71" t="s">
        <v>50</v>
      </c>
      <c r="F21" s="71"/>
      <c r="G21" s="72">
        <f>SUM(G8:G19)</f>
        <v>0</v>
      </c>
    </row>
    <row r="22" spans="1:14" ht="16.5" customHeight="1" thickBot="1" x14ac:dyDescent="0.25">
      <c r="A22" s="31"/>
      <c r="B22" s="32"/>
      <c r="F22" s="33"/>
      <c r="G22" s="34"/>
    </row>
    <row r="24" spans="1:14" ht="13.5" customHeight="1" thickBot="1" x14ac:dyDescent="0.25">
      <c r="A24" s="6"/>
      <c r="B24" s="7"/>
      <c r="C24" s="49" t="s">
        <v>3</v>
      </c>
      <c r="D24" s="50"/>
      <c r="E24" s="51"/>
      <c r="F24" s="7"/>
      <c r="G24" s="7"/>
    </row>
    <row r="25" spans="1:14" x14ac:dyDescent="0.2">
      <c r="A25" s="29" t="s">
        <v>10</v>
      </c>
      <c r="B25" s="24" t="str">
        <f>B5</f>
        <v>G20TT1920.b.B03.6</v>
      </c>
      <c r="C25" s="45" t="s">
        <v>4</v>
      </c>
      <c r="D25" s="46" t="s">
        <v>9</v>
      </c>
      <c r="E25" s="47"/>
      <c r="F25" s="48"/>
      <c r="G25" s="45" t="s">
        <v>1</v>
      </c>
    </row>
    <row r="26" spans="1:14" ht="13.5" thickBot="1" x14ac:dyDescent="0.25">
      <c r="A26" s="30" t="s">
        <v>0</v>
      </c>
      <c r="B26" s="25" t="s">
        <v>11</v>
      </c>
      <c r="C26" s="26" t="s">
        <v>8</v>
      </c>
      <c r="D26" s="27" t="s">
        <v>5</v>
      </c>
      <c r="E26" s="28" t="s">
        <v>6</v>
      </c>
      <c r="F26" s="26" t="s">
        <v>7</v>
      </c>
      <c r="G26" s="35"/>
    </row>
    <row r="27" spans="1:14" ht="33" customHeight="1" x14ac:dyDescent="0.2">
      <c r="A27" s="54" t="s">
        <v>35</v>
      </c>
      <c r="B27" s="55" t="s">
        <v>40</v>
      </c>
      <c r="C27" s="56"/>
      <c r="D27" s="57"/>
      <c r="E27" s="58"/>
      <c r="F27" s="73">
        <f t="shared" ref="F27:F32" si="6">D27*E27</f>
        <v>0</v>
      </c>
      <c r="G27" s="73">
        <f t="shared" ref="G27:G32" si="7">F27+C27</f>
        <v>0</v>
      </c>
      <c r="J27" s="65"/>
      <c r="K27" s="65"/>
      <c r="L27" s="65"/>
      <c r="M27" s="65"/>
      <c r="N27" s="65"/>
    </row>
    <row r="28" spans="1:14" ht="23.25" customHeight="1" x14ac:dyDescent="0.2">
      <c r="A28" s="39" t="s">
        <v>36</v>
      </c>
      <c r="B28" s="38" t="s">
        <v>41</v>
      </c>
      <c r="C28" s="8"/>
      <c r="D28" s="9"/>
      <c r="E28" s="10"/>
      <c r="F28" s="69">
        <f t="shared" si="6"/>
        <v>0</v>
      </c>
      <c r="G28" s="69">
        <f t="shared" si="7"/>
        <v>0</v>
      </c>
      <c r="J28" s="65"/>
      <c r="K28" s="65"/>
      <c r="L28" s="65"/>
      <c r="M28" s="65"/>
      <c r="N28" s="65"/>
    </row>
    <row r="29" spans="1:14" ht="23.25" customHeight="1" x14ac:dyDescent="0.2">
      <c r="A29" s="41" t="s">
        <v>37</v>
      </c>
      <c r="B29" s="42" t="s">
        <v>42</v>
      </c>
      <c r="C29" s="8"/>
      <c r="D29" s="9"/>
      <c r="E29" s="10"/>
      <c r="F29" s="69">
        <f t="shared" si="6"/>
        <v>0</v>
      </c>
      <c r="G29" s="69">
        <f t="shared" si="7"/>
        <v>0</v>
      </c>
      <c r="J29" s="65"/>
      <c r="K29" s="65"/>
      <c r="L29" s="65"/>
      <c r="M29" s="65"/>
      <c r="N29" s="65"/>
    </row>
    <row r="30" spans="1:14" ht="23.25" customHeight="1" x14ac:dyDescent="0.2">
      <c r="A30" s="40" t="s">
        <v>38</v>
      </c>
      <c r="B30" s="43" t="s">
        <v>43</v>
      </c>
      <c r="C30" s="8"/>
      <c r="D30" s="9"/>
      <c r="E30" s="10"/>
      <c r="F30" s="69">
        <f t="shared" si="6"/>
        <v>0</v>
      </c>
      <c r="G30" s="69">
        <f t="shared" si="7"/>
        <v>0</v>
      </c>
      <c r="J30" s="65"/>
      <c r="K30" s="65"/>
      <c r="L30" s="65"/>
      <c r="M30" s="65"/>
      <c r="N30" s="65"/>
    </row>
    <row r="31" spans="1:14" ht="23.25" customHeight="1" x14ac:dyDescent="0.2">
      <c r="A31" s="40" t="s">
        <v>39</v>
      </c>
      <c r="B31" s="42" t="s">
        <v>44</v>
      </c>
      <c r="C31" s="8"/>
      <c r="D31" s="9"/>
      <c r="E31" s="10"/>
      <c r="F31" s="69">
        <f t="shared" si="6"/>
        <v>0</v>
      </c>
      <c r="G31" s="69">
        <f t="shared" si="7"/>
        <v>0</v>
      </c>
      <c r="J31" s="65"/>
      <c r="K31" s="65"/>
      <c r="L31" s="65"/>
      <c r="M31" s="65"/>
      <c r="N31" s="65"/>
    </row>
    <row r="32" spans="1:14" ht="23.25" customHeight="1" thickBot="1" x14ac:dyDescent="0.25">
      <c r="A32" s="59" t="s">
        <v>45</v>
      </c>
      <c r="B32" s="60" t="s">
        <v>46</v>
      </c>
      <c r="C32" s="61"/>
      <c r="D32" s="62"/>
      <c r="E32" s="63"/>
      <c r="F32" s="74">
        <f t="shared" si="6"/>
        <v>0</v>
      </c>
      <c r="G32" s="74">
        <f t="shared" si="7"/>
        <v>0</v>
      </c>
      <c r="J32" s="65"/>
      <c r="K32" s="65"/>
      <c r="L32" s="65"/>
      <c r="M32" s="65"/>
      <c r="N32" s="65"/>
    </row>
    <row r="33" spans="1:7" ht="16.5" customHeight="1" x14ac:dyDescent="0.2">
      <c r="A33" s="14"/>
      <c r="B33" s="14"/>
      <c r="C33" s="21"/>
      <c r="D33" s="22"/>
      <c r="E33" s="21"/>
      <c r="F33" s="21"/>
      <c r="G33" s="14"/>
    </row>
  </sheetData>
  <sheetProtection algorithmName="SHA-512" hashValue="VB3ODGM2BLb/fz8QAGyIqRE5vpmHqGGE0t2WCwHmY4tU1kDsUnEe7aID0JxHgqIUJXEjnIaRNT4frU5Hv/cYYw==" saltValue="lgE7C+r/AB/btsrm/Trv/A==" spinCount="100000" sheet="1" selectLockedCells="1"/>
  <mergeCells count="5">
    <mergeCell ref="C4:E4"/>
    <mergeCell ref="A2:G2"/>
    <mergeCell ref="D5:F5"/>
    <mergeCell ref="C24:E24"/>
    <mergeCell ref="D25:F25"/>
  </mergeCells>
  <phoneticPr fontId="1" type="noConversion"/>
  <pageMargins left="0.78740157480314965" right="0.78740157480314965" top="0.6692913385826772" bottom="0.35433070866141736" header="0.35433070866141736" footer="0.19685039370078741"/>
  <pageSetup paperSize="9" scale="64" fitToHeight="2" orientation="portrait" r:id="rId1"/>
  <headerFooter scaleWithDoc="0" alignWithMargins="0">
    <oddHeader>&amp;L&amp;"Verdana,Standaard"&amp;17TadP, 's-Hertogenbosch</oddHeader>
    <oddFooter>&amp;R&amp;"Verdana,Standaard"&amp;P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 1</vt:lpstr>
      <vt:lpstr>'blad 1'!Afdruktitels</vt:lpstr>
    </vt:vector>
  </TitlesOfParts>
  <Company>PBTA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Arnoud van Dijk</dc:creator>
  <cp:lastModifiedBy>Ignas Pfennings</cp:lastModifiedBy>
  <cp:lastPrinted>2020-08-19T08:25:23Z</cp:lastPrinted>
  <dcterms:created xsi:type="dcterms:W3CDTF">2006-12-18T22:47:50Z</dcterms:created>
  <dcterms:modified xsi:type="dcterms:W3CDTF">2021-05-21T09:11:14Z</dcterms:modified>
</cp:coreProperties>
</file>