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64011"/>
  <mc:AlternateContent xmlns:mc="http://schemas.openxmlformats.org/markup-compatibility/2006">
    <mc:Choice Requires="x15">
      <x15ac:absPath xmlns:x15ac="http://schemas.microsoft.com/office/spreadsheetml/2010/11/ac" url="N:\2020\EA ATS\Voor publicatie gereed\"/>
    </mc:Choice>
  </mc:AlternateContent>
  <bookViews>
    <workbookView xWindow="0" yWindow="0" windowWidth="28800" windowHeight="11100" activeTab="1"/>
  </bookViews>
  <sheets>
    <sheet name="Toelichting" sheetId="1" r:id="rId1"/>
    <sheet name="Prijzenblad Licentie en Implem." sheetId="2" r:id="rId2"/>
    <sheet name="Blad1" sheetId="3" r:id="rId3"/>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32" i="2" l="1"/>
  <c r="H27" i="2"/>
  <c r="H26" i="2"/>
  <c r="G12" i="2"/>
  <c r="E12" i="2"/>
  <c r="F21" i="2"/>
  <c r="E21" i="2"/>
  <c r="G17" i="2"/>
  <c r="G18" i="2"/>
  <c r="H18" i="2" s="1"/>
  <c r="G19" i="2"/>
  <c r="G20" i="2"/>
  <c r="H20" i="2" s="1"/>
  <c r="I20" i="2" l="1"/>
  <c r="J20" i="2"/>
  <c r="K20" i="2" s="1"/>
  <c r="I18" i="2"/>
  <c r="J18" i="2"/>
  <c r="K18" i="2" s="1"/>
  <c r="H19" i="2"/>
  <c r="I19" i="2" s="1"/>
  <c r="H17" i="2"/>
  <c r="I17" i="2" s="1"/>
  <c r="G16" i="2"/>
  <c r="J17" i="2" l="1"/>
  <c r="K17" i="2" s="1"/>
  <c r="G21" i="2"/>
  <c r="J19" i="2"/>
  <c r="K19" i="2" s="1"/>
  <c r="H16" i="2"/>
  <c r="J26" i="2"/>
  <c r="J27" i="2"/>
  <c r="K27" i="2" s="1"/>
  <c r="H28" i="2"/>
  <c r="J28" i="2" s="1"/>
  <c r="K28" i="2" s="1"/>
  <c r="H29" i="2"/>
  <c r="J29" i="2" s="1"/>
  <c r="K29" i="2" s="1"/>
  <c r="H30" i="2"/>
  <c r="J30" i="2" s="1"/>
  <c r="K30" i="2" s="1"/>
  <c r="K33" i="2"/>
  <c r="K34" i="2"/>
  <c r="K35" i="2"/>
  <c r="K26" i="2" l="1"/>
  <c r="K36" i="2" s="1"/>
  <c r="J36" i="2"/>
  <c r="I16" i="2"/>
  <c r="I21" i="2" s="1"/>
  <c r="H21" i="2"/>
  <c r="J16" i="2"/>
  <c r="J21" i="2" s="1"/>
  <c r="K21" i="2" s="1"/>
  <c r="K16" i="2"/>
  <c r="I8" i="2" l="1"/>
  <c r="J8" i="2" s="1"/>
  <c r="I9" i="2"/>
  <c r="J9" i="2" s="1"/>
  <c r="I10" i="2"/>
  <c r="J10" i="2" s="1"/>
  <c r="I11" i="2"/>
  <c r="J11" i="2" s="1"/>
  <c r="I7" i="2"/>
  <c r="H12" i="2"/>
  <c r="F12" i="2"/>
  <c r="J7" i="2" l="1"/>
  <c r="I12" i="2"/>
  <c r="J12" i="2" s="1"/>
  <c r="K1" i="2" s="1"/>
</calcChain>
</file>

<file path=xl/sharedStrings.xml><?xml version="1.0" encoding="utf-8"?>
<sst xmlns="http://schemas.openxmlformats.org/spreadsheetml/2006/main" count="65" uniqueCount="63">
  <si>
    <t>Toelichting prijzenblad</t>
  </si>
  <si>
    <t>Kosten per jaar per licentie</t>
  </si>
  <si>
    <t>Functionaliteit / aangeboden module</t>
  </si>
  <si>
    <t>Toelichting</t>
  </si>
  <si>
    <t>3.</t>
  </si>
  <si>
    <t>4.</t>
  </si>
  <si>
    <t>5.</t>
  </si>
  <si>
    <t>Prijzen ex BTW</t>
  </si>
  <si>
    <t>Rol</t>
  </si>
  <si>
    <t>Uurtarief</t>
  </si>
  <si>
    <t>Totale kosten</t>
  </si>
  <si>
    <t>Trainer(inclusief leermateriaal)</t>
  </si>
  <si>
    <t>Projectleider</t>
  </si>
  <si>
    <t>Junior Ontwikkelaar</t>
  </si>
  <si>
    <t>Senior Ontwikkelaar</t>
  </si>
  <si>
    <t>Back Office medewerker</t>
  </si>
  <si>
    <t>Overige kosten</t>
  </si>
  <si>
    <t>Totale kosten Implementatie</t>
  </si>
  <si>
    <t xml:space="preserve"> 4 jaar</t>
  </si>
  <si>
    <r>
      <rPr>
        <b/>
        <sz val="10"/>
        <color indexed="8"/>
        <rFont val="Calibri"/>
        <family val="2"/>
      </rPr>
      <t>Eenheden</t>
    </r>
    <r>
      <rPr>
        <sz val="10"/>
        <color theme="1"/>
        <rFont val="Calibri"/>
        <family val="2"/>
        <scheme val="minor"/>
      </rPr>
      <t xml:space="preserve">
De opgave van kosten is in Euro's,  waarbij prijzen altijd exclusief BTW zijn.</t>
    </r>
  </si>
  <si>
    <t>Het door Inschrijver wijzigen van overige getallen of formules zal leiden tot uitsluiting van deze aanbesteding.</t>
  </si>
  <si>
    <t>Naam inschrijver</t>
  </si>
  <si>
    <t xml:space="preserve">Datum </t>
  </si>
  <si>
    <t>Handtekening</t>
  </si>
  <si>
    <t>Totaal 2 huizen: VUmc, AMC
Totaal 4 jaar</t>
  </si>
  <si>
    <t xml:space="preserve">Totaal 2 huizen: </t>
  </si>
  <si>
    <r>
      <rPr>
        <b/>
        <sz val="10"/>
        <color theme="1"/>
        <rFont val="Calibri"/>
        <family val="2"/>
      </rPr>
      <t>Licentiekosten</t>
    </r>
    <r>
      <rPr>
        <sz val="10"/>
        <color theme="1"/>
        <rFont val="Calibri"/>
        <family val="2"/>
        <scheme val="minor"/>
      </rPr>
      <t xml:space="preserve">
Aanbestedende dienst vraagt Inschrijver om een opgave van de jaarlijkse licentiekosten. Dit zijn bedragen inclusief kosten voor hosting, SLA, domeinnamen, bestelkosten, verwijderingsbijdrage, vervoerskosten, salariskosten, overheadkosten, kosten voor ondersteunend werk, kosten voor gebruik van apparatuur, kosten voor afvoer van verpakkingsmateriaal, reis- en verblijfkosten, parkeerkosten, voorrijkosten, installatiekosten, verzekeringen, winst en alle verdere mogelijke bijkomende kosten in welke benaming dan ook. 
De licentie dient te worden aangeboden als een site- licentie voor gebruik zonder restrictie in het aantal gebruikers. </t>
    </r>
  </si>
  <si>
    <t xml:space="preserve">1. </t>
  </si>
  <si>
    <t xml:space="preserve">2. </t>
  </si>
  <si>
    <t xml:space="preserve">LET OP!! U vult alleen de blauwe cellen in. Witte cellen zijn facultatief. </t>
  </si>
  <si>
    <t>Fasen Voorbereiding , Uitvoering en nazorg</t>
  </si>
  <si>
    <t xml:space="preserve">Aantal uren fase: Voorbereiding </t>
  </si>
  <si>
    <t xml:space="preserve">Aantal uren fase: Nazorg </t>
  </si>
  <si>
    <t xml:space="preserve">Totaal aantal uren over drie fasen </t>
  </si>
  <si>
    <t>Aantal uren fase: Uitvoering</t>
  </si>
  <si>
    <t xml:space="preserve">Prijzen Licentie </t>
  </si>
  <si>
    <t>Prijzen Implementatie</t>
  </si>
  <si>
    <t>Totaal prijzen: Licentie</t>
  </si>
  <si>
    <t>Prijzen Koppelingen</t>
  </si>
  <si>
    <t>Beschrijving en toelichting</t>
  </si>
  <si>
    <t>Totale kosten Koppelingen</t>
  </si>
  <si>
    <t>Inschrijfprijs: Totaal prijzen licenties, implementatie koppelingen</t>
  </si>
  <si>
    <t xml:space="preserve">Eenmalige kosten koppeling </t>
  </si>
  <si>
    <t>Koppeling 
nr. en naam</t>
  </si>
  <si>
    <t>éénmalig en vier jaar</t>
  </si>
  <si>
    <t>1. Outlook agenda</t>
  </si>
  <si>
    <t>2. Interne BI Warehouse</t>
  </si>
  <si>
    <t>3. Werken bij website</t>
  </si>
  <si>
    <r>
      <rPr>
        <b/>
        <sz val="10"/>
        <color theme="1"/>
        <rFont val="Calibri"/>
        <family val="2"/>
      </rPr>
      <t>Algemeen</t>
    </r>
    <r>
      <rPr>
        <sz val="10"/>
        <color theme="1"/>
        <rFont val="Calibri"/>
        <family val="2"/>
        <scheme val="minor"/>
      </rPr>
      <t xml:space="preserve">
Het prijsopgaveformulier stelt inschrijver in de gelegenheid om een opgave te doen van de eenmalige en jaarlijkse kosten. 
Bij de opgave wordt onderscheid gemaakt tussen een aantal soorten kosten. Dit zijn:
- de terugkerende kosten van gebruik van de licenties
 - de eenmalige kosten van Implementatie (waaronder inbegrepen scholing)
- de eenmalige en mogelijk terugkerende kosten voor koppelingen
Gezamenlijk vormen zij de inschrijfprijs (Zie Cel K1)
Prijzen zijn vast voor de initiële periode van 4 jaar te rekenen vanaf de datum van ondertekening van de Overeenkomst. Prijswijziging van toepassing voor de mogelijke verlengingen worden 6 maanden voor de mogelijke datum van verlengingen schriftelijk aangeboden door Opdrachtnemer aan Opdrachtgever en mogen nooit meer bedragen dan het prijzen d.d contractondertekening cq. Verlengingsdatum + het NZA index cijfer materiele kosten van het jaar voorafgaand aan het verlengingsjaar en zijn dan eveneens weer vast voor de verlengingsperiode. Prijswijzigingen gaan pas in na uitdrukkelijke overeenstemming.
</t>
    </r>
  </si>
  <si>
    <t>Dit Prijzenblad dient u in Excel format en PDF-scan mee te sturen met uw inschrijving in Tenderned. De PDF-scan dient door de daartoe bevoegde persoon rechtsgeldig ondertekend te zijn.</t>
  </si>
  <si>
    <t xml:space="preserve">De Inschrijfprijs (Cel K1)is de totaalprijs voor de onderdelen licenties (Cel  J12)  , implementatie (Cel  K20) en koppelingen (Cel K36) voor 4 jaar voor 2 academische centra en is tevens een plafondprijs van € 230.000,- exclusief BTW. Een inschrijvingsprijs boven deze plafondprijs leidt tot uitsluiting  aan deelname van deze aanbesteding.  </t>
  </si>
  <si>
    <r>
      <rPr>
        <b/>
        <sz val="10"/>
        <color theme="1"/>
        <rFont val="Calibri"/>
        <family val="2"/>
        <scheme val="minor"/>
      </rPr>
      <t>Implementatie &amp; Uurtarieven</t>
    </r>
    <r>
      <rPr>
        <sz val="10"/>
        <color theme="1"/>
        <rFont val="Calibri"/>
        <family val="2"/>
        <scheme val="minor"/>
      </rPr>
      <t xml:space="preserve">
Aanbestedende dienst vraagt Inschrijver om een opgave van de eenmalige implementatiekosten van de applicatie. Dit zijn de opstartkosten voor het inrichten van de applicatie, inclusief de training en uitrol.
Opgave van de aldaar vermelde uurtarieven zijn tevens de (maximaal) te hanteren tarieven indien Aanbestedende dienst  tijdens de looptijd van de Overeenkomst behoefte heeft aan aanvullende diensten (meerwerk).
Alle kosten die de implementatie met zich meebrengen dienen hierin te zijn verwerkt. Het aangeboden tarief is fixed fee. Er kunnen voor de implementatie derhalve geen extra kosten in rekening worden gebracht. Alle implementatiekosten dienen hierin verwerkt te zijn. zoals maar niet uitsluitend: Reis- en verblijfskosten, training, testen, consultancy, inhuur van externe partijen, etc.
Het is de inschrijver niet toegestaan om extra rollen toe te voegen. Het is de inschrijver wél toegestaan extra regels toe te voegen in het vak overige kosten. Hier mogen echter geen nieuwe rollen worden toegevoegd.
Als maximaal uurtarief hanteert Aanbestedend dienst 137,50 ex BTW. Overschrijding van dit tarief in uw inschrijving leidt tot uitsluiting aan deelname van deze aanbesteding.
 Indien er rollen tijdens de implementatie niet worden gebruikt, dient inschrijver in het Overzicht tarieven alsnog te noteren tegen nul-uren.
</t>
    </r>
  </si>
  <si>
    <t>Verdere instructies en informatie zijn in het Beschrijvend Document en op TenderNed na te lezen.</t>
  </si>
  <si>
    <t>2. HRM systeem Peoplesoft</t>
  </si>
  <si>
    <t xml:space="preserve">training superusers, recruitmentmedewerkers, functioneel beheerders middels train-de-trainer principe toepassen. Inschrijver traint 10 key users in company  </t>
  </si>
  <si>
    <t xml:space="preserve"> Licentieprijs 2021
(eerste jaar)
</t>
  </si>
  <si>
    <t xml:space="preserve"> Licentieprijs 2022
(tweede jaar)
</t>
  </si>
  <si>
    <t xml:space="preserve"> Licentieprijs 2023
(derde jaar)
</t>
  </si>
  <si>
    <t xml:space="preserve"> Licentieprijs 2024
(vierde jaar) 
</t>
  </si>
  <si>
    <t xml:space="preserve"> Koppelingkosten 2021
(eerste jaar)</t>
  </si>
  <si>
    <t xml:space="preserve"> Koppelingkosten 2022
(tweede jaar)
</t>
  </si>
  <si>
    <t xml:space="preserve"> Koppelingkosten 2023
(derde jaar)
</t>
  </si>
  <si>
    <t xml:space="preserve"> Koppelingkosten 2024
(vierde jaar)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</si>
</sst>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 &quot;€&quot;\ * #,##0.00_ ;_ &quot;€&quot;\ * \-#,##0.00_ ;_ &quot;€&quot;\ * &quot;-&quot;??_ ;_ @_ "/>
    <numFmt numFmtId="164" formatCode="_(&quot;€&quot;\ * #,##0_);_(&quot;€&quot;\ * \(#,##0\);_(&quot;€&quot;\ * &quot;-&quot;_);_(@_)"/>
    <numFmt numFmtId="165" formatCode="_ [$€-413]\ * #,##0.00_ ;_ [$€-413]\ * \-#,##0.00_ ;_ [$€-413]\ * &quot;-&quot;??_ ;_ @_ "/>
    <numFmt numFmtId="166" formatCode="0_ ;\-0\ "/>
  </numFmts>
  <fonts count="15" x14ac:knownFonts="1">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font>
    <font>
      <b/>
      <sz val="14"/>
      <color theme="0"/>
      <name val="Calibri"/>
      <family val="2"/>
      <scheme val="minor"/>
    </font>
    <font>
      <b/>
      <sz val="16"/>
      <color theme="0"/>
      <name val="Calibri"/>
      <family val="2"/>
      <scheme val="minor"/>
    </font>
    <font>
      <sz val="10"/>
      <color theme="1"/>
      <name val="Calibri"/>
      <family val="2"/>
      <scheme val="minor"/>
    </font>
    <font>
      <b/>
      <sz val="10"/>
      <color rgb="FFFF0000"/>
      <name val="Calibri"/>
      <family val="2"/>
      <scheme val="minor"/>
    </font>
    <font>
      <b/>
      <u/>
      <sz val="10"/>
      <color theme="1"/>
      <name val="Calibri"/>
      <family val="2"/>
    </font>
    <font>
      <b/>
      <sz val="10"/>
      <color indexed="8"/>
      <name val="Calibri"/>
      <family val="2"/>
    </font>
    <font>
      <b/>
      <sz val="10"/>
      <color theme="1"/>
      <name val="Calibri"/>
      <family val="2"/>
      <scheme val="minor"/>
    </font>
    <font>
      <sz val="10"/>
      <color theme="1"/>
      <name val="Calibri"/>
      <family val="2"/>
    </font>
    <font>
      <b/>
      <sz val="14"/>
      <color theme="1"/>
      <name val="Calibri"/>
      <family val="2"/>
      <scheme val="minor"/>
    </font>
    <font>
      <sz val="10"/>
      <color rgb="FF000000"/>
      <name val="Calibri"/>
      <family val="2"/>
      <scheme val="minor"/>
    </font>
    <font>
      <b/>
      <sz val="11"/>
      <name val="Calibri"/>
      <family val="2"/>
      <scheme val="minor"/>
    </font>
  </fonts>
  <fills count="10">
    <fill>
      <patternFill patternType="none"/>
    </fill>
    <fill>
      <patternFill patternType="gray125"/>
    </fill>
    <fill>
      <patternFill patternType="solid">
        <fgColor rgb="FFCCFFCC"/>
        <bgColor indexed="64"/>
      </patternFill>
    </fill>
    <fill>
      <patternFill patternType="solid">
        <fgColor rgb="FFFFC000"/>
        <bgColor indexed="64"/>
      </patternFill>
    </fill>
    <fill>
      <patternFill patternType="solid">
        <fgColor theme="0"/>
        <bgColor indexed="64"/>
      </patternFill>
    </fill>
    <fill>
      <patternFill patternType="solid">
        <fgColor theme="5" tint="-0.249977111117893"/>
        <bgColor indexed="64"/>
      </patternFill>
    </fill>
    <fill>
      <patternFill patternType="solid">
        <fgColor theme="4" tint="0.59999389629810485"/>
        <bgColor indexed="64"/>
      </patternFill>
    </fill>
    <fill>
      <patternFill patternType="solid">
        <fgColor rgb="FFC65911"/>
        <bgColor indexed="64"/>
      </patternFill>
    </fill>
    <fill>
      <patternFill patternType="solid">
        <fgColor rgb="FFBDD7EE"/>
        <bgColor indexed="64"/>
      </patternFill>
    </fill>
    <fill>
      <patternFill patternType="solid">
        <fgColor rgb="FFFF0000"/>
        <bgColor indexed="64"/>
      </patternFill>
    </fill>
  </fills>
  <borders count="42">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0" tint="-0.499984740745262"/>
      </left>
      <right style="thin">
        <color theme="0" tint="-0.499984740745262"/>
      </right>
      <top/>
      <bottom/>
      <diagonal/>
    </border>
    <border>
      <left style="thin">
        <color theme="0" tint="-0.499984740745262"/>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theme="0" tint="-0.499984740745262"/>
      </left>
      <right/>
      <top/>
      <bottom style="thin">
        <color theme="0" tint="-0.499984740745262"/>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theme="0" tint="-0.499984740745262"/>
      </right>
      <top/>
      <bottom style="thin">
        <color theme="0" tint="-0.499984740745262"/>
      </bottom>
      <diagonal/>
    </border>
    <border>
      <left style="medium">
        <color indexed="64"/>
      </left>
      <right style="thin">
        <color theme="0" tint="-0.499984740745262"/>
      </right>
      <top style="thin">
        <color theme="0" tint="-0.499984740745262"/>
      </top>
      <bottom style="thin">
        <color theme="0" tint="-0.499984740745262"/>
      </bottom>
      <diagonal/>
    </border>
    <border>
      <left style="thin">
        <color indexed="64"/>
      </left>
      <right style="medium">
        <color indexed="64"/>
      </right>
      <top style="thin">
        <color indexed="64"/>
      </top>
      <bottom style="thin">
        <color indexed="64"/>
      </bottom>
      <diagonal/>
    </border>
    <border>
      <left style="medium">
        <color indexed="64"/>
      </left>
      <right style="thin">
        <color theme="0" tint="-0.499984740745262"/>
      </right>
      <top/>
      <bottom style="medium">
        <color indexed="64"/>
      </bottom>
      <diagonal/>
    </border>
    <border>
      <left style="thin">
        <color theme="0" tint="-0.499984740745262"/>
      </left>
      <right style="thin">
        <color theme="0" tint="-0.499984740745262"/>
      </right>
      <top/>
      <bottom style="medium">
        <color indexed="64"/>
      </bottom>
      <diagonal/>
    </border>
    <border>
      <left style="thin">
        <color theme="0" tint="-0.499984740745262"/>
      </left>
      <right style="medium">
        <color indexed="64"/>
      </right>
      <top/>
      <bottom style="medium">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theme="0" tint="-0.499984740745262"/>
      </left>
      <right/>
      <top/>
      <bottom style="medium">
        <color indexed="64"/>
      </bottom>
      <diagonal/>
    </border>
    <border>
      <left/>
      <right style="thin">
        <color theme="0" tint="-0.499984740745262"/>
      </right>
      <top/>
      <bottom style="medium">
        <color indexed="64"/>
      </bottom>
      <diagonal/>
    </border>
    <border>
      <left/>
      <right style="medium">
        <color indexed="64"/>
      </right>
      <top/>
      <bottom style="medium">
        <color indexed="64"/>
      </bottom>
      <diagonal/>
    </border>
    <border>
      <left/>
      <right/>
      <top/>
      <bottom style="thin">
        <color theme="0" tint="-0.499984740745262"/>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thin">
        <color theme="0" tint="-0.499984740745262"/>
      </bottom>
      <diagonal/>
    </border>
    <border>
      <left/>
      <right/>
      <top style="medium">
        <color indexed="64"/>
      </top>
      <bottom style="thin">
        <color theme="0" tint="-0.499984740745262"/>
      </bottom>
      <diagonal/>
    </border>
    <border>
      <left style="thin">
        <color theme="0" tint="-0.499984740745262"/>
      </left>
      <right/>
      <top style="medium">
        <color indexed="64"/>
      </top>
      <bottom/>
      <diagonal/>
    </border>
    <border>
      <left style="thin">
        <color theme="0" tint="-0.499984740745262"/>
      </left>
      <right style="medium">
        <color indexed="64"/>
      </right>
      <top/>
      <bottom/>
      <diagonal/>
    </border>
    <border>
      <left style="medium">
        <color indexed="64"/>
      </left>
      <right style="thin">
        <color theme="0" tint="-0.499984740745262"/>
      </right>
      <top style="thin">
        <color theme="0" tint="-0.499984740745262"/>
      </top>
      <bottom style="medium">
        <color indexed="64"/>
      </bottom>
      <diagonal/>
    </border>
    <border>
      <left style="thin">
        <color theme="0" tint="-0.499984740745262"/>
      </left>
      <right style="thin">
        <color theme="0" tint="-0.499984740745262"/>
      </right>
      <top style="thin">
        <color theme="0" tint="-0.499984740745262"/>
      </top>
      <bottom style="medium">
        <color indexed="64"/>
      </bottom>
      <diagonal/>
    </border>
    <border>
      <left style="thin">
        <color theme="0" tint="-0.499984740745262"/>
      </left>
      <right/>
      <top style="thin">
        <color theme="0" tint="-0.499984740745262"/>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theme="0" tint="-0.499984740745262"/>
      </top>
      <bottom style="thin">
        <color theme="0" tint="-0.499984740745262"/>
      </bottom>
      <diagonal/>
    </border>
  </borders>
  <cellStyleXfs count="3">
    <xf numFmtId="0" fontId="0" fillId="0" borderId="0"/>
    <xf numFmtId="0" fontId="11" fillId="0" borderId="0"/>
    <xf numFmtId="9" fontId="11" fillId="0" borderId="0" applyFont="0" applyFill="0" applyBorder="0" applyAlignment="0" applyProtection="0"/>
  </cellStyleXfs>
  <cellXfs count="110">
    <xf numFmtId="0" fontId="0" fillId="0" borderId="0" xfId="0"/>
    <xf numFmtId="0" fontId="6" fillId="0" borderId="0" xfId="0" applyFont="1"/>
    <xf numFmtId="0" fontId="6" fillId="0" borderId="0" xfId="0" applyFont="1" applyAlignment="1">
      <alignment vertical="top"/>
    </xf>
    <xf numFmtId="0" fontId="0" fillId="0" borderId="0" xfId="0" applyAlignment="1">
      <alignment vertical="top"/>
    </xf>
    <xf numFmtId="164" fontId="0" fillId="2" borderId="6" xfId="0" applyNumberFormat="1" applyFill="1" applyBorder="1" applyAlignment="1">
      <alignment vertical="top"/>
    </xf>
    <xf numFmtId="164" fontId="0" fillId="2" borderId="1" xfId="0" applyNumberFormat="1" applyFont="1" applyFill="1" applyBorder="1" applyAlignment="1" applyProtection="1">
      <alignment vertical="top"/>
    </xf>
    <xf numFmtId="0" fontId="0" fillId="0" borderId="0" xfId="0" applyFont="1" applyAlignment="1" applyProtection="1">
      <alignment vertical="top"/>
    </xf>
    <xf numFmtId="0" fontId="0" fillId="0" borderId="0" xfId="0" applyFont="1" applyAlignment="1">
      <alignment vertical="top"/>
    </xf>
    <xf numFmtId="0" fontId="2" fillId="0" borderId="0" xfId="0" applyFont="1" applyBorder="1" applyAlignment="1">
      <alignment vertical="top"/>
    </xf>
    <xf numFmtId="0" fontId="6" fillId="4" borderId="0" xfId="0" applyFont="1" applyFill="1"/>
    <xf numFmtId="0" fontId="6" fillId="4" borderId="6" xfId="0" applyFont="1" applyFill="1" applyBorder="1" applyAlignment="1">
      <alignment horizontal="left" vertical="top" wrapText="1"/>
    </xf>
    <xf numFmtId="0" fontId="6" fillId="0" borderId="7" xfId="0" applyFont="1" applyBorder="1" applyAlignment="1">
      <alignment vertical="top" wrapText="1"/>
    </xf>
    <xf numFmtId="0" fontId="6" fillId="4" borderId="7" xfId="0" applyFont="1" applyFill="1" applyBorder="1" applyAlignment="1">
      <alignment vertical="top" wrapText="1"/>
    </xf>
    <xf numFmtId="0" fontId="7" fillId="4" borderId="6" xfId="0" applyFont="1" applyFill="1" applyBorder="1" applyAlignment="1">
      <alignment horizontal="left" vertical="top"/>
    </xf>
    <xf numFmtId="0" fontId="8" fillId="4" borderId="6" xfId="0" applyFont="1" applyFill="1" applyBorder="1" applyAlignment="1">
      <alignment horizontal="left" vertical="top"/>
    </xf>
    <xf numFmtId="0" fontId="13" fillId="4" borderId="6" xfId="0" applyFont="1" applyFill="1" applyBorder="1" applyAlignment="1">
      <alignment horizontal="left" vertical="top" wrapText="1"/>
    </xf>
    <xf numFmtId="0" fontId="6" fillId="4" borderId="6" xfId="0" applyFont="1" applyFill="1" applyBorder="1" applyAlignment="1">
      <alignment horizontal="left" vertical="top"/>
    </xf>
    <xf numFmtId="0" fontId="1" fillId="5" borderId="1" xfId="0" applyFont="1" applyFill="1" applyBorder="1" applyAlignment="1" applyProtection="1">
      <alignment horizontal="center" vertical="top" wrapText="1"/>
    </xf>
    <xf numFmtId="0" fontId="1" fillId="5" borderId="8" xfId="0" applyFont="1" applyFill="1" applyBorder="1" applyAlignment="1" applyProtection="1">
      <alignment horizontal="center" vertical="top" wrapText="1"/>
    </xf>
    <xf numFmtId="164" fontId="0" fillId="6" borderId="1" xfId="0" applyNumberFormat="1" applyFont="1" applyFill="1" applyBorder="1" applyAlignment="1" applyProtection="1">
      <alignment vertical="top"/>
      <protection locked="0"/>
    </xf>
    <xf numFmtId="164" fontId="0" fillId="6" borderId="2" xfId="0" applyNumberFormat="1" applyFont="1" applyFill="1" applyBorder="1" applyAlignment="1" applyProtection="1">
      <alignment vertical="top"/>
      <protection locked="0"/>
    </xf>
    <xf numFmtId="0" fontId="0" fillId="6" borderId="1" xfId="0" applyFont="1" applyFill="1" applyBorder="1" applyAlignment="1" applyProtection="1">
      <alignment vertical="top"/>
      <protection locked="0"/>
    </xf>
    <xf numFmtId="0" fontId="1" fillId="7" borderId="5" xfId="0" applyFont="1" applyFill="1" applyBorder="1" applyAlignment="1" applyProtection="1">
      <alignment horizontal="center" vertical="top" wrapText="1"/>
    </xf>
    <xf numFmtId="164" fontId="0" fillId="7" borderId="1" xfId="0" applyNumberFormat="1" applyFont="1" applyFill="1" applyBorder="1" applyAlignment="1" applyProtection="1">
      <alignment vertical="top"/>
    </xf>
    <xf numFmtId="164" fontId="0" fillId="8" borderId="6" xfId="0" applyNumberFormat="1" applyFill="1" applyBorder="1" applyAlignment="1">
      <alignment vertical="top"/>
    </xf>
    <xf numFmtId="0" fontId="0" fillId="8" borderId="1" xfId="0" applyFont="1" applyFill="1" applyBorder="1" applyAlignment="1" applyProtection="1">
      <alignment vertical="top"/>
      <protection locked="0"/>
    </xf>
    <xf numFmtId="44" fontId="0" fillId="9" borderId="10" xfId="0" applyNumberFormat="1" applyFill="1" applyBorder="1" applyAlignment="1">
      <alignment vertical="top"/>
    </xf>
    <xf numFmtId="164" fontId="0" fillId="8" borderId="1" xfId="0" applyNumberFormat="1" applyFont="1" applyFill="1" applyBorder="1" applyAlignment="1" applyProtection="1">
      <alignment vertical="top"/>
      <protection locked="0"/>
    </xf>
    <xf numFmtId="0" fontId="0" fillId="4" borderId="0" xfId="0" applyFill="1" applyAlignment="1">
      <alignment vertical="top"/>
    </xf>
    <xf numFmtId="0" fontId="0" fillId="4" borderId="0" xfId="0" applyFont="1" applyFill="1" applyBorder="1" applyAlignment="1" applyProtection="1">
      <alignment vertical="top"/>
    </xf>
    <xf numFmtId="164" fontId="3" fillId="4" borderId="0" xfId="0" applyNumberFormat="1" applyFont="1" applyFill="1" applyBorder="1" applyAlignment="1" applyProtection="1">
      <alignment vertical="top"/>
    </xf>
    <xf numFmtId="164" fontId="0" fillId="4" borderId="0" xfId="0" applyNumberFormat="1" applyFill="1" applyBorder="1" applyAlignment="1">
      <alignment vertical="top"/>
    </xf>
    <xf numFmtId="0" fontId="1" fillId="4" borderId="9" xfId="0" applyFont="1" applyFill="1" applyBorder="1" applyAlignment="1" applyProtection="1">
      <alignment horizontal="left" vertical="top" wrapText="1"/>
    </xf>
    <xf numFmtId="0" fontId="1" fillId="4" borderId="0" xfId="0" applyFont="1" applyFill="1" applyBorder="1" applyAlignment="1" applyProtection="1">
      <alignment horizontal="left" vertical="top" wrapText="1"/>
    </xf>
    <xf numFmtId="165" fontId="1" fillId="4" borderId="0" xfId="0" applyNumberFormat="1" applyFont="1" applyFill="1" applyBorder="1" applyAlignment="1" applyProtection="1">
      <alignment horizontal="left" vertical="top" wrapText="1"/>
    </xf>
    <xf numFmtId="164" fontId="0" fillId="2" borderId="19" xfId="0" applyNumberFormat="1" applyFill="1" applyBorder="1" applyAlignment="1">
      <alignment vertical="top"/>
    </xf>
    <xf numFmtId="0" fontId="0" fillId="2" borderId="18" xfId="0" applyFont="1" applyFill="1" applyBorder="1" applyAlignment="1" applyProtection="1">
      <alignment vertical="top"/>
    </xf>
    <xf numFmtId="0" fontId="1" fillId="5" borderId="20" xfId="0" applyFont="1" applyFill="1" applyBorder="1" applyAlignment="1" applyProtection="1">
      <alignment horizontal="left" vertical="top" wrapText="1"/>
    </xf>
    <xf numFmtId="0" fontId="1" fillId="5" borderId="21" xfId="0" applyFont="1" applyFill="1" applyBorder="1" applyAlignment="1" applyProtection="1">
      <alignment horizontal="left" vertical="top" wrapText="1"/>
    </xf>
    <xf numFmtId="165" fontId="1" fillId="5" borderId="21" xfId="0" applyNumberFormat="1" applyFont="1" applyFill="1" applyBorder="1" applyAlignment="1" applyProtection="1">
      <alignment horizontal="left" vertical="top" wrapText="1"/>
    </xf>
    <xf numFmtId="165" fontId="1" fillId="3" borderId="22" xfId="0" applyNumberFormat="1" applyFont="1" applyFill="1" applyBorder="1" applyAlignment="1" applyProtection="1">
      <alignment horizontal="left" vertical="top" wrapText="1"/>
    </xf>
    <xf numFmtId="0" fontId="0" fillId="2" borderId="17" xfId="0" applyFont="1" applyFill="1" applyBorder="1" applyAlignment="1" applyProtection="1">
      <alignment horizontal="left" vertical="top"/>
    </xf>
    <xf numFmtId="164" fontId="0" fillId="2" borderId="25" xfId="0" applyNumberFormat="1" applyFill="1" applyBorder="1" applyAlignment="1">
      <alignment vertical="top"/>
    </xf>
    <xf numFmtId="0" fontId="1" fillId="5" borderId="20" xfId="0" applyFont="1" applyFill="1" applyBorder="1" applyAlignment="1" applyProtection="1">
      <alignment horizontal="center" vertical="top" wrapText="1"/>
    </xf>
    <xf numFmtId="0" fontId="1" fillId="5" borderId="28" xfId="0" applyFont="1" applyFill="1" applyBorder="1" applyAlignment="1">
      <alignment vertical="top"/>
    </xf>
    <xf numFmtId="0" fontId="1" fillId="5" borderId="21" xfId="0" applyFont="1" applyFill="1" applyBorder="1" applyAlignment="1" applyProtection="1">
      <alignment horizontal="center" vertical="top" wrapText="1"/>
    </xf>
    <xf numFmtId="0" fontId="0" fillId="4" borderId="0" xfId="0" applyFill="1" applyAlignment="1">
      <alignment horizontal="left" vertical="top"/>
    </xf>
    <xf numFmtId="0" fontId="1" fillId="5" borderId="8" xfId="0" applyFont="1" applyFill="1" applyBorder="1" applyAlignment="1" applyProtection="1">
      <alignment horizontal="center" wrapText="1"/>
    </xf>
    <xf numFmtId="164" fontId="0" fillId="8" borderId="7" xfId="0" applyNumberFormat="1" applyFill="1" applyBorder="1" applyAlignment="1">
      <alignment vertical="top"/>
    </xf>
    <xf numFmtId="164" fontId="0" fillId="3" borderId="31" xfId="0" applyNumberFormat="1" applyFill="1" applyBorder="1" applyAlignment="1">
      <alignment vertical="top"/>
    </xf>
    <xf numFmtId="0" fontId="2" fillId="0" borderId="32" xfId="0" applyFont="1" applyBorder="1" applyAlignment="1">
      <alignment vertical="top"/>
    </xf>
    <xf numFmtId="0" fontId="1" fillId="5" borderId="18" xfId="0" applyFont="1" applyFill="1" applyBorder="1" applyAlignment="1" applyProtection="1">
      <alignment horizontal="center" vertical="top" wrapText="1"/>
    </xf>
    <xf numFmtId="0" fontId="1" fillId="5" borderId="36" xfId="0" applyFont="1" applyFill="1" applyBorder="1" applyAlignment="1" applyProtection="1">
      <alignment horizontal="center" vertical="top" wrapText="1"/>
    </xf>
    <xf numFmtId="0" fontId="0" fillId="2" borderId="18" xfId="0" applyFont="1" applyFill="1" applyBorder="1" applyAlignment="1" applyProtection="1">
      <alignment vertical="top"/>
      <protection locked="0"/>
    </xf>
    <xf numFmtId="164" fontId="3" fillId="2" borderId="38" xfId="0" applyNumberFormat="1" applyFont="1" applyFill="1" applyBorder="1" applyAlignment="1" applyProtection="1">
      <alignment vertical="top"/>
    </xf>
    <xf numFmtId="164" fontId="3" fillId="2" borderId="39" xfId="0" applyNumberFormat="1" applyFont="1" applyFill="1" applyBorder="1" applyAlignment="1" applyProtection="1">
      <alignment vertical="top"/>
    </xf>
    <xf numFmtId="0" fontId="1" fillId="7" borderId="17" xfId="0" applyFont="1" applyFill="1" applyBorder="1" applyAlignment="1" applyProtection="1">
      <alignment horizontal="center" vertical="top" wrapText="1"/>
    </xf>
    <xf numFmtId="164" fontId="0" fillId="7" borderId="19" xfId="0" applyNumberFormat="1" applyFill="1" applyBorder="1" applyAlignment="1">
      <alignment vertical="top"/>
    </xf>
    <xf numFmtId="0" fontId="0" fillId="4" borderId="13" xfId="0" applyFill="1" applyBorder="1" applyAlignment="1">
      <alignment vertical="top"/>
    </xf>
    <xf numFmtId="0" fontId="0" fillId="4" borderId="29" xfId="0" applyFill="1" applyBorder="1" applyAlignment="1">
      <alignment vertical="top"/>
    </xf>
    <xf numFmtId="3" fontId="0" fillId="2" borderId="1" xfId="0" applyNumberFormat="1" applyFont="1" applyFill="1" applyBorder="1" applyAlignment="1" applyProtection="1">
      <alignment vertical="top"/>
      <protection locked="0"/>
    </xf>
    <xf numFmtId="166" fontId="0" fillId="6" borderId="5" xfId="0" applyNumberFormat="1" applyFont="1" applyFill="1" applyBorder="1" applyAlignment="1" applyProtection="1">
      <alignment vertical="top"/>
      <protection locked="0"/>
    </xf>
    <xf numFmtId="166" fontId="0" fillId="6" borderId="1" xfId="0" applyNumberFormat="1" applyFont="1" applyFill="1" applyBorder="1" applyAlignment="1" applyProtection="1">
      <alignment vertical="top"/>
      <protection locked="0"/>
    </xf>
    <xf numFmtId="166" fontId="0" fillId="8" borderId="1" xfId="0" applyNumberFormat="1" applyFont="1" applyFill="1" applyBorder="1" applyAlignment="1" applyProtection="1">
      <alignment vertical="top"/>
      <protection locked="0"/>
    </xf>
    <xf numFmtId="0" fontId="14" fillId="2" borderId="20" xfId="0" applyFont="1" applyFill="1" applyBorder="1" applyAlignment="1" applyProtection="1">
      <alignment horizontal="left" vertical="top" wrapText="1"/>
    </xf>
    <xf numFmtId="0" fontId="14" fillId="2" borderId="21" xfId="0" applyFont="1" applyFill="1" applyBorder="1" applyAlignment="1" applyProtection="1">
      <alignment horizontal="left" vertical="top" wrapText="1"/>
    </xf>
    <xf numFmtId="165" fontId="14" fillId="2" borderId="22" xfId="0" applyNumberFormat="1" applyFont="1" applyFill="1" applyBorder="1" applyAlignment="1" applyProtection="1">
      <alignment horizontal="left" vertical="top" wrapText="1"/>
    </xf>
    <xf numFmtId="0" fontId="2" fillId="2" borderId="37" xfId="0" applyFont="1" applyFill="1" applyBorder="1" applyAlignment="1" applyProtection="1">
      <alignment vertical="top"/>
    </xf>
    <xf numFmtId="0" fontId="2" fillId="2" borderId="38" xfId="0" applyFont="1" applyFill="1" applyBorder="1" applyAlignment="1" applyProtection="1">
      <alignment vertical="top"/>
    </xf>
    <xf numFmtId="164" fontId="2" fillId="2" borderId="30" xfId="0" applyNumberFormat="1" applyFont="1" applyFill="1" applyBorder="1" applyAlignment="1">
      <alignment vertical="top"/>
    </xf>
    <xf numFmtId="164" fontId="2" fillId="3" borderId="40" xfId="0" applyNumberFormat="1" applyFont="1" applyFill="1" applyBorder="1" applyAlignment="1">
      <alignment vertical="top"/>
    </xf>
    <xf numFmtId="0" fontId="1" fillId="5" borderId="9" xfId="0" applyFont="1" applyFill="1" applyBorder="1" applyAlignment="1" applyProtection="1">
      <alignment horizontal="center" vertical="top" wrapText="1"/>
    </xf>
    <xf numFmtId="0" fontId="1" fillId="7" borderId="8" xfId="0" applyFont="1" applyFill="1" applyBorder="1" applyAlignment="1" applyProtection="1">
      <alignment horizontal="center" vertical="top" wrapText="1"/>
    </xf>
    <xf numFmtId="0" fontId="1" fillId="7" borderId="9" xfId="0" applyFont="1" applyFill="1" applyBorder="1" applyAlignment="1" applyProtection="1">
      <alignment horizontal="center" vertical="top" wrapText="1"/>
    </xf>
    <xf numFmtId="164" fontId="1" fillId="7" borderId="24" xfId="0" applyNumberFormat="1" applyFont="1" applyFill="1" applyBorder="1" applyAlignment="1">
      <alignment horizontal="center" vertical="top" wrapText="1"/>
    </xf>
    <xf numFmtId="0" fontId="1" fillId="5" borderId="28" xfId="0" applyFont="1" applyFill="1" applyBorder="1" applyAlignment="1">
      <alignment horizontal="center" vertical="top"/>
    </xf>
    <xf numFmtId="0" fontId="0" fillId="0" borderId="0" xfId="0" applyAlignment="1">
      <alignment vertical="top" wrapText="1"/>
    </xf>
    <xf numFmtId="0" fontId="1" fillId="5" borderId="26" xfId="0" applyFont="1" applyFill="1" applyBorder="1" applyAlignment="1" applyProtection="1">
      <alignment horizontal="left" vertical="top" wrapText="1"/>
    </xf>
    <xf numFmtId="0" fontId="0" fillId="0" borderId="27" xfId="0" applyBorder="1" applyAlignment="1">
      <alignment horizontal="left" vertical="top" wrapText="1"/>
    </xf>
    <xf numFmtId="0" fontId="0" fillId="4" borderId="13" xfId="0" applyFill="1" applyBorder="1" applyAlignment="1">
      <alignment vertical="top"/>
    </xf>
    <xf numFmtId="0" fontId="0" fillId="4" borderId="29" xfId="0" applyFill="1" applyBorder="1" applyAlignment="1">
      <alignment vertical="top"/>
    </xf>
    <xf numFmtId="0" fontId="0" fillId="8" borderId="41" xfId="0" applyFont="1" applyFill="1" applyBorder="1" applyAlignment="1" applyProtection="1">
      <alignment horizontal="left" vertical="top"/>
      <protection locked="0"/>
    </xf>
    <xf numFmtId="0" fontId="0" fillId="8" borderId="3" xfId="0" applyFont="1" applyFill="1" applyBorder="1" applyAlignment="1" applyProtection="1">
      <alignment horizontal="left" vertical="top"/>
      <protection locked="0"/>
    </xf>
    <xf numFmtId="0" fontId="0" fillId="8" borderId="4" xfId="0" applyFont="1" applyFill="1" applyBorder="1" applyAlignment="1" applyProtection="1">
      <alignment horizontal="left" vertical="top"/>
      <protection locked="0"/>
    </xf>
    <xf numFmtId="0" fontId="0" fillId="8" borderId="2" xfId="0" applyFont="1" applyFill="1" applyBorder="1" applyAlignment="1" applyProtection="1">
      <alignment horizontal="left" vertical="top" wrapText="1"/>
      <protection locked="0"/>
    </xf>
    <xf numFmtId="0" fontId="0" fillId="8" borderId="4" xfId="0" applyFont="1" applyFill="1" applyBorder="1" applyAlignment="1" applyProtection="1">
      <alignment horizontal="left" vertical="top" wrapText="1"/>
      <protection locked="0"/>
    </xf>
    <xf numFmtId="0" fontId="4" fillId="5" borderId="33" xfId="0" applyFont="1" applyFill="1" applyBorder="1" applyAlignment="1" applyProtection="1">
      <alignment horizontal="center" vertical="top"/>
    </xf>
    <xf numFmtId="0" fontId="4" fillId="5" borderId="34" xfId="0" applyFont="1" applyFill="1" applyBorder="1" applyAlignment="1" applyProtection="1">
      <alignment horizontal="center" vertical="top"/>
    </xf>
    <xf numFmtId="0" fontId="4" fillId="5" borderId="35" xfId="0" applyFont="1" applyFill="1" applyBorder="1" applyAlignment="1" applyProtection="1">
      <alignment horizontal="center" vertical="top"/>
    </xf>
    <xf numFmtId="0" fontId="4" fillId="5" borderId="15" xfId="0" applyFont="1" applyFill="1" applyBorder="1" applyAlignment="1" applyProtection="1">
      <alignment horizontal="center" vertical="top"/>
    </xf>
    <xf numFmtId="0" fontId="0" fillId="5" borderId="15" xfId="0" applyFill="1" applyBorder="1" applyAlignment="1">
      <alignment vertical="top"/>
    </xf>
    <xf numFmtId="0" fontId="0" fillId="5" borderId="16" xfId="0" applyFill="1" applyBorder="1" applyAlignment="1">
      <alignment vertical="top"/>
    </xf>
    <xf numFmtId="0" fontId="1" fillId="5" borderId="26" xfId="0" applyFont="1" applyFill="1" applyBorder="1" applyAlignment="1" applyProtection="1">
      <alignment horizontal="center" vertical="top" wrapText="1"/>
    </xf>
    <xf numFmtId="0" fontId="1" fillId="5" borderId="27" xfId="0" applyFont="1" applyFill="1" applyBorder="1" applyAlignment="1" applyProtection="1">
      <alignment horizontal="center" vertical="top" wrapText="1"/>
    </xf>
    <xf numFmtId="0" fontId="5" fillId="5" borderId="12" xfId="0" applyFont="1" applyFill="1" applyBorder="1" applyAlignment="1" applyProtection="1">
      <alignment horizontal="center" vertical="top" wrapText="1"/>
    </xf>
    <xf numFmtId="0" fontId="5" fillId="5" borderId="23" xfId="0" applyFont="1" applyFill="1" applyBorder="1" applyAlignment="1" applyProtection="1">
      <alignment horizontal="center" vertical="top" wrapText="1"/>
    </xf>
    <xf numFmtId="0" fontId="5" fillId="5" borderId="11" xfId="0" applyFont="1" applyFill="1" applyBorder="1" applyAlignment="1" applyProtection="1">
      <alignment horizontal="center" vertical="top" wrapText="1"/>
    </xf>
    <xf numFmtId="0" fontId="1" fillId="5" borderId="14" xfId="0" applyFont="1" applyFill="1" applyBorder="1" applyAlignment="1" applyProtection="1">
      <alignment horizontal="center" vertical="top" wrapText="1"/>
    </xf>
    <xf numFmtId="0" fontId="1" fillId="5" borderId="15" xfId="0" applyFont="1" applyFill="1" applyBorder="1" applyAlignment="1" applyProtection="1">
      <alignment horizontal="center" vertical="top" wrapText="1"/>
    </xf>
    <xf numFmtId="0" fontId="1" fillId="5" borderId="16" xfId="0" applyFont="1" applyFill="1" applyBorder="1" applyAlignment="1" applyProtection="1">
      <alignment horizontal="center" vertical="top" wrapText="1"/>
    </xf>
    <xf numFmtId="0" fontId="5" fillId="7" borderId="12" xfId="0" applyFont="1" applyFill="1" applyBorder="1" applyAlignment="1" applyProtection="1">
      <alignment horizontal="center" vertical="top" wrapText="1"/>
    </xf>
    <xf numFmtId="0" fontId="5" fillId="7" borderId="23" xfId="0" applyFont="1" applyFill="1" applyBorder="1" applyAlignment="1" applyProtection="1">
      <alignment horizontal="center" vertical="top" wrapText="1"/>
    </xf>
    <xf numFmtId="0" fontId="0" fillId="7" borderId="23" xfId="0" applyFill="1" applyBorder="1" applyAlignment="1">
      <alignment horizontal="center" vertical="top" wrapText="1"/>
    </xf>
    <xf numFmtId="0" fontId="0" fillId="7" borderId="23" xfId="0" applyFill="1" applyBorder="1" applyAlignment="1">
      <alignment vertical="top" wrapText="1"/>
    </xf>
    <xf numFmtId="0" fontId="0" fillId="0" borderId="11" xfId="0" applyBorder="1" applyAlignment="1">
      <alignment vertical="top"/>
    </xf>
    <xf numFmtId="164" fontId="12" fillId="4" borderId="0" xfId="0" applyNumberFormat="1" applyFont="1" applyFill="1" applyAlignment="1" applyProtection="1">
      <alignment horizontal="right"/>
    </xf>
    <xf numFmtId="164" fontId="12" fillId="6" borderId="12" xfId="0" applyNumberFormat="1" applyFont="1" applyFill="1" applyBorder="1" applyAlignment="1" applyProtection="1">
      <protection locked="0"/>
    </xf>
    <xf numFmtId="0" fontId="0" fillId="6" borderId="11" xfId="0" applyFill="1" applyBorder="1" applyAlignment="1"/>
    <xf numFmtId="0" fontId="0" fillId="6" borderId="12" xfId="0" applyFill="1" applyBorder="1" applyAlignment="1">
      <alignment vertical="top"/>
    </xf>
    <xf numFmtId="0" fontId="0" fillId="6" borderId="11" xfId="0" applyFill="1" applyBorder="1" applyAlignment="1">
      <alignment vertical="top"/>
    </xf>
  </cellXfs>
  <cellStyles count="3">
    <cellStyle name="Procent 2" xfId="2"/>
    <cellStyle name="Standaard" xfId="0" builtinId="0"/>
    <cellStyle name="Standaard 2" xfId="1"/>
  </cellStyles>
  <dxfs count="0"/>
  <tableStyles count="0" defaultTableStyle="TableStyleMedium2" defaultPivotStyle="PivotStyleLight16"/>
  <colors>
    <mruColors>
      <color rgb="FFCCFFCC"/>
      <color rgb="FFC65911"/>
      <color rgb="FFBDD7EE"/>
      <color rgb="FF92D050"/>
      <color rgb="FF0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3"/>
  <sheetViews>
    <sheetView topLeftCell="A4" workbookViewId="0">
      <selection activeCell="B11" sqref="B11"/>
    </sheetView>
  </sheetViews>
  <sheetFormatPr defaultRowHeight="12.75" x14ac:dyDescent="0.2"/>
  <cols>
    <col min="1" max="1" width="9.140625" style="1"/>
    <col min="2" max="2" width="143" style="16" customWidth="1"/>
    <col min="3" max="4" width="9.28515625" style="1" bestFit="1" customWidth="1"/>
    <col min="5" max="5" width="10" style="1" bestFit="1" customWidth="1"/>
    <col min="6" max="6" width="9.140625" style="1"/>
    <col min="7" max="7" width="9.28515625" style="1" bestFit="1" customWidth="1"/>
    <col min="8" max="16384" width="9.140625" style="1"/>
  </cols>
  <sheetData>
    <row r="1" spans="1:2" x14ac:dyDescent="0.2">
      <c r="B1" s="13"/>
    </row>
    <row r="2" spans="1:2" x14ac:dyDescent="0.2">
      <c r="B2" s="14" t="s">
        <v>0</v>
      </c>
    </row>
    <row r="3" spans="1:2" x14ac:dyDescent="0.2">
      <c r="B3" s="14" t="s">
        <v>29</v>
      </c>
    </row>
    <row r="4" spans="1:2" ht="160.5" customHeight="1" x14ac:dyDescent="0.2">
      <c r="B4" s="10" t="s">
        <v>48</v>
      </c>
    </row>
    <row r="5" spans="1:2" ht="33" customHeight="1" x14ac:dyDescent="0.2">
      <c r="B5" s="10" t="s">
        <v>19</v>
      </c>
    </row>
    <row r="6" spans="1:2" ht="75.75" customHeight="1" x14ac:dyDescent="0.2">
      <c r="B6" s="10" t="s">
        <v>26</v>
      </c>
    </row>
    <row r="7" spans="1:2" ht="201" customHeight="1" x14ac:dyDescent="0.2">
      <c r="B7" s="10" t="s">
        <v>51</v>
      </c>
    </row>
    <row r="8" spans="1:2" ht="21" customHeight="1" x14ac:dyDescent="0.2">
      <c r="A8" s="11"/>
      <c r="B8" s="10" t="s">
        <v>20</v>
      </c>
    </row>
    <row r="9" spans="1:2" ht="30.75" customHeight="1" x14ac:dyDescent="0.2">
      <c r="A9" s="11"/>
      <c r="B9" s="15" t="s">
        <v>50</v>
      </c>
    </row>
    <row r="10" spans="1:2" s="9" customFormat="1" ht="27" customHeight="1" x14ac:dyDescent="0.2">
      <c r="A10" s="12"/>
      <c r="B10" s="10" t="s">
        <v>49</v>
      </c>
    </row>
    <row r="11" spans="1:2" x14ac:dyDescent="0.2">
      <c r="A11" s="11"/>
      <c r="B11" s="10" t="s">
        <v>52</v>
      </c>
    </row>
    <row r="12" spans="1:2" x14ac:dyDescent="0.2">
      <c r="A12" s="2"/>
      <c r="B12" s="10"/>
    </row>
    <row r="13" spans="1:2" x14ac:dyDescent="0.2">
      <c r="A13" s="2"/>
      <c r="B13" s="10"/>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0"/>
  <sheetViews>
    <sheetView tabSelected="1" zoomScale="84" zoomScaleNormal="84" workbookViewId="0">
      <selection activeCell="M6" sqref="M6"/>
    </sheetView>
  </sheetViews>
  <sheetFormatPr defaultRowHeight="21.75" customHeight="1" x14ac:dyDescent="0.25"/>
  <cols>
    <col min="1" max="1" width="9.140625" style="3"/>
    <col min="2" max="2" width="30.28515625" style="3" bestFit="1" customWidth="1"/>
    <col min="3" max="3" width="26.7109375" style="3" customWidth="1"/>
    <col min="4" max="4" width="29.85546875" style="3" customWidth="1"/>
    <col min="5" max="5" width="15.42578125" style="3" customWidth="1"/>
    <col min="6" max="6" width="15.5703125" style="3" customWidth="1"/>
    <col min="7" max="7" width="14.7109375" style="3" customWidth="1"/>
    <col min="8" max="8" width="15.28515625" style="3" customWidth="1"/>
    <col min="9" max="9" width="15.7109375" style="3" customWidth="1"/>
    <col min="10" max="10" width="15.5703125" style="3" customWidth="1"/>
    <col min="11" max="11" width="16" style="3" customWidth="1"/>
    <col min="12" max="16384" width="9.140625" style="3"/>
  </cols>
  <sheetData>
    <row r="1" spans="2:11" ht="34.5" customHeight="1" thickBot="1" x14ac:dyDescent="0.35">
      <c r="B1" s="105" t="s">
        <v>21</v>
      </c>
      <c r="C1" s="105"/>
      <c r="D1" s="106"/>
      <c r="E1" s="107"/>
      <c r="H1" s="76" t="s">
        <v>41</v>
      </c>
      <c r="I1" s="76"/>
      <c r="J1" s="76"/>
      <c r="K1" s="26">
        <f>J12+K21+K36</f>
        <v>0</v>
      </c>
    </row>
    <row r="2" spans="2:11" ht="21.75" customHeight="1" thickBot="1" x14ac:dyDescent="0.35">
      <c r="B2" s="105" t="s">
        <v>22</v>
      </c>
      <c r="C2" s="105"/>
      <c r="D2" s="106"/>
      <c r="E2" s="107"/>
    </row>
    <row r="3" spans="2:11" ht="21.75" customHeight="1" thickBot="1" x14ac:dyDescent="0.35">
      <c r="B3" s="105" t="s">
        <v>23</v>
      </c>
      <c r="C3" s="105"/>
      <c r="D3" s="108"/>
      <c r="E3" s="109"/>
      <c r="F3" s="8"/>
    </row>
    <row r="4" spans="2:11" ht="21.75" customHeight="1" thickBot="1" x14ac:dyDescent="0.3">
      <c r="F4" s="50" t="s">
        <v>7</v>
      </c>
    </row>
    <row r="5" spans="2:11" ht="21.75" customHeight="1" x14ac:dyDescent="0.25">
      <c r="B5" s="86" t="s">
        <v>35</v>
      </c>
      <c r="C5" s="87"/>
      <c r="D5" s="87"/>
      <c r="E5" s="88" t="s">
        <v>1</v>
      </c>
      <c r="F5" s="89"/>
      <c r="G5" s="89"/>
      <c r="H5" s="89"/>
      <c r="I5" s="90"/>
      <c r="J5" s="91"/>
    </row>
    <row r="6" spans="2:11" ht="66" customHeight="1" x14ac:dyDescent="0.25">
      <c r="B6" s="51"/>
      <c r="C6" s="17" t="s">
        <v>2</v>
      </c>
      <c r="D6" s="17" t="s">
        <v>3</v>
      </c>
      <c r="E6" s="17" t="s">
        <v>55</v>
      </c>
      <c r="F6" s="17" t="s">
        <v>56</v>
      </c>
      <c r="G6" s="17" t="s">
        <v>57</v>
      </c>
      <c r="H6" s="17" t="s">
        <v>58</v>
      </c>
      <c r="I6" s="18" t="s">
        <v>18</v>
      </c>
      <c r="J6" s="52" t="s">
        <v>24</v>
      </c>
    </row>
    <row r="7" spans="2:11" ht="21.75" customHeight="1" x14ac:dyDescent="0.25">
      <c r="B7" s="53" t="s">
        <v>27</v>
      </c>
      <c r="C7" s="21"/>
      <c r="D7" s="25"/>
      <c r="E7" s="19">
        <v>0</v>
      </c>
      <c r="F7" s="19">
        <v>0</v>
      </c>
      <c r="G7" s="19">
        <v>0</v>
      </c>
      <c r="H7" s="20">
        <v>0</v>
      </c>
      <c r="I7" s="4">
        <f t="shared" ref="I7:I11" si="0">SUM(E7:H7)</f>
        <v>0</v>
      </c>
      <c r="J7" s="35">
        <f>I7*2</f>
        <v>0</v>
      </c>
    </row>
    <row r="8" spans="2:11" ht="21.75" customHeight="1" x14ac:dyDescent="0.25">
      <c r="B8" s="53" t="s">
        <v>28</v>
      </c>
      <c r="C8" s="21"/>
      <c r="D8" s="25"/>
      <c r="E8" s="19">
        <v>0</v>
      </c>
      <c r="F8" s="19">
        <v>0</v>
      </c>
      <c r="G8" s="19">
        <v>0</v>
      </c>
      <c r="H8" s="20">
        <v>0</v>
      </c>
      <c r="I8" s="4">
        <f t="shared" si="0"/>
        <v>0</v>
      </c>
      <c r="J8" s="35">
        <f t="shared" ref="J8:J11" si="1">I8*2</f>
        <v>0</v>
      </c>
    </row>
    <row r="9" spans="2:11" ht="21.75" customHeight="1" x14ac:dyDescent="0.25">
      <c r="B9" s="53" t="s">
        <v>4</v>
      </c>
      <c r="C9" s="21"/>
      <c r="D9" s="25"/>
      <c r="E9" s="19">
        <v>0</v>
      </c>
      <c r="F9" s="19">
        <v>0</v>
      </c>
      <c r="G9" s="19">
        <v>0</v>
      </c>
      <c r="H9" s="20">
        <v>0</v>
      </c>
      <c r="I9" s="4">
        <f t="shared" si="0"/>
        <v>0</v>
      </c>
      <c r="J9" s="35">
        <f t="shared" si="1"/>
        <v>0</v>
      </c>
    </row>
    <row r="10" spans="2:11" ht="21.75" customHeight="1" x14ac:dyDescent="0.25">
      <c r="B10" s="53" t="s">
        <v>5</v>
      </c>
      <c r="C10" s="21"/>
      <c r="D10" s="25"/>
      <c r="E10" s="19">
        <v>0</v>
      </c>
      <c r="F10" s="19">
        <v>0</v>
      </c>
      <c r="G10" s="19">
        <v>0</v>
      </c>
      <c r="H10" s="20">
        <v>0</v>
      </c>
      <c r="I10" s="4">
        <f t="shared" si="0"/>
        <v>0</v>
      </c>
      <c r="J10" s="35">
        <f t="shared" si="1"/>
        <v>0</v>
      </c>
    </row>
    <row r="11" spans="2:11" ht="21.75" customHeight="1" x14ac:dyDescent="0.25">
      <c r="B11" s="53" t="s">
        <v>6</v>
      </c>
      <c r="C11" s="21"/>
      <c r="D11" s="25"/>
      <c r="E11" s="19">
        <v>0</v>
      </c>
      <c r="F11" s="19">
        <v>0</v>
      </c>
      <c r="G11" s="19">
        <v>0</v>
      </c>
      <c r="H11" s="20">
        <v>0</v>
      </c>
      <c r="I11" s="4">
        <f t="shared" si="0"/>
        <v>0</v>
      </c>
      <c r="J11" s="35">
        <f t="shared" si="1"/>
        <v>0</v>
      </c>
    </row>
    <row r="12" spans="2:11" ht="21.75" customHeight="1" thickBot="1" x14ac:dyDescent="0.3">
      <c r="B12" s="67" t="s">
        <v>37</v>
      </c>
      <c r="C12" s="68"/>
      <c r="D12" s="68"/>
      <c r="E12" s="54">
        <f>SUM(E7:E11)</f>
        <v>0</v>
      </c>
      <c r="F12" s="54">
        <f>SUM(F7:F11)</f>
        <v>0</v>
      </c>
      <c r="G12" s="54">
        <f>SUM(G7:G11)</f>
        <v>0</v>
      </c>
      <c r="H12" s="55">
        <f>SUM(H7:H11)</f>
        <v>0</v>
      </c>
      <c r="I12" s="69">
        <f>SUM(I7:I11)</f>
        <v>0</v>
      </c>
      <c r="J12" s="70">
        <f>I12*2</f>
        <v>0</v>
      </c>
    </row>
    <row r="13" spans="2:11" s="28" customFormat="1" ht="21.75" customHeight="1" thickBot="1" x14ac:dyDescent="0.3">
      <c r="B13" s="29"/>
      <c r="C13" s="29"/>
      <c r="D13" s="29"/>
      <c r="E13" s="30"/>
      <c r="F13" s="30"/>
      <c r="G13" s="30"/>
      <c r="H13" s="30"/>
      <c r="I13" s="31"/>
      <c r="J13" s="31"/>
    </row>
    <row r="14" spans="2:11" s="28" customFormat="1" ht="22.5" customHeight="1" thickBot="1" x14ac:dyDescent="0.3">
      <c r="B14" s="100" t="s">
        <v>38</v>
      </c>
      <c r="C14" s="101"/>
      <c r="D14" s="101"/>
      <c r="E14" s="101"/>
      <c r="F14" s="101"/>
      <c r="G14" s="102"/>
      <c r="H14" s="103"/>
      <c r="I14" s="103"/>
      <c r="J14" s="103"/>
      <c r="K14" s="104"/>
    </row>
    <row r="15" spans="2:11" s="46" customFormat="1" ht="62.25" customHeight="1" thickBot="1" x14ac:dyDescent="0.3">
      <c r="B15" s="37" t="s">
        <v>43</v>
      </c>
      <c r="C15" s="77" t="s">
        <v>39</v>
      </c>
      <c r="D15" s="78"/>
      <c r="E15" s="71" t="s">
        <v>42</v>
      </c>
      <c r="F15" s="18" t="s">
        <v>59</v>
      </c>
      <c r="G15" s="47" t="s">
        <v>60</v>
      </c>
      <c r="H15" s="72" t="s">
        <v>61</v>
      </c>
      <c r="I15" s="73" t="s">
        <v>62</v>
      </c>
      <c r="J15" s="74" t="s">
        <v>44</v>
      </c>
      <c r="K15" s="75" t="s">
        <v>25</v>
      </c>
    </row>
    <row r="16" spans="2:11" s="28" customFormat="1" ht="21.75" customHeight="1" x14ac:dyDescent="0.25">
      <c r="B16" s="41" t="s">
        <v>45</v>
      </c>
      <c r="E16" s="24">
        <v>0</v>
      </c>
      <c r="F16" s="24">
        <v>0</v>
      </c>
      <c r="G16" s="24">
        <f>F16*2</f>
        <v>0</v>
      </c>
      <c r="H16" s="24">
        <f t="shared" ref="H16:I20" si="2">G16*2</f>
        <v>0</v>
      </c>
      <c r="I16" s="48">
        <f t="shared" si="2"/>
        <v>0</v>
      </c>
      <c r="J16" s="4">
        <f>SUM(E16:I16)</f>
        <v>0</v>
      </c>
      <c r="K16" s="42">
        <f t="shared" ref="K16:K20" si="3">J16*2</f>
        <v>0</v>
      </c>
    </row>
    <row r="17" spans="2:11" s="28" customFormat="1" ht="21.75" customHeight="1" x14ac:dyDescent="0.25">
      <c r="B17" s="41" t="s">
        <v>53</v>
      </c>
      <c r="E17" s="24">
        <v>0</v>
      </c>
      <c r="F17" s="24">
        <v>0</v>
      </c>
      <c r="G17" s="24">
        <f t="shared" ref="G17:G20" si="4">F17*2</f>
        <v>0</v>
      </c>
      <c r="H17" s="24">
        <f t="shared" si="2"/>
        <v>0</v>
      </c>
      <c r="I17" s="48">
        <f t="shared" si="2"/>
        <v>0</v>
      </c>
      <c r="J17" s="4">
        <f t="shared" ref="J17:J19" si="5">SUM(E17:I17)</f>
        <v>0</v>
      </c>
      <c r="K17" s="42">
        <f t="shared" si="3"/>
        <v>0</v>
      </c>
    </row>
    <row r="18" spans="2:11" s="28" customFormat="1" ht="21.75" customHeight="1" x14ac:dyDescent="0.25">
      <c r="B18" s="41" t="s">
        <v>46</v>
      </c>
      <c r="E18" s="24">
        <v>0</v>
      </c>
      <c r="F18" s="24">
        <v>0</v>
      </c>
      <c r="G18" s="24">
        <f t="shared" si="4"/>
        <v>0</v>
      </c>
      <c r="H18" s="24">
        <f t="shared" si="2"/>
        <v>0</v>
      </c>
      <c r="I18" s="48">
        <f t="shared" si="2"/>
        <v>0</v>
      </c>
      <c r="J18" s="4">
        <f t="shared" si="5"/>
        <v>0</v>
      </c>
      <c r="K18" s="42">
        <f t="shared" si="3"/>
        <v>0</v>
      </c>
    </row>
    <row r="19" spans="2:11" s="28" customFormat="1" ht="21.75" customHeight="1" x14ac:dyDescent="0.25">
      <c r="B19" s="41" t="s">
        <v>47</v>
      </c>
      <c r="C19" s="58"/>
      <c r="D19" s="59"/>
      <c r="E19" s="24">
        <v>0</v>
      </c>
      <c r="F19" s="24">
        <v>0</v>
      </c>
      <c r="G19" s="24">
        <f t="shared" si="4"/>
        <v>0</v>
      </c>
      <c r="H19" s="24">
        <f t="shared" si="2"/>
        <v>0</v>
      </c>
      <c r="I19" s="48">
        <f t="shared" si="2"/>
        <v>0</v>
      </c>
      <c r="J19" s="4">
        <f t="shared" si="5"/>
        <v>0</v>
      </c>
      <c r="K19" s="42">
        <f t="shared" si="3"/>
        <v>0</v>
      </c>
    </row>
    <row r="20" spans="2:11" ht="21.75" customHeight="1" x14ac:dyDescent="0.25">
      <c r="B20" s="36"/>
      <c r="C20" s="79"/>
      <c r="D20" s="80"/>
      <c r="E20" s="24">
        <v>0</v>
      </c>
      <c r="F20" s="24">
        <v>0</v>
      </c>
      <c r="G20" s="24">
        <f t="shared" si="4"/>
        <v>0</v>
      </c>
      <c r="H20" s="24">
        <f t="shared" si="2"/>
        <v>0</v>
      </c>
      <c r="I20" s="48">
        <f t="shared" si="2"/>
        <v>0</v>
      </c>
      <c r="J20" s="4">
        <f>SUM(E20:I20)</f>
        <v>0</v>
      </c>
      <c r="K20" s="42">
        <f t="shared" si="3"/>
        <v>0</v>
      </c>
    </row>
    <row r="21" spans="2:11" ht="21.75" customHeight="1" thickBot="1" x14ac:dyDescent="0.3">
      <c r="B21" s="64" t="s">
        <v>40</v>
      </c>
      <c r="C21" s="65"/>
      <c r="D21" s="65"/>
      <c r="E21" s="66">
        <f>SUM(E16:E20)</f>
        <v>0</v>
      </c>
      <c r="F21" s="66">
        <f>SUM(F16:F20)</f>
        <v>0</v>
      </c>
      <c r="G21" s="66">
        <f t="shared" ref="G21:I21" si="6">SUM(G16:G20)</f>
        <v>0</v>
      </c>
      <c r="H21" s="66">
        <f t="shared" si="6"/>
        <v>0</v>
      </c>
      <c r="I21" s="66">
        <f t="shared" si="6"/>
        <v>0</v>
      </c>
      <c r="J21" s="66">
        <f>SUM(J16:J20)</f>
        <v>0</v>
      </c>
      <c r="K21" s="49">
        <f>J21*2</f>
        <v>0</v>
      </c>
    </row>
    <row r="22" spans="2:11" ht="21.75" customHeight="1" thickBot="1" x14ac:dyDescent="0.3">
      <c r="B22" s="32"/>
      <c r="C22" s="33"/>
      <c r="D22" s="33"/>
      <c r="E22" s="33"/>
      <c r="F22" s="34"/>
      <c r="G22" s="34"/>
    </row>
    <row r="23" spans="2:11" ht="21.75" customHeight="1" thickBot="1" x14ac:dyDescent="0.3">
      <c r="B23" s="94" t="s">
        <v>36</v>
      </c>
      <c r="C23" s="95"/>
      <c r="D23" s="95"/>
      <c r="E23" s="95"/>
      <c r="F23" s="95"/>
      <c r="G23" s="95"/>
      <c r="H23" s="95"/>
      <c r="I23" s="95"/>
      <c r="J23" s="95"/>
      <c r="K23" s="96"/>
    </row>
    <row r="24" spans="2:11" ht="21.75" customHeight="1" x14ac:dyDescent="0.25">
      <c r="B24" s="97" t="s">
        <v>30</v>
      </c>
      <c r="C24" s="98"/>
      <c r="D24" s="98"/>
      <c r="E24" s="98"/>
      <c r="F24" s="98"/>
      <c r="G24" s="98"/>
      <c r="H24" s="98"/>
      <c r="I24" s="98"/>
      <c r="J24" s="98"/>
      <c r="K24" s="99"/>
    </row>
    <row r="25" spans="2:11" ht="65.25" customHeight="1" thickBot="1" x14ac:dyDescent="0.3">
      <c r="B25" s="43" t="s">
        <v>8</v>
      </c>
      <c r="C25" s="92" t="s">
        <v>3</v>
      </c>
      <c r="D25" s="93"/>
      <c r="E25" s="45" t="s">
        <v>31</v>
      </c>
      <c r="F25" s="45" t="s">
        <v>34</v>
      </c>
      <c r="G25" s="45" t="s">
        <v>32</v>
      </c>
      <c r="H25" s="45" t="s">
        <v>33</v>
      </c>
      <c r="I25" s="45" t="s">
        <v>9</v>
      </c>
      <c r="J25" s="45" t="s">
        <v>10</v>
      </c>
      <c r="K25" s="44" t="s">
        <v>25</v>
      </c>
    </row>
    <row r="26" spans="2:11" ht="56.25" customHeight="1" x14ac:dyDescent="0.25">
      <c r="B26" s="36" t="s">
        <v>11</v>
      </c>
      <c r="C26" s="84" t="s">
        <v>54</v>
      </c>
      <c r="D26" s="85"/>
      <c r="E26" s="62"/>
      <c r="F26" s="61"/>
      <c r="G26" s="61"/>
      <c r="H26" s="60">
        <f>E26+F26+G26</f>
        <v>0</v>
      </c>
      <c r="I26" s="19">
        <v>0</v>
      </c>
      <c r="J26" s="5">
        <f t="shared" ref="J26:J30" si="7">H26*I26</f>
        <v>0</v>
      </c>
      <c r="K26" s="35">
        <f t="shared" ref="K26:K30" si="8">J26*2</f>
        <v>0</v>
      </c>
    </row>
    <row r="27" spans="2:11" ht="21.75" customHeight="1" x14ac:dyDescent="0.25">
      <c r="B27" s="36" t="s">
        <v>12</v>
      </c>
      <c r="C27" s="84"/>
      <c r="D27" s="85"/>
      <c r="E27" s="62"/>
      <c r="F27" s="61"/>
      <c r="G27" s="61"/>
      <c r="H27" s="60">
        <f>E27+F27+G27</f>
        <v>0</v>
      </c>
      <c r="I27" s="19">
        <v>0</v>
      </c>
      <c r="J27" s="5">
        <f t="shared" si="7"/>
        <v>0</v>
      </c>
      <c r="K27" s="35">
        <f t="shared" si="8"/>
        <v>0</v>
      </c>
    </row>
    <row r="28" spans="2:11" ht="21.75" customHeight="1" x14ac:dyDescent="0.25">
      <c r="B28" s="36" t="s">
        <v>13</v>
      </c>
      <c r="C28" s="84"/>
      <c r="D28" s="85"/>
      <c r="E28" s="62"/>
      <c r="F28" s="61"/>
      <c r="G28" s="61"/>
      <c r="H28" s="60">
        <f t="shared" ref="H28:H30" si="9">E28+F28+G28</f>
        <v>0</v>
      </c>
      <c r="I28" s="19">
        <v>0</v>
      </c>
      <c r="J28" s="5">
        <f t="shared" si="7"/>
        <v>0</v>
      </c>
      <c r="K28" s="35">
        <f t="shared" si="8"/>
        <v>0</v>
      </c>
    </row>
    <row r="29" spans="2:11" ht="21.75" customHeight="1" x14ac:dyDescent="0.25">
      <c r="B29" s="36" t="s">
        <v>14</v>
      </c>
      <c r="C29" s="84"/>
      <c r="D29" s="85"/>
      <c r="E29" s="63"/>
      <c r="F29" s="61"/>
      <c r="G29" s="61"/>
      <c r="H29" s="60">
        <f t="shared" si="9"/>
        <v>0</v>
      </c>
      <c r="I29" s="19">
        <v>0</v>
      </c>
      <c r="J29" s="5">
        <f t="shared" si="7"/>
        <v>0</v>
      </c>
      <c r="K29" s="35">
        <f t="shared" si="8"/>
        <v>0</v>
      </c>
    </row>
    <row r="30" spans="2:11" ht="21.75" customHeight="1" x14ac:dyDescent="0.25">
      <c r="B30" s="36" t="s">
        <v>15</v>
      </c>
      <c r="C30" s="84"/>
      <c r="D30" s="85"/>
      <c r="E30" s="62"/>
      <c r="F30" s="61"/>
      <c r="G30" s="61"/>
      <c r="H30" s="60">
        <f t="shared" si="9"/>
        <v>0</v>
      </c>
      <c r="I30" s="19">
        <v>0</v>
      </c>
      <c r="J30" s="5">
        <f t="shared" si="7"/>
        <v>0</v>
      </c>
      <c r="K30" s="35">
        <f t="shared" si="8"/>
        <v>0</v>
      </c>
    </row>
    <row r="31" spans="2:11" ht="21.75" customHeight="1" x14ac:dyDescent="0.25">
      <c r="B31" s="56" t="s">
        <v>16</v>
      </c>
      <c r="C31" s="22"/>
      <c r="D31" s="22"/>
      <c r="E31" s="22"/>
      <c r="F31" s="22"/>
      <c r="G31" s="22"/>
      <c r="H31" s="22"/>
      <c r="I31" s="22"/>
      <c r="J31" s="23"/>
      <c r="K31" s="57"/>
    </row>
    <row r="32" spans="2:11" ht="21.75" customHeight="1" x14ac:dyDescent="0.25">
      <c r="B32" s="81"/>
      <c r="C32" s="82"/>
      <c r="D32" s="82"/>
      <c r="E32" s="82"/>
      <c r="F32" s="82"/>
      <c r="G32" s="82"/>
      <c r="H32" s="82"/>
      <c r="I32" s="83"/>
      <c r="J32" s="27">
        <v>0</v>
      </c>
      <c r="K32" s="35">
        <f>J32*2</f>
        <v>0</v>
      </c>
    </row>
    <row r="33" spans="1:11" ht="21.75" customHeight="1" x14ac:dyDescent="0.25">
      <c r="B33" s="81"/>
      <c r="C33" s="82"/>
      <c r="D33" s="82"/>
      <c r="E33" s="82"/>
      <c r="F33" s="82"/>
      <c r="G33" s="82"/>
      <c r="H33" s="82"/>
      <c r="I33" s="83"/>
      <c r="J33" s="27">
        <v>0</v>
      </c>
      <c r="K33" s="35">
        <f>J33*2</f>
        <v>0</v>
      </c>
    </row>
    <row r="34" spans="1:11" ht="21.75" customHeight="1" x14ac:dyDescent="0.25">
      <c r="B34" s="81"/>
      <c r="C34" s="82"/>
      <c r="D34" s="82"/>
      <c r="E34" s="82"/>
      <c r="F34" s="82"/>
      <c r="G34" s="82"/>
      <c r="H34" s="82"/>
      <c r="I34" s="83"/>
      <c r="J34" s="27">
        <v>0</v>
      </c>
      <c r="K34" s="35">
        <f>J34*2</f>
        <v>0</v>
      </c>
    </row>
    <row r="35" spans="1:11" ht="21.75" customHeight="1" x14ac:dyDescent="0.25">
      <c r="B35" s="81"/>
      <c r="C35" s="82"/>
      <c r="D35" s="82"/>
      <c r="E35" s="82"/>
      <c r="F35" s="82"/>
      <c r="G35" s="82"/>
      <c r="H35" s="82"/>
      <c r="I35" s="83"/>
      <c r="J35" s="27">
        <v>0</v>
      </c>
      <c r="K35" s="35">
        <f>J35*2</f>
        <v>0</v>
      </c>
    </row>
    <row r="36" spans="1:11" ht="21.75" customHeight="1" thickBot="1" x14ac:dyDescent="0.3">
      <c r="B36" s="37" t="s">
        <v>17</v>
      </c>
      <c r="C36" s="38"/>
      <c r="D36" s="38"/>
      <c r="E36" s="38"/>
      <c r="F36" s="38"/>
      <c r="G36" s="38"/>
      <c r="H36" s="38"/>
      <c r="I36" s="38"/>
      <c r="J36" s="39">
        <f>SUM(J26:J35)</f>
        <v>0</v>
      </c>
      <c r="K36" s="40">
        <f>SUM(K26:K35)</f>
        <v>0</v>
      </c>
    </row>
    <row r="38" spans="1:11" ht="21.75" customHeight="1" x14ac:dyDescent="0.25">
      <c r="A38"/>
      <c r="B38"/>
      <c r="C38"/>
      <c r="D38"/>
      <c r="E38"/>
      <c r="F38"/>
      <c r="G38"/>
    </row>
    <row r="39" spans="1:11" ht="21.75" customHeight="1" x14ac:dyDescent="0.25">
      <c r="A39"/>
    </row>
    <row r="40" spans="1:11" ht="21.75" customHeight="1" x14ac:dyDescent="0.25">
      <c r="A40"/>
    </row>
    <row r="41" spans="1:11" ht="33" customHeight="1" x14ac:dyDescent="0.25">
      <c r="A41"/>
    </row>
    <row r="42" spans="1:11" ht="21.75" customHeight="1" x14ac:dyDescent="0.25">
      <c r="A42"/>
    </row>
    <row r="43" spans="1:11" ht="21.75" customHeight="1" x14ac:dyDescent="0.25">
      <c r="A43"/>
    </row>
    <row r="44" spans="1:11" ht="21.75" customHeight="1" x14ac:dyDescent="0.25">
      <c r="A44"/>
    </row>
    <row r="70" spans="2:7" ht="21.75" customHeight="1" x14ac:dyDescent="0.25">
      <c r="B70" s="7"/>
      <c r="C70" s="7"/>
      <c r="D70" s="7"/>
      <c r="E70" s="7"/>
      <c r="F70" s="7"/>
      <c r="G70" s="7"/>
    </row>
  </sheetData>
  <mergeCells count="24">
    <mergeCell ref="B3:C3"/>
    <mergeCell ref="D3:E3"/>
    <mergeCell ref="B35:I35"/>
    <mergeCell ref="C28:D28"/>
    <mergeCell ref="C29:D29"/>
    <mergeCell ref="C30:D30"/>
    <mergeCell ref="B32:I32"/>
    <mergeCell ref="B33:I33"/>
    <mergeCell ref="H1:J1"/>
    <mergeCell ref="C15:D15"/>
    <mergeCell ref="C20:D20"/>
    <mergeCell ref="B34:I34"/>
    <mergeCell ref="C27:D27"/>
    <mergeCell ref="B5:D5"/>
    <mergeCell ref="E5:J5"/>
    <mergeCell ref="C26:D26"/>
    <mergeCell ref="C25:D25"/>
    <mergeCell ref="B23:K23"/>
    <mergeCell ref="B24:K24"/>
    <mergeCell ref="B14:K14"/>
    <mergeCell ref="B1:C1"/>
    <mergeCell ref="D1:E1"/>
    <mergeCell ref="B2:C2"/>
    <mergeCell ref="D2:E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2:G23"/>
  <sheetViews>
    <sheetView workbookViewId="0">
      <selection sqref="A1:G16"/>
    </sheetView>
  </sheetViews>
  <sheetFormatPr defaultRowHeight="15" x14ac:dyDescent="0.25"/>
  <cols>
    <col min="2" max="2" width="15.85546875" customWidth="1"/>
    <col min="4" max="4" width="39.28515625" customWidth="1"/>
    <col min="5" max="5" width="45" customWidth="1"/>
    <col min="7" max="7" width="15.42578125" customWidth="1"/>
  </cols>
  <sheetData>
    <row r="22" spans="1:7" x14ac:dyDescent="0.25">
      <c r="A22" s="3"/>
      <c r="B22" s="6"/>
      <c r="C22" s="6"/>
      <c r="D22" s="6"/>
      <c r="E22" s="6"/>
      <c r="F22" s="6"/>
      <c r="G22" s="3"/>
    </row>
    <row r="23" spans="1:7" x14ac:dyDescent="0.25">
      <c r="A23" s="3"/>
      <c r="B23" s="3"/>
      <c r="C23" s="3"/>
      <c r="D23" s="3"/>
      <c r="E23" s="3"/>
      <c r="F23" s="3"/>
      <c r="G23" s="3"/>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Toelichting</vt:lpstr>
      <vt:lpstr>Prijzenblad Licentie en Implem.</vt:lpstr>
      <vt:lpstr>Blad1</vt:lpstr>
    </vt:vector>
  </TitlesOfParts>
  <Company>VUmc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Geven, MAJ</dc:creator>
  <cp:lastModifiedBy>Geven, MAJ</cp:lastModifiedBy>
  <dcterms:created xsi:type="dcterms:W3CDTF">2019-08-01T11:31:29Z</dcterms:created>
  <dcterms:modified xsi:type="dcterms:W3CDTF">2020-09-13T11:23:48Z</dcterms:modified>
</cp:coreProperties>
</file>