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mc:AlternateContent xmlns:mc="http://schemas.openxmlformats.org/markup-compatibility/2006">
    <mc:Choice Requires="x15">
      <x15ac:absPath xmlns:x15ac="http://schemas.microsoft.com/office/spreadsheetml/2010/11/ac" url="https://aevesbv.sharepoint.com/teams/NoHoNIC/Gedeelde documenten/General/03 Projecten/Purmerendse ScholenGroep/EA - Multifunctionals/06 Nota van inlichtingen/"/>
    </mc:Choice>
  </mc:AlternateContent>
  <xr:revisionPtr revIDLastSave="60" documentId="8_{B4795D08-40C6-4442-B58A-698D3C1482C3}" xr6:coauthVersionLast="47" xr6:coauthVersionMax="47" xr10:uidLastSave="{2261820B-E6CB-4679-AB0F-512FD1039C12}"/>
  <bookViews>
    <workbookView xWindow="-108" yWindow="-108" windowWidth="23256" windowHeight="12576" xr2:uid="{00000000-000D-0000-FFFF-FFFF00000000}"/>
  </bookViews>
  <sheets>
    <sheet name="NvI I - Vragen" sheetId="1" r:id="rId1"/>
  </sheets>
  <definedNames>
    <definedName name="_xlnm._FilterDatabase" localSheetId="0" hidden="1">#N/A</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 i="1" l="1"/>
  <c r="B7" i="1"/>
</calcChain>
</file>

<file path=xl/sharedStrings.xml><?xml version="1.0" encoding="utf-8"?>
<sst xmlns="http://schemas.openxmlformats.org/spreadsheetml/2006/main" count="201" uniqueCount="129">
  <si>
    <t>Aanbestedende dienst:</t>
  </si>
  <si>
    <t>Stichting Purmerendse ScholenGroep</t>
  </si>
  <si>
    <t>Aanbesteding:</t>
  </si>
  <si>
    <t>Multifunctionals</t>
  </si>
  <si>
    <t xml:space="preserve">Betreft: </t>
  </si>
  <si>
    <t>Inschrijver:</t>
  </si>
  <si>
    <t>Kenmerk:</t>
  </si>
  <si>
    <t>NvI2 - P7591/MPMULT</t>
  </si>
  <si>
    <t>Vraag betreft</t>
  </si>
  <si>
    <t xml:space="preserve">Datum: </t>
  </si>
  <si>
    <t>Algemeen</t>
  </si>
  <si>
    <t>Beschrijvend Document</t>
  </si>
  <si>
    <t>Nummer</t>
  </si>
  <si>
    <t xml:space="preserve">Vraag </t>
  </si>
  <si>
    <t>Sectie / Pagina</t>
  </si>
  <si>
    <t xml:space="preserve">Antwoord </t>
  </si>
  <si>
    <t>Bijlage 1.B Referentieopdracht</t>
  </si>
  <si>
    <t>De beantwoording van de NvI vragen 31 en 32 zijn tegenstrijdig aan elkaar. Inschrijver wil Opdrachtgever waarschuwen voor het feit dat het antwoord op vraag 31 in de NvI betekent dat deze vraagsteller die doet voorkomen dat het overschrijven van de data na iedere opdracht voldoende is, het wipen van de harddisk bij einde inzet of einde overeenkomst (waarbij alle data onherroepelijk gewist en naderhand niet meer uit te lezen of terug te halen is), niet aanbied. Opdrachtgever loopt daarmee een groot security risico. Inschrijver verzoekt dan ook het antwoord op vraag 31 in de eerste NvI te herzien en conform het gegeven antwoord op vraag 32 uit te gaan van het wipen van de harddisk. Is Opdrachtgever daartoe bereid?</t>
  </si>
  <si>
    <t>1e NvI betreft vraag 31 en vraag 32</t>
  </si>
  <si>
    <t>Bijlage 2 Verklaring omtrent inschrijving</t>
  </si>
  <si>
    <t>Opdrachtgever vraagt voor repro type 1 een afdruksnelheid van minimaal 85 pagina's per minuut in kleur. Het systeem dat Inschrijver wil aanbieden beschikt over een afdruksnelheid van 80 pagina's per minuut in kleur. Dit systeem kan ruimschoots de aangegeven volumes aan, waarbij de snelheidsaanpassing voor de gebruikers nauwelijks merkbaar is. Daarbij heeft dit ook geen enkel effect op de productiviteit en/of functionaliteit. Hiermee kan Inschrijver u een economisch voordelige oplossing bieden. Gaat u akkoord met deze aanpassing?</t>
  </si>
  <si>
    <t>8B- reproapparaten - Type 1</t>
  </si>
  <si>
    <t>Dat is akkoord.</t>
  </si>
  <si>
    <t>Bijlage 3 Prijzenblad</t>
  </si>
  <si>
    <t xml:space="preserve">Opdrachtgever eist voor type 2 voor de standaardlades een invoercapaciteit van 4.500 vel verdeeld over 3 lades. Inschrijver kan voor dit type een standaard invoercapaciteit aanbieden van in totaal 4.200 vel. Bestaande uit: Een handinvoer á 100 vel voor de formaten tot en met SRA3, 2x paperdeck á 3.000 vel geschikt voor de formaten tot en met A4 en 2x papiercasette á 1.100 vel geschikt voor de formaten tot en met SRA3. Tevens eist opdrachtgever voor ditzelfde type een bulklade geschikt voor 3.000 vel. Inschrijver kan een bulklade aanbieden geschikt voor 3.500 voor de formaten tot en met SRA3. Hiermee komt de totale papier invoercapaciteit op 7.700 veel tegenover de geeiste 7.500. Gaat opdrachtgever akkoord met deze ladeconfiguratie? </t>
  </si>
  <si>
    <t>Bijlage 8.B_specificatieblad repro-apparaten</t>
  </si>
  <si>
    <t>Bijlage 4.A Programma van Eisen</t>
  </si>
  <si>
    <t xml:space="preserve">Opdrachtgever eist voor type 1 een professionele booklet finisher. Kan inschrijver ervan uitgaan dat deze booklet finisher in staat moet zijn boekjes te kunnen maken van 25 vel, ofwel 100 pagina's? </t>
  </si>
  <si>
    <t>Dat kan worden bevestigd. De booklet finisher moet in staat zijn boekjes te kunnen maken van 25 vel, ofwel 100 pagina's.</t>
  </si>
  <si>
    <t>Bijlage 4.B Gunningcriteria</t>
  </si>
  <si>
    <t>Aangezien inschrijvers de specificaties voor de Repromachines type 1 en 2 met de 1e NvI hebben ontvangen - verzoeken wij u om voor dit deel een extra vragenronde toe te voegen om verduidelijkingsvragen of verdiepingsvragen nav de beantwoording te kunnen stellen. Gaat u hiermee akkoord?</t>
  </si>
  <si>
    <t>NvI 1: 2</t>
  </si>
  <si>
    <t xml:space="preserve">Dat is niet akkoord. </t>
  </si>
  <si>
    <t>Bijlage 5.A Concept Overeenkomst</t>
  </si>
  <si>
    <t>De kosten voor software voor beheer zijn nu als een eenmalige kostenpost opgenomen, terwijl het hier een kostenpost betreft die maandelijks voor kosten zorgt bij inschrijver. Vandaar het verzoek om het prijzenblad zo aan te passen dat er een maandbedrag opgegeven kan worden voor deze kostenpost. Bent u daartoe bereid?</t>
  </si>
  <si>
    <t>Bijlage 5.B Voorwaarden</t>
  </si>
  <si>
    <t>Kunt u bevestigen dat er een koopbedrag dient te worden ingevuld bij de optionele paslezer?</t>
  </si>
  <si>
    <t>Dat kan worden bevestigd.</t>
  </si>
  <si>
    <t>Bijlage 7 Tellerstanden 2020 Purmerendse ScholenGroep</t>
  </si>
  <si>
    <t xml:space="preserve">Opdrachtgever vraagt om maximaal 4 machines gedurende de looptijd te kunnen retourneren. Dit overstijgt de gebruikelijk 10%. Is Opdrachtgever bereid om het retourrecht aan te passen naar 10% van de startpopulatie? </t>
  </si>
  <si>
    <t>AL 4</t>
  </si>
  <si>
    <t>Dat is niet akkoord. Eis AL 4 blijft gelden.</t>
  </si>
  <si>
    <t>Bijlage 8 Specificatieblad multifunctionals</t>
  </si>
  <si>
    <t>Via een online portal kan Opdrachtgever inzage krijgen in de status van gemelde storingen. Managementinformatie over storingen en oplostijden van storingen per multifunctional of beschikbaarheid worden geregistreerd in ons centrale servicesysteem nadat de storing is verholpen. De rapportages over storingen, oplostijden en beschikbaarheid zullen wij u middels termijn rapportages pro-actief doen toekomen 1x per 3 maanden. Kunt u hiermee akkoord gaan?</t>
  </si>
  <si>
    <t>OS 2</t>
  </si>
  <si>
    <t>Bijlage 9 Milieucriteria reproductieapparatuur</t>
  </si>
  <si>
    <t>Opdrachtgever wenst dat naast tellerstanden, storingen en tonermeldingen ook papierniveaus doorgegeven worden. Het is gebruikelijk en werkbaar dat papierniveaus naar Inschrijver worden gestuurd. Kan Opdrachtgever deze eis laten vervallen?</t>
  </si>
  <si>
    <t>OS 8</t>
  </si>
  <si>
    <t>De eis om de papierniveaus door te geven komt te vervallen.</t>
  </si>
  <si>
    <t>Bijlage 10 Milieucriteria tonercartridges</t>
  </si>
  <si>
    <t>​Ten aanzien van de gevraagde Gladheid Bendtsen vraagt u een range van 100-200. Bent u teneinde u een optimaal voorstel te kunnen doen bereid de range te vergroten tot 100-275? ​​​</t>
  </si>
  <si>
    <t>PA 1</t>
  </si>
  <si>
    <t xml:space="preserve">Uniform Europees Aanbestedingsdocument </t>
  </si>
  <si>
    <t>Bij eis PA7 stelt u dat de indexatie van de papierprijzen vanaf januari 2023 voor het eerst jaarlijks conform de CBS prijsindex Xerografisch papier mogelijk is. Vanwege de flucturerende grondstofprijzen is momenteel een indexatie per half jaar echter de standaard. Bovendien zal de CBS index Xerografisch papier eind van het jaar aflopen en volgens het CBS niet meer worden opgesteld. Kunt u akkoord gaan met een prijsvast periode van 6 maanden voor wat betreft het papier volgens een herziene indexering?</t>
  </si>
  <si>
    <t>PA 7</t>
  </si>
  <si>
    <t>Bedoelt  opdrachtgever hier een scan, in pdf vorm,  versturen  naar een mailadres?  Of kunt u beschrijven hoe dit scan proces eruit ziet?</t>
  </si>
  <si>
    <t>TE 6</t>
  </si>
  <si>
    <t>Zoals in eis TE 6 beschreven betreft het onder andere een scan, in pdf vorm, naar een mailadres.</t>
  </si>
  <si>
    <t xml:space="preserve">Moet op iedere multifunctional de scan-functie scan naar raet beschikbaar zijn ? Opdrachtnemer weet uit ervaring dat scan naar Raet alleen  voor HR medewerkers van toepassing is.
Moet op iedere multifunctional scan functies  scan naar 365, scan naar DMS  beschikbaar zijn ? </t>
  </si>
  <si>
    <t>TE  6, TE 27</t>
  </si>
  <si>
    <t>Bedoelt Opdrachtgever dat er ook een scanproces ingericht dient te worden naar Exact?</t>
  </si>
  <si>
    <t>TE13 en nvi vraag 34</t>
  </si>
  <si>
    <t>Opdrachtgever vraagt om de bestaande scankoppelingen één op één over te zetten op de nieuwe multifunctionals, maar geeft niet aan hoe de huidige processen functioneel verlopen. Realiseert Opdrachtgever dat de werkwijze per geboden software en leverancier anders kan zijn, maar het uiteindelijke doel van het verwerken van de diverse documenten naar bijvoorbeeld Reat Youforce of Exact geborgd is. Is Opdrachtgever akkoord met een andere werkwijze waarbij de verwerking naar bijvoorbeeld Reat Youforce en Exact geborgd is?</t>
  </si>
  <si>
    <t>Akkoord met andere werkwijze mits gelijkwaardig aan de huidige werkwijze (UniFlow).</t>
  </si>
  <si>
    <t>Scan naar Exact is over het algemeen alleen beschikbaar voor financiële medewerkers. Kan Opdrachtgever aangeven hoeveel financiële medewerkers de inkomende facturen verwerken naar Exact?</t>
  </si>
  <si>
    <t>Is de aanname correct dat het scanproces naar Reat Youforce en Exact op dezelfde machines ingeregeld dient te zijn? Zo niet, kunt u aangeven voor hoeveel machines de scan functionaliteit naar Exact vereist is?</t>
  </si>
  <si>
    <t>Opdrachtgever geeft aan dat er een centrale printserver aanwezig is waarop de printmanagement software geïnstalleerd kan worden. Kan Opdrachtgever aangeven of alle apparatuur tevens dient te worden aangesloten op één centrale applicatie server waarop de scansoftware geïnstalleerd mag worden? Zo niet, is Opdrachtgever voornemens een applicatieserver beschikbaar te stellen?</t>
  </si>
  <si>
    <t>TE48 en nvi vraag 45</t>
  </si>
  <si>
    <t>Ja, alle apparatuur dient tevens te worden aangesloten op één centrale applicatie server waarop de scansoftware geïnstalleerd mag worden</t>
  </si>
  <si>
    <t>Opdrachtgever geeft aan facturen te betalen binnen 30 schoolwerkdagen. In artikel 18.1 van Arvodi-2018 is echter sprake van 30 dagen na ontvangst van de factuur. Het begrip schoolwerkdagen is verder niet gedefinieerd.  Kan Opdrachtgever aangeven wat hier wordt bedoeld?</t>
  </si>
  <si>
    <t>Afwijkend van artikel 18.1 van de ARVODI-2018 worden facturen binnen 30 schoolwerkdagen betaald. Schoolwerkdagen zijn alle dagen behalve een zaterdag, zondag of erkende Christelijke of Nationale feestdag of schoolvakantiedag.</t>
  </si>
  <si>
    <t xml:space="preserve">Bent u bereid dit artikel voor beide partijen te laten gelden? Partijen verstrekken over en weer (prijs)informatie en hebben dus beide belang bij geheimhouding. </t>
  </si>
  <si>
    <t>Inschrijver neemt aan dat zij, zoals gebruikelijk in de branche, enkel aansprakelijk is voor de directe schade en dat de aansprakelijkheid voor indirecte en gevolgschade is uitgesloten, is deze aanname juist?</t>
  </si>
  <si>
    <t xml:space="preserve">Gezien de aard van de overeenkomst worden geen voor intellectueel eigendom vatbare zaken geleverd of overgedragen. Opdrachtgever verkrijgt terzake uitsluitend het niet exclusieve, niet overdraagbare gebruiksrecht gedurende de looptijd van de overeenkomst. Kunt u hiermee akkoord gaan? </t>
  </si>
  <si>
    <t>Wij verzoeken u met betrekking tot risico verlies/beschadiging van onze Producten navolgende van toepassing te verklaren:
Opdrachtgever is aansprakelijk voor ieder verlies of beschadiging van de Producten door welke oorzaak ook ontstaan, alsmede voor verlies of beschadiging ontstaan tengevolge van toerekenbaar handelen of nalaten van zijn personeel of opdrachtgevers vanaf het moment dat de Producten aan Opdrachtgever ter beschikking zijn gesteld. Opdrachtgever is derhalve ook aansprakelijk voor ieder verlies of beschadiging tengevolge van bijvoorbeeld brand, blikseminslag, explosie, water, sprinklerlekkage, rook, roet, diefstal, vandalisme en/of onjuist gebruik. Opdrachtgever is te allen tijde verplicht verlies of beschadiging, hoe dan ook veroorzaakt, met betrekking tot de Producten binnen 24 uur schriftelijk aan Opdrachtnemer te melden, met mededeling van de oorzaak. Opdrachtgever verplicht zich op zijn kosten het gehuurde genoegzaam te verzekeren en verzekerd te houden ter dekking van elk risico op verlies en/of beschadiging van de door Opdrachtnemer geleverde Producten, een en ander tegen nieuwwaarde van het onderhavige Product als bedoeld in dit artikel en zal op eerste verzoek daartoe Opdrachtnemer bewijs terzake doen leveren.</t>
  </si>
  <si>
    <t>Gezien de ingrijpende consequenties van het door u verlangde controle recht verzoekt Inschrijver u deze bevoegdheid te beperken tot die gevallen waarin er gerede twijfel is aan de juistheid van de verzonden factuur. Kunt u hiermee instemmen?</t>
  </si>
  <si>
    <t>18.3</t>
  </si>
  <si>
    <t>U stelt bij deze artikelen geen limitering aan de aansprakelijkheid. Een ongelimiteerde aanspraak ter zake is voor Inschrijver niet verzekerbaar. Als gevolg hiervan zouden de Inschrijvers een onverantwoord risico accepteren. Inschrijver wijst er daarbij ten overvloede op dat onbeperkte aansprakelijkheid volgens  de Gids Proportionaliteit Voorschrift 3.9.D (bij de Aanbestedingswet) niet als proportioneel moet worden aangemerkt. Ongelimiteerde aansprakelijkheid is niet gebruikelijk in onze branche en staat voor de onderhavige opdracht ook niet in verhouding tot de aard en omvang van de opdracht.
Om die reden verzoeken wij ook hier de aansprakelijkheid te limiteren, met uitzondering van de door de toezichthoudende autoriteit opgelegde boetes tot de directe schade en tot € 3.000.000 per gebeurtenis of samenhangende reeks van gebeurtenissen. Kunt u daarmee akkoord gaan?</t>
  </si>
  <si>
    <t>21.3 a, c en d</t>
  </si>
  <si>
    <t>Kunt u bevestigen dat hier ‘toerekenbaar’ tekortschieten bedoeld wordt, zoals ook is opgenomen in de eerste zin van artikel 21.3?</t>
  </si>
  <si>
    <t>21.3 d</t>
  </si>
  <si>
    <t>“op een aanmerkelijk deel van het vermogen van Leverancier beslag wordt gelegd”
Het leggen van beslag op vermogen kan volgens Inschrijver geen grond voor beëindiging zijn. Beslag kan immers relatief eenvoudig
gelegd worden en kan achteraf ten onrechte gelegd zijn. Bovendien kan zekerheid worden gesteld, waardoor het beslag niet langer kleeft. Inschrijver verzoekt u dan ook deze grond voor beëindiging buiten toepassing te verklaren, kunt u hiermee instemmen?</t>
  </si>
  <si>
    <t>22.4</t>
  </si>
  <si>
    <t>Inschrijver is van oordeel dat gezien er sprake is van een overeenkomst voor bepaalde tijd er geen ruimte is voor tussentijdse beëindiging zonder dat er sprake is van een toerekenbare tekortkoming aan de zijde van Inschrijver welke tekortkoming zij niet tijdig heeft kunnen herstellen. Kunt u bevestigen dat er enkel sprake zal zijn van voortijdige beëindiging in geval van wezenlijke aantoonbare tekortkomingen aan de zijde van Inschrijver welke zij na een schriftelijke ingebrekestelling niet heeft weten te herstellen tenzij de tekortkoming, gezien haar bijzondere aard of geringe betekenis, deze ontbinding met haar gevolgen niet rechtvaardigt?</t>
  </si>
  <si>
    <t>22.6</t>
  </si>
  <si>
    <t>Akkoord met daarbij de opmerking dat het woord 'wezenlijke' wordt gewijzigd naar 'toerekenbare'. Er zal dus enkel sprake zijn van voortijdige beëindiging in geval van toerekenbare aantoonbare tekortkomingen aan de zijde van Inschijver welke zij na een schriftelijke ingebrekestellling niet heeft weten te herstellen tenzij de tekortkoming, gezien haar bijzondere aard of geringe betekenis, deze ontbinding met haar gevolgen niet rechtvaardigt.</t>
  </si>
  <si>
    <t>U geeft aan de overeenkomst te kunnen ontbinden, indien een derde u aansprakelijk stelt voor de schending van enig intellectueel eigendomsrecht. Daarmee is echter geenszins vast komen te staan of aannemelijk geworden dat ook daadwerkelijk van een schending sprake is. Een dusdanig breed ontbindingsrecht is derhalve onredelijk. Bent u bereid dit ontbindingsrecht in redelijkheid te beperken tot die gevallen dat de schending in rechte is vast komen te staan dan wel door Opdrachtnemer erkend is?</t>
  </si>
  <si>
    <t>24.8</t>
  </si>
  <si>
    <t>Gezien de aard van de overeenkomst (huur en service van producten) is er sprake van een leveranciersrelatie en zijn deze artikelen niet relevant. Deze artikelen zijn enkel van toepassing (volgens de toelichting op deze voorwaarden) bij onderaannemers of detachering/ inhuur van personeel. Kunt u bevestigen dat deze artikelen niet van toepassing zijn?</t>
  </si>
  <si>
    <t>27.2 t/m 27.5</t>
  </si>
  <si>
    <t>Het leggen van beslag op vermogen kan volgens ons geen grond voor beëindiging zijn. Beslag kan immers relatief eenvoudig gelegd worden en kan achteraf ten onrechte gelegd zijn. Wij verzoeken u dan ook deze grond voor beëindiging buiten toepassing te verklaren, kunt u hiermee instemmen?</t>
  </si>
  <si>
    <t>Zie het antwoord op vraag 28.</t>
  </si>
  <si>
    <t>Indien Opdrachtgever van dit artikel gebruik wenst te maken, vindt afrekening plaats door het in rekening brengen van de nog resterende huurtermijnen. Is Opdrachtgever hiermee akkoord?</t>
  </si>
  <si>
    <t>Dat is niet akkoord.</t>
  </si>
  <si>
    <t>U stelt dat Inschrijver zorgdraagt voor de verzekering van schade- en aansprakelijkheidsrisico’s. Inschrijver gaat er van uit dat u hiermee niet doelt op de verzekering van de apparatuur. Inschrijver heeft namelijk geen enkele invloed op het risico van verlies of beschadiging van de apparatuur indien sprake is van bijvoorbeeld brand of inbraak bij Opdrachtgever of verlies of beschadiging ontstaan ten gevolge van toerekenbaar handelen of nalaten van Opdrachtgever. Daarom dient dit risico naar onze mening te worden gedragen door de gebruiker van de apparatuur. Daarnaast is het niet gebruikelijk dat Inschrijver zorgdraagt voor de verzekering van de apparatuur bij Opdrachtgever. Dit risico valt normaal onder de verzekering van de Opdrachtgever. Kunt u bevestigen dat u de apparatuur zult verzekeren of zelf het risico draagt ?</t>
  </si>
  <si>
    <t>Voor type 1 en 2 vraagt u een bulklade met een minimale capaciteit van 3.000 vel (A4/A3). Inschrijver is voornemens om voor type 1 en 2 een machine aan te bieden met een bulklade met een capaciteit van 2.500 vel (A4/A3). Is deze specificatie ook akkoord?​</t>
  </si>
  <si>
    <t>Voor type 1 vraagt u minimaal 3 papierladen met een capaciteit van 500 vel per lade (A4/A3). Inschrijver is voornemens om voor type 1 een machine aan te bieden met de volgende ladeindeling:
Lade 1:       500 vel (A4/A3)
Lade 2:       500 vel (A4/A3)
Lade 3:    1.500 vel (A4)
Lade 4:    1.000 vel (A4)
Bypass:      150 vel (A4/A3 - banner tot 1200 mm lengte)
Aantallen gebaseerd op 80 gr papier. Is deze specificatie ook akkoord?​</t>
  </si>
  <si>
    <t>Voor type 2 vraagt u minimaal 3 papierladen met een capaciteit van 1.500 vel per lade (A4/A3). Inschrijver is voornemens om voor type 2 een machine aan te bieden met de volgende ladeindeling:
Lade 1:       500 vel (A4/A3)
Lade 2:       500 vel (A4/A3)
Lade 3:    1.500 vel (A4)
Lade 4:    1.000 vel (A4)
Bypass:      150 vel (A4/A3 - banner tot 1200 mm lengte)
Aantallen gebaseerd op 80 gr. papier. Is deze specificatie ook akkoord?​</t>
  </si>
  <si>
    <t>Voor type 1 vraagt u een afdruksnelheid vanminimaal 85 ppm. Inschrijver kan de economisch meest voordelige aanbieding doen met een repro machine die een afdruksnelheid heeft van 70 ppm kleur en 75 ppm zwart/wit. Deze machine heeft ruim voldoende capaciteit om de opgegeven volumes te verwerken. 
Naast deze machine is inschrijver voornemens om voor type 2 een machine aan te bieden met een afdruksnelheid van 95 ppm (in plaats van de gevraagde 85 ppm). Voor type 1 is de machinesnelheid dus wat lager dan gevraagd, voor type 2 is de machinesnelheid wat hoger.
Is deze afdruksnelheid voor type 1 ook akkoord?​</t>
  </si>
  <si>
    <t>Voor type 1 vraagt u de mogelijkheid om op gecoat papier te printen. Inschrijver kan de economisch meest voordelige aanbieding doen met een repro machine waarmee gecoat papier niet verwerkt kan worden.
In de praktijk zien wij dat gecoat papier binnen het onderwijs zelden gebruikt wordt. Vaak wordt voor speciale printopdrachten een hoogwaardig ongestreken papiersoort gebruikt met een extra glad afgewerkt oppervlak van het papier (bijvoorbeeld Color Copy).  De gladde afwerking van deze papiersoorten geven een scherpere en kwalitatief betere afdruk.  Deze afdrukken zijn bij uitstek geschikt voor speciale producten zoals certificaten of diploma's.
De repromachine die inschrijver wil aanbieden kan deze hoogwaardige, ongecoate, papiersoorten met de gladde afwerking vanuit alle laden verwerken met een hoogwaardige afdrukkwaliteit. Is deze specificatie ook akkoord?​</t>
  </si>
  <si>
    <t>Deze specificatie is akkoord.</t>
  </si>
  <si>
    <t>Na NvI-1 heeft u de ontbrekende bijlage 8.B toegevoegd aan het bestek van deze aanbesteding. In NvI-2 mogen nieuwe vragen over de repro-apparaten worden gesteld. Het is mogelijk dat inschrijvers na beantwoording van deze vragen een verduidelijkingsvraag willen stellen. Voor welke datum kunnen inschrijvers een verduidelijkingsvraag stellen over de antwoorden NvI-2; met betrekking tot de repro-apparaten?​</t>
  </si>
  <si>
    <t>U eist een snelheid van minimaal 85 ppm. Inschrijver kan u een economisch voordeliger aanbieding doen als u de snelheideis verlaagd naar 80 ppm. Inschrijver kan een systeem bieden welke voldoet aan alle gestelde eisen met een snelheid van 80 ppm kleur en zwart-wit. Het verschil tussen 85 en 80 ppm is verwaarloosbaar daar dit gecompenseerd wordt door een snellere opstarttijd, lager energieverbruik en snel beschikbaar vanuit slaapstand en tevens deze snelheid op materialen tot 250 gram blijft gehandhaaft. 
Gaat u akkooord met deze snelheid aanpassing?</t>
  </si>
  <si>
    <t>Bijlage 8.B – Specificatieblad Repro-apparaten</t>
  </si>
  <si>
    <t>Type 1</t>
  </si>
  <si>
    <t>U eist een bulklade van 3,000 vel A4/A3 per lade en 3 standaard papierladen van 500 vel 
Inschrijver is voornemens om een systeem aan te bieden welke voldoet aan alle gestelde eisen met de volgende lade configuratie:
- tandemlade 2x 1,250 vel A4
- 2x lade A5-SRA3 - 550 vel per lade
- bulklade 2x 2,200 vel A5-SRA3 
gaat u akkoord met deze lade configuratie?</t>
  </si>
  <si>
    <t>U eist een bulklade van 3,000 vel A4/A3 per lade en 3 standaard papierladen van 500 vel 
Inschrijver is voornemens om een systeem aan te bieden welke voldoet aan alle gestelde eisen met de volgende lade configuratie:
- tandemlade 2x 1,250 vel A4
- 1x lade A5-SRA3 - 550 vel
- bulklade van 2x 1,000 vel + 1x 2,000 vel A5-SRA3
gaat u akkoord met deze lade configuratie?</t>
  </si>
  <si>
    <t>U eist printen op elke gekoppelde printer. Printopdracht ophalen, scannen en kopiëren d.m.v. identificatie via een persoonlijke tag. Inschrijver wil u  er op wijzen dat dit een niet marktconforme eis is voor repro systemen. Deze systemen worden in de regel vaak alleen bedient door gekwalificeerd en specifiek opgeleid personeel. Derhalve is het niet wenselijk dat repro opdrachten vrijgegeven moeten worden door de persoon die de opdracht verstuurd heeft. Bent u bereid deze eis voor de repro systemen type 1 en type 2 te laten vervallen?</t>
  </si>
  <si>
    <t>Type 1 en 2</t>
  </si>
  <si>
    <t>Dat is akkoord. Deze eis komt te vervallen.</t>
  </si>
  <si>
    <t>U eist scannen naar folder en mail vanaf uw repro sytemen, dit is mogelijk. U vereist echter ook scannen naar Office 365,  Sharepoint en One Drive business. Inschrijver wil u  er op wijzen dat scannen naar deze 3 applicaties extra software behoeft, wat geen plek kan vinden binnen de omgeving van repro systemen. Bent u bereid deze voor de repro systemen type 1 en type 2 te laten vervallen?</t>
  </si>
  <si>
    <t>U eist een bulklade van 3,000 vel A4/A3 per lade en 3 standaard papierladen van 1,500 vel.
Inschrijver wil u er op wijzen dat dit een niet marktconforme eis is.
Inschrijver is voornemens om een systeem aan te bieden welke voldoet aan alle gestelde eisen met de volgende lade configuratie:
- tandemlade 2x 1,100 vel A4
- 2x lade A5-SRA3 - 550 vel
- bulklade van 2x 1,000 vel + 1x 2,000 vel A5-SRA3
gaat u akkoord met deze lade configuratie?</t>
  </si>
  <si>
    <t>Type 2</t>
  </si>
  <si>
    <t>Het NIC: Het antwoord op vraag 32 uit de eerste Nota van Inlichtingen blijft door Opdrachtgever gehandhaafd. Het wipen van de harddisk bij einde inzet of einde overeenkomst is een eis. Het antwoord op vraag 31 uit de eerste Nota van Inlichtingen komt daarmee te vervallen en is daarmee niet akkoord.</t>
  </si>
  <si>
    <t>Dit is aangepast in het prijzenblad welke is gepubliceerd met de tweede Nota van Inlichtingen. Inschrijver dient een maandbedrag voor de software voor beheer op te geven in het prijzenblad.</t>
  </si>
  <si>
    <t>Zie het eerder gegeven antwoord op vraag 27 van de eerste Nota van Inlichtingen. De range is 100-220.</t>
  </si>
  <si>
    <t>Dat is niet akkoord. Zoals in de eerste Nota van Inlichtingen is beschreven kunnen de prijzen vanaf 1 januari 2023 jaarlijks worden geïndexeerd, pas na overleg met en na schriftelijke goedkeuring van de aanbestedende dienst. De maximale aanpassing van de prijzen wordt gebaseerd op het door het CBS-consumentenprijsindex (CPI) vastgestelde en openbaar gemaakte indexcijfer.</t>
  </si>
  <si>
    <t>Scan naar Raet moet maximaal op twee apparaten beschikbaar zijn. Zie ook het antwoord op vraag 37 van de eerste Nota van Inlichtingen. Scan naar Office 365 en DMS dient op alle apparaten mogelijk te zijn.</t>
  </si>
  <si>
    <t>Ja dat is correct, dit dient door Opdrachtnemer te worden ingericht.</t>
  </si>
  <si>
    <t xml:space="preserve">Ja, dit zijn twee medewerkers. </t>
  </si>
  <si>
    <t>Nee, dit zijn verschillende machines. Op één machine dient zowel Raet als Exact ingeregeld te zijn, daarnaast nog op één machine enkel Raet  en op één andere machine enkel Exact.</t>
  </si>
  <si>
    <t>Dat is niet akkoord. U dient zich te verzekeren voor € 2.500.000,- per gebeurtenis tot een maximum van  € 5.000.000,- per jaar. De potentiële schade, hoe klein de kans wellicht ook is, is mogelijk. Opdrachtgever acht de genoemde bedragen in dat kader redelijk, temeer omdat er geen sprake is van een ongelimiteerde aansprakelijkheid. In geval van schade blijven de mogelijkheden van art. 6:109 BW open staan.</t>
  </si>
  <si>
    <t>Aanbestedende dienst behoudt zich het recht voor de overeenkomst te beëindigen mits er sterke aanwijzingen aanwezig zijn dat de dienstverlening van Opdrachtgever hierdoor in gevaar komt.</t>
  </si>
  <si>
    <t>Dat kan door Opdrachtgever worden bevestigd.</t>
  </si>
  <si>
    <t>Er is geen mogelijkheid om aanvullende vragen te stellen. Zie ook het antwoord op vraag 5.</t>
  </si>
  <si>
    <t>3.2</t>
  </si>
  <si>
    <t>26.1</t>
  </si>
  <si>
    <t>Opdrachtgever zal de apparatuur niet zelf verzekeren. De appatuur is eigendom van de Opdrachtnemer.</t>
  </si>
  <si>
    <t>Dat is akkoord, mits de schade niet voorzienbaar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</si>
</sst>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7" x14ac:knownFonts="1">
    <font>
      <sz val="10"/>
      <name val="Verdana"/>
    </font>
    <font>
      <sz val="8"/>
      <name val="Verdana"/>
      <family val="2"/>
    </font>
    <font>
      <sz val="10"/>
      <name val="Verdana"/>
      <family val="2"/>
    </font>
    <font>
      <b/>
      <sz val="10"/>
      <name val="Verdana"/>
      <family val="2"/>
    </font>
    <font>
      <sz val="10"/>
      <name val="Calibri"/>
      <family val="2"/>
      <scheme val="minor"/>
    </font>
    <font>
      <b/>
      <sz val="10"/>
      <name val="Calibri"/>
      <family val="2"/>
      <scheme val="minor"/>
    </font>
    <font>
      <sz val="10"/>
      <color rgb="FFFF0000"/>
      <name val="Verdana"/>
      <family val="2"/>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s>
  <cellStyleXfs count="1">
    <xf numFmtId="0" fontId="0" fillId="0" borderId="0"/>
  </cellStyleXfs>
  <cellXfs count="46">
    <xf numFmtId="0" fontId="0" fillId="0" borderId="0" xfId="0"/>
    <xf numFmtId="0" fontId="2" fillId="2" borderId="0" xfId="0" applyFont="1" applyFill="1" applyAlignment="1">
      <alignment vertical="center" wrapText="1"/>
    </xf>
    <xf numFmtId="0" fontId="0" fillId="2" borderId="0" xfId="0" applyFill="1" applyAlignment="1">
      <alignment vertical="center" wrapText="1"/>
    </xf>
    <xf numFmtId="0" fontId="0" fillId="2" borderId="0" xfId="0" applyFill="1" applyAlignment="1">
      <alignment vertical="center"/>
    </xf>
    <xf numFmtId="0" fontId="0" fillId="2" borderId="0" xfId="0" applyNumberFormat="1" applyFill="1" applyAlignment="1">
      <alignment horizontal="center" vertical="center" wrapText="1"/>
    </xf>
    <xf numFmtId="0" fontId="3" fillId="2" borderId="0" xfId="0" applyFont="1" applyFill="1" applyAlignment="1">
      <alignment horizontal="center" vertical="center"/>
    </xf>
    <xf numFmtId="0" fontId="0" fillId="2" borderId="0" xfId="0" applyFill="1" applyAlignment="1">
      <alignment horizontal="center" vertical="center"/>
    </xf>
    <xf numFmtId="0" fontId="3" fillId="2" borderId="0" xfId="0" applyFont="1" applyFill="1" applyAlignment="1">
      <alignment vertical="center"/>
    </xf>
    <xf numFmtId="0" fontId="2" fillId="3" borderId="0" xfId="0" applyFont="1" applyFill="1" applyAlignment="1">
      <alignment vertical="center"/>
    </xf>
    <xf numFmtId="0" fontId="4" fillId="2" borderId="0" xfId="0" applyFont="1" applyFill="1" applyAlignment="1">
      <alignment vertical="center" wrapText="1"/>
    </xf>
    <xf numFmtId="0" fontId="4" fillId="2" borderId="0" xfId="0" applyNumberFormat="1" applyFont="1" applyFill="1" applyAlignment="1">
      <alignment horizontal="center" vertical="center" wrapText="1"/>
    </xf>
    <xf numFmtId="0" fontId="4" fillId="2" borderId="1" xfId="0" applyFont="1" applyFill="1" applyBorder="1" applyAlignment="1">
      <alignment horizontal="center" vertical="center"/>
    </xf>
    <xf numFmtId="0" fontId="4" fillId="2" borderId="0" xfId="0" applyFont="1" applyFill="1" applyBorder="1" applyAlignment="1">
      <alignment vertical="center" wrapText="1"/>
    </xf>
    <xf numFmtId="0" fontId="4" fillId="2" borderId="0" xfId="0" applyNumberFormat="1" applyFont="1" applyFill="1" applyBorder="1" applyAlignment="1">
      <alignment horizontal="center" vertical="center" wrapText="1"/>
    </xf>
    <xf numFmtId="164" fontId="4" fillId="2" borderId="1" xfId="0" quotePrefix="1" applyNumberFormat="1" applyFont="1" applyFill="1" applyBorder="1" applyAlignment="1">
      <alignment horizontal="left" vertical="center" wrapText="1"/>
    </xf>
    <xf numFmtId="0" fontId="4" fillId="2" borderId="3" xfId="0" applyFont="1" applyFill="1" applyBorder="1" applyAlignment="1">
      <alignment horizontal="center" vertical="center"/>
    </xf>
    <xf numFmtId="0" fontId="4" fillId="2" borderId="3" xfId="0" applyFont="1" applyFill="1" applyBorder="1" applyAlignment="1">
      <alignment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7" xfId="0" applyNumberFormat="1" applyFont="1" applyFill="1" applyBorder="1" applyAlignment="1">
      <alignment horizontal="center" vertical="center" wrapText="1"/>
    </xf>
    <xf numFmtId="0" fontId="5" fillId="2" borderId="8"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vertical="center" wrapText="1"/>
    </xf>
    <xf numFmtId="0" fontId="4" fillId="2"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2" borderId="2" xfId="0" applyFont="1" applyFill="1" applyBorder="1" applyAlignment="1" applyProtection="1">
      <alignment horizontal="left" vertical="center" wrapText="1"/>
    </xf>
    <xf numFmtId="0" fontId="4" fillId="2" borderId="2" xfId="0" applyNumberFormat="1"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0" fontId="4" fillId="2" borderId="1" xfId="0" applyFont="1" applyFill="1" applyBorder="1" applyAlignment="1">
      <alignment vertical="top" wrapText="1"/>
    </xf>
    <xf numFmtId="0" fontId="4" fillId="2" borderId="1" xfId="0" applyFont="1" applyFill="1" applyBorder="1" applyAlignment="1">
      <alignment horizontal="left" vertical="center" wrapText="1"/>
    </xf>
    <xf numFmtId="0" fontId="4" fillId="2" borderId="1" xfId="0" applyFont="1" applyFill="1" applyBorder="1" applyAlignment="1" applyProtection="1">
      <alignment horizontal="left" vertical="center" wrapText="1"/>
    </xf>
    <xf numFmtId="0" fontId="0" fillId="2" borderId="5" xfId="0" applyFill="1" applyBorder="1" applyAlignment="1">
      <alignment horizontal="center" vertical="center"/>
    </xf>
    <xf numFmtId="0" fontId="4" fillId="2" borderId="0"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9" xfId="0" applyFont="1" applyFill="1" applyBorder="1" applyAlignment="1">
      <alignment horizontal="center" vertical="center" wrapText="1"/>
    </xf>
    <xf numFmtId="16" fontId="4" fillId="2" borderId="1" xfId="0" quotePrefix="1" applyNumberFormat="1" applyFont="1" applyFill="1" applyBorder="1" applyAlignment="1">
      <alignment horizontal="center" vertical="top" wrapText="1"/>
    </xf>
    <xf numFmtId="0" fontId="4" fillId="2" borderId="2" xfId="0" applyFont="1" applyFill="1" applyBorder="1" applyAlignment="1">
      <alignment vertical="center" wrapText="1"/>
    </xf>
    <xf numFmtId="16" fontId="4" fillId="2" borderId="1" xfId="0" quotePrefix="1" applyNumberFormat="1" applyFont="1" applyFill="1" applyBorder="1" applyAlignment="1">
      <alignment horizontal="center" vertical="center" wrapText="1"/>
    </xf>
    <xf numFmtId="0" fontId="4" fillId="0" borderId="1" xfId="0" applyFont="1" applyBorder="1" applyAlignment="1">
      <alignment vertical="center"/>
    </xf>
    <xf numFmtId="0" fontId="2" fillId="2" borderId="0" xfId="0" applyFont="1" applyFill="1" applyAlignment="1">
      <alignment vertical="center"/>
    </xf>
    <xf numFmtId="0" fontId="4" fillId="0" borderId="1" xfId="0" applyFont="1" applyFill="1" applyBorder="1" applyAlignment="1">
      <alignment horizontal="left" vertical="center" wrapText="1"/>
    </xf>
    <xf numFmtId="0" fontId="4" fillId="0" borderId="1" xfId="0" applyFont="1" applyFill="1" applyBorder="1" applyAlignment="1">
      <alignment vertical="center"/>
    </xf>
    <xf numFmtId="0" fontId="4" fillId="0" borderId="1" xfId="0" applyFont="1" applyFill="1" applyBorder="1" applyAlignment="1">
      <alignment vertical="center" wrapText="1"/>
    </xf>
    <xf numFmtId="0" fontId="6" fillId="2" borderId="0" xfId="0" applyFont="1" applyFill="1" applyAlignment="1">
      <alignment vertical="center"/>
    </xf>
  </cellXfs>
  <cellStyles count="1">
    <cellStyle name="Standaard"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100853</xdr:colOff>
      <xdr:row>0</xdr:row>
      <xdr:rowOff>134471</xdr:rowOff>
    </xdr:from>
    <xdr:to>
      <xdr:col>1</xdr:col>
      <xdr:colOff>151653</xdr:colOff>
      <xdr:row>0</xdr:row>
      <xdr:rowOff>970766</xdr:rowOff>
    </xdr:to>
    <xdr:pic>
      <xdr:nvPicPr>
        <xdr:cNvPr id="6" name="Afbeelding 5" descr="Afbeelding met brug&#10;&#10;Automatisch gegenereerde beschrijving">
          <a:extLst>
            <a:ext uri="{FF2B5EF4-FFF2-40B4-BE49-F238E27FC236}">
              <a16:creationId xmlns:a16="http://schemas.microsoft.com/office/drawing/2014/main" id="{4F9D33A2-1D31-4840-AA31-B118F10FF4B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53" y="134471"/>
          <a:ext cx="1384300" cy="849630"/>
        </a:xfrm>
        <a:prstGeom prst="rect">
          <a:avLst/>
        </a:prstGeom>
      </xdr:spPr>
    </xdr:pic>
    <xdr:clientData/>
  </xdr:twoCellAnchor>
</xdr:wsDr>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55"/>
  <sheetViews>
    <sheetView tabSelected="1" topLeftCell="A51" zoomScale="60" zoomScaleNormal="60" workbookViewId="0">
      <selection activeCell="E33" sqref="E33"/>
    </sheetView>
  </sheetViews>
  <sheetFormatPr defaultColWidth="11" defaultRowHeight="12.6" x14ac:dyDescent="0.2"/>
  <cols>
    <col min="1" max="1" width="15.90625" style="6" customWidth="1"/>
    <col min="2" max="2" width="106.453125" style="2" customWidth="1"/>
    <col min="3" max="3" width="34.7265625" style="2" customWidth="1"/>
    <col min="4" max="4" width="15.08984375" style="4" customWidth="1"/>
    <col min="5" max="5" width="51.6328125" style="2" customWidth="1"/>
    <col min="6" max="6" width="11" style="3" customWidth="1"/>
    <col min="7" max="7" width="57.7265625" style="3" hidden="1" customWidth="1"/>
    <col min="8" max="16384" width="11" style="3"/>
  </cols>
  <sheetData>
    <row r="1" spans="1:7" ht="84" customHeight="1" x14ac:dyDescent="0.2">
      <c r="A1" s="5"/>
      <c r="B1" s="1"/>
    </row>
    <row r="2" spans="1:7" ht="13.8" x14ac:dyDescent="0.2">
      <c r="A2" s="23" t="s">
        <v>0</v>
      </c>
      <c r="B2" s="22" t="s">
        <v>1</v>
      </c>
      <c r="C2" s="9"/>
      <c r="D2" s="10"/>
      <c r="E2" s="9"/>
    </row>
    <row r="3" spans="1:7" ht="13.8" x14ac:dyDescent="0.2">
      <c r="A3" s="23" t="s">
        <v>2</v>
      </c>
      <c r="B3" s="22" t="s">
        <v>3</v>
      </c>
      <c r="C3" s="9"/>
      <c r="D3" s="10"/>
      <c r="E3" s="9"/>
    </row>
    <row r="4" spans="1:7" ht="13.8" x14ac:dyDescent="0.2">
      <c r="A4" s="11" t="s">
        <v>4</v>
      </c>
      <c r="B4" s="22" t="str">
        <f>"Vragen Europese Aanbesteding "&amp;B3 &amp;" ten behoeve van "&amp; B2</f>
        <v>Vragen Europese Aanbesteding Multifunctionals ten behoeve van Stichting Purmerendse ScholenGroep</v>
      </c>
      <c r="C4" s="9"/>
      <c r="D4" s="10"/>
      <c r="E4" s="9"/>
    </row>
    <row r="5" spans="1:7" ht="13.8" x14ac:dyDescent="0.2">
      <c r="A5" s="11" t="s">
        <v>5</v>
      </c>
      <c r="B5" s="22"/>
      <c r="C5" s="12"/>
      <c r="D5" s="13"/>
      <c r="E5" s="12"/>
    </row>
    <row r="6" spans="1:7" ht="13.8" x14ac:dyDescent="0.2">
      <c r="A6" s="11" t="s">
        <v>6</v>
      </c>
      <c r="B6" s="22" t="s">
        <v>7</v>
      </c>
      <c r="C6" s="12"/>
      <c r="D6" s="13"/>
      <c r="E6" s="12"/>
      <c r="G6" s="7" t="s">
        <v>8</v>
      </c>
    </row>
    <row r="7" spans="1:7" ht="13.8" x14ac:dyDescent="0.2">
      <c r="A7" s="11" t="s">
        <v>9</v>
      </c>
      <c r="B7" s="14">
        <f ca="1">TODAY()</f>
        <v>44370</v>
      </c>
      <c r="C7" s="12"/>
      <c r="D7" s="13"/>
      <c r="E7" s="12"/>
      <c r="G7" s="8" t="s">
        <v>10</v>
      </c>
    </row>
    <row r="8" spans="1:7" ht="14.4" thickBot="1" x14ac:dyDescent="0.25">
      <c r="A8" s="15"/>
      <c r="B8" s="16"/>
      <c r="C8" s="12"/>
      <c r="D8" s="13"/>
      <c r="E8" s="12"/>
      <c r="G8" s="8" t="s">
        <v>11</v>
      </c>
    </row>
    <row r="9" spans="1:7" ht="37.5" customHeight="1" thickBot="1" x14ac:dyDescent="0.25">
      <c r="A9" s="17" t="s">
        <v>12</v>
      </c>
      <c r="B9" s="18" t="s">
        <v>13</v>
      </c>
      <c r="C9" s="18" t="s">
        <v>8</v>
      </c>
      <c r="D9" s="19" t="s">
        <v>14</v>
      </c>
      <c r="E9" s="20" t="s">
        <v>15</v>
      </c>
      <c r="G9" s="8" t="s">
        <v>16</v>
      </c>
    </row>
    <row r="10" spans="1:7" ht="88.95" customHeight="1" x14ac:dyDescent="0.2">
      <c r="A10" s="24">
        <v>1</v>
      </c>
      <c r="B10" s="25" t="s">
        <v>17</v>
      </c>
      <c r="C10" s="26" t="s">
        <v>10</v>
      </c>
      <c r="D10" s="27" t="s">
        <v>18</v>
      </c>
      <c r="E10" s="42" t="s">
        <v>113</v>
      </c>
      <c r="G10" s="8" t="s">
        <v>19</v>
      </c>
    </row>
    <row r="11" spans="1:7" ht="63" customHeight="1" x14ac:dyDescent="0.2">
      <c r="A11" s="33">
        <v>2</v>
      </c>
      <c r="B11" s="38" t="s">
        <v>20</v>
      </c>
      <c r="C11" s="38" t="s">
        <v>10</v>
      </c>
      <c r="D11" s="29" t="s">
        <v>21</v>
      </c>
      <c r="E11" s="43" t="s">
        <v>22</v>
      </c>
      <c r="G11" s="8" t="s">
        <v>23</v>
      </c>
    </row>
    <row r="12" spans="1:7" ht="76.95" customHeight="1" x14ac:dyDescent="0.2">
      <c r="A12" s="28">
        <v>3</v>
      </c>
      <c r="B12" s="25" t="s">
        <v>24</v>
      </c>
      <c r="C12" s="26" t="s">
        <v>10</v>
      </c>
      <c r="D12" s="29" t="s">
        <v>25</v>
      </c>
      <c r="E12" s="43" t="s">
        <v>22</v>
      </c>
      <c r="F12" s="41"/>
      <c r="G12" s="8" t="s">
        <v>26</v>
      </c>
    </row>
    <row r="13" spans="1:7" ht="41.4" x14ac:dyDescent="0.2">
      <c r="A13" s="24">
        <v>4</v>
      </c>
      <c r="B13" s="38" t="s">
        <v>27</v>
      </c>
      <c r="C13" s="26" t="s">
        <v>10</v>
      </c>
      <c r="D13" s="23" t="s">
        <v>25</v>
      </c>
      <c r="E13" s="44" t="s">
        <v>28</v>
      </c>
      <c r="F13" s="41"/>
      <c r="G13" s="8" t="s">
        <v>29</v>
      </c>
    </row>
    <row r="14" spans="1:7" ht="46.2" customHeight="1" x14ac:dyDescent="0.2">
      <c r="A14" s="33">
        <v>5</v>
      </c>
      <c r="B14" s="31" t="s">
        <v>30</v>
      </c>
      <c r="C14" s="26" t="s">
        <v>10</v>
      </c>
      <c r="D14" s="29" t="s">
        <v>31</v>
      </c>
      <c r="E14" s="43" t="s">
        <v>32</v>
      </c>
      <c r="G14" s="8" t="s">
        <v>33</v>
      </c>
    </row>
    <row r="15" spans="1:7" ht="45.6" customHeight="1" x14ac:dyDescent="0.2">
      <c r="A15" s="28">
        <v>6</v>
      </c>
      <c r="B15" s="22" t="s">
        <v>34</v>
      </c>
      <c r="C15" s="26" t="s">
        <v>23</v>
      </c>
      <c r="D15" s="37"/>
      <c r="E15" s="44" t="s">
        <v>114</v>
      </c>
      <c r="F15" s="41"/>
      <c r="G15" s="8" t="s">
        <v>35</v>
      </c>
    </row>
    <row r="16" spans="1:7" ht="25.95" customHeight="1" x14ac:dyDescent="0.2">
      <c r="A16" s="24">
        <v>7</v>
      </c>
      <c r="B16" s="25" t="s">
        <v>36</v>
      </c>
      <c r="C16" s="26" t="s">
        <v>23</v>
      </c>
      <c r="D16" s="27"/>
      <c r="E16" s="43" t="s">
        <v>37</v>
      </c>
      <c r="G16" s="8" t="s">
        <v>38</v>
      </c>
    </row>
    <row r="17" spans="1:7" ht="36" customHeight="1" x14ac:dyDescent="0.2">
      <c r="A17" s="33">
        <v>8</v>
      </c>
      <c r="B17" s="38" t="s">
        <v>39</v>
      </c>
      <c r="C17" s="38" t="s">
        <v>26</v>
      </c>
      <c r="D17" s="29" t="s">
        <v>40</v>
      </c>
      <c r="E17" s="43" t="s">
        <v>41</v>
      </c>
      <c r="G17" s="8" t="s">
        <v>42</v>
      </c>
    </row>
    <row r="18" spans="1:7" ht="58.8" customHeight="1" x14ac:dyDescent="0.2">
      <c r="A18" s="28">
        <v>9</v>
      </c>
      <c r="B18" s="25" t="s">
        <v>43</v>
      </c>
      <c r="C18" s="25" t="s">
        <v>26</v>
      </c>
      <c r="D18" s="21" t="s">
        <v>44</v>
      </c>
      <c r="E18" s="43" t="s">
        <v>22</v>
      </c>
      <c r="G18" s="8" t="s">
        <v>45</v>
      </c>
    </row>
    <row r="19" spans="1:7" ht="36" customHeight="1" x14ac:dyDescent="0.2">
      <c r="A19" s="24">
        <v>10</v>
      </c>
      <c r="B19" s="38" t="s">
        <v>46</v>
      </c>
      <c r="C19" s="38" t="s">
        <v>26</v>
      </c>
      <c r="D19" s="29" t="s">
        <v>47</v>
      </c>
      <c r="E19" s="43" t="s">
        <v>48</v>
      </c>
      <c r="G19" s="8" t="s">
        <v>49</v>
      </c>
    </row>
    <row r="20" spans="1:7" ht="39.6" customHeight="1" x14ac:dyDescent="0.2">
      <c r="A20" s="33">
        <v>11</v>
      </c>
      <c r="B20" s="25" t="s">
        <v>50</v>
      </c>
      <c r="C20" s="26" t="s">
        <v>26</v>
      </c>
      <c r="D20" s="29" t="s">
        <v>51</v>
      </c>
      <c r="E20" s="44" t="s">
        <v>115</v>
      </c>
      <c r="G20" s="8" t="s">
        <v>52</v>
      </c>
    </row>
    <row r="21" spans="1:7" ht="87" customHeight="1" x14ac:dyDescent="0.2">
      <c r="A21" s="28">
        <v>12</v>
      </c>
      <c r="B21" s="31" t="s">
        <v>53</v>
      </c>
      <c r="C21" s="26" t="s">
        <v>26</v>
      </c>
      <c r="D21" s="29" t="s">
        <v>54</v>
      </c>
      <c r="E21" s="44" t="s">
        <v>116</v>
      </c>
      <c r="G21" s="8"/>
    </row>
    <row r="22" spans="1:7" ht="30" customHeight="1" x14ac:dyDescent="0.2">
      <c r="A22" s="24">
        <v>13</v>
      </c>
      <c r="B22" s="40" t="s">
        <v>55</v>
      </c>
      <c r="C22" s="26" t="s">
        <v>26</v>
      </c>
      <c r="D22" s="29" t="s">
        <v>56</v>
      </c>
      <c r="E22" s="44" t="s">
        <v>57</v>
      </c>
    </row>
    <row r="23" spans="1:7" ht="44.4" customHeight="1" x14ac:dyDescent="0.2">
      <c r="A23" s="33">
        <v>14</v>
      </c>
      <c r="B23" s="31" t="s">
        <v>58</v>
      </c>
      <c r="C23" s="26" t="s">
        <v>26</v>
      </c>
      <c r="D23" s="29" t="s">
        <v>59</v>
      </c>
      <c r="E23" s="44" t="s">
        <v>117</v>
      </c>
      <c r="F23" s="41"/>
    </row>
    <row r="24" spans="1:7" ht="22.2" customHeight="1" x14ac:dyDescent="0.2">
      <c r="A24" s="28">
        <v>15</v>
      </c>
      <c r="B24" s="22" t="s">
        <v>60</v>
      </c>
      <c r="C24" s="38" t="s">
        <v>26</v>
      </c>
      <c r="D24" s="29" t="s">
        <v>61</v>
      </c>
      <c r="E24" s="43" t="s">
        <v>118</v>
      </c>
    </row>
    <row r="25" spans="1:7" ht="59.4" customHeight="1" x14ac:dyDescent="0.2">
      <c r="A25" s="24">
        <v>16</v>
      </c>
      <c r="B25" s="38" t="s">
        <v>62</v>
      </c>
      <c r="C25" s="38" t="s">
        <v>26</v>
      </c>
      <c r="D25" s="27" t="s">
        <v>61</v>
      </c>
      <c r="E25" s="44" t="s">
        <v>63</v>
      </c>
    </row>
    <row r="26" spans="1:7" ht="30" customHeight="1" x14ac:dyDescent="0.2">
      <c r="A26" s="33">
        <v>17</v>
      </c>
      <c r="B26" s="38" t="s">
        <v>64</v>
      </c>
      <c r="C26" s="38" t="s">
        <v>26</v>
      </c>
      <c r="D26" s="27" t="s">
        <v>61</v>
      </c>
      <c r="E26" s="43" t="s">
        <v>119</v>
      </c>
    </row>
    <row r="27" spans="1:7" ht="43.95" customHeight="1" x14ac:dyDescent="0.2">
      <c r="A27" s="28">
        <v>18</v>
      </c>
      <c r="B27" s="38" t="s">
        <v>65</v>
      </c>
      <c r="C27" s="38" t="s">
        <v>26</v>
      </c>
      <c r="D27" s="27" t="s">
        <v>61</v>
      </c>
      <c r="E27" s="44" t="s">
        <v>120</v>
      </c>
    </row>
    <row r="28" spans="1:7" ht="44.4" customHeight="1" x14ac:dyDescent="0.2">
      <c r="A28" s="24">
        <v>19</v>
      </c>
      <c r="B28" s="38" t="s">
        <v>66</v>
      </c>
      <c r="C28" s="38" t="s">
        <v>26</v>
      </c>
      <c r="D28" s="27" t="s">
        <v>67</v>
      </c>
      <c r="E28" s="44" t="s">
        <v>68</v>
      </c>
    </row>
    <row r="29" spans="1:7" ht="60" customHeight="1" x14ac:dyDescent="0.2">
      <c r="A29" s="33">
        <v>20</v>
      </c>
      <c r="B29" s="38" t="s">
        <v>69</v>
      </c>
      <c r="C29" s="38" t="s">
        <v>33</v>
      </c>
      <c r="D29" s="27" t="s">
        <v>125</v>
      </c>
      <c r="E29" s="42" t="s">
        <v>70</v>
      </c>
    </row>
    <row r="30" spans="1:7" ht="29.4" customHeight="1" x14ac:dyDescent="0.2">
      <c r="A30" s="28">
        <v>21</v>
      </c>
      <c r="B30" s="31" t="s">
        <v>71</v>
      </c>
      <c r="C30" s="25" t="s">
        <v>35</v>
      </c>
      <c r="D30" s="21">
        <v>13</v>
      </c>
      <c r="E30" s="43" t="s">
        <v>22</v>
      </c>
    </row>
    <row r="31" spans="1:7" ht="33" customHeight="1" x14ac:dyDescent="0.2">
      <c r="A31" s="24">
        <v>22</v>
      </c>
      <c r="B31" s="34" t="s">
        <v>72</v>
      </c>
      <c r="C31" s="35" t="s">
        <v>35</v>
      </c>
      <c r="D31" s="36">
        <v>21</v>
      </c>
      <c r="E31" s="43" t="s">
        <v>128</v>
      </c>
      <c r="F31" s="45"/>
    </row>
    <row r="32" spans="1:7" ht="34.200000000000003" customHeight="1" x14ac:dyDescent="0.2">
      <c r="A32" s="33">
        <v>23</v>
      </c>
      <c r="B32" s="31" t="s">
        <v>73</v>
      </c>
      <c r="C32" s="31" t="s">
        <v>35</v>
      </c>
      <c r="D32" s="23">
        <v>24</v>
      </c>
      <c r="E32" s="43" t="s">
        <v>22</v>
      </c>
    </row>
    <row r="33" spans="1:6" ht="129.6" customHeight="1" x14ac:dyDescent="0.2">
      <c r="A33" s="28">
        <v>24</v>
      </c>
      <c r="B33" s="25" t="s">
        <v>74</v>
      </c>
      <c r="C33" s="25" t="s">
        <v>35</v>
      </c>
      <c r="D33" s="21">
        <v>26</v>
      </c>
      <c r="E33" s="43" t="s">
        <v>32</v>
      </c>
      <c r="F33" s="41"/>
    </row>
    <row r="34" spans="1:6" ht="31.8" customHeight="1" x14ac:dyDescent="0.2">
      <c r="A34" s="24">
        <v>25</v>
      </c>
      <c r="B34" s="25" t="s">
        <v>75</v>
      </c>
      <c r="C34" s="25" t="s">
        <v>35</v>
      </c>
      <c r="D34" s="21" t="s">
        <v>76</v>
      </c>
      <c r="E34" s="43" t="s">
        <v>22</v>
      </c>
    </row>
    <row r="35" spans="1:6" ht="101.4" customHeight="1" x14ac:dyDescent="0.2">
      <c r="A35" s="33">
        <v>26</v>
      </c>
      <c r="B35" s="25" t="s">
        <v>77</v>
      </c>
      <c r="C35" s="25" t="s">
        <v>35</v>
      </c>
      <c r="D35" s="21" t="s">
        <v>78</v>
      </c>
      <c r="E35" s="44" t="s">
        <v>121</v>
      </c>
    </row>
    <row r="36" spans="1:6" ht="21.6" customHeight="1" x14ac:dyDescent="0.2">
      <c r="A36" s="28">
        <v>27</v>
      </c>
      <c r="B36" s="25" t="s">
        <v>79</v>
      </c>
      <c r="C36" s="25" t="s">
        <v>35</v>
      </c>
      <c r="D36" s="21" t="s">
        <v>80</v>
      </c>
      <c r="E36" s="43" t="s">
        <v>37</v>
      </c>
    </row>
    <row r="37" spans="1:6" ht="62.4" customHeight="1" x14ac:dyDescent="0.2">
      <c r="A37" s="24">
        <v>28</v>
      </c>
      <c r="B37" s="25" t="s">
        <v>81</v>
      </c>
      <c r="C37" s="25" t="s">
        <v>35</v>
      </c>
      <c r="D37" s="23" t="s">
        <v>82</v>
      </c>
      <c r="E37" s="44" t="s">
        <v>122</v>
      </c>
    </row>
    <row r="38" spans="1:6" ht="105" customHeight="1" x14ac:dyDescent="0.2">
      <c r="A38" s="33">
        <v>29</v>
      </c>
      <c r="B38" s="25" t="s">
        <v>83</v>
      </c>
      <c r="C38" s="25" t="s">
        <v>35</v>
      </c>
      <c r="D38" s="23" t="s">
        <v>84</v>
      </c>
      <c r="E38" s="44" t="s">
        <v>85</v>
      </c>
      <c r="F38" s="41"/>
    </row>
    <row r="39" spans="1:6" ht="60" customHeight="1" x14ac:dyDescent="0.2">
      <c r="A39" s="28">
        <v>30</v>
      </c>
      <c r="B39" s="38" t="s">
        <v>86</v>
      </c>
      <c r="C39" s="25" t="s">
        <v>35</v>
      </c>
      <c r="D39" s="39" t="s">
        <v>87</v>
      </c>
      <c r="E39" s="43" t="s">
        <v>22</v>
      </c>
    </row>
    <row r="40" spans="1:6" ht="49.2" customHeight="1" x14ac:dyDescent="0.2">
      <c r="A40" s="24">
        <v>31</v>
      </c>
      <c r="B40" s="31" t="s">
        <v>88</v>
      </c>
      <c r="C40" s="31" t="s">
        <v>35</v>
      </c>
      <c r="D40" s="23" t="s">
        <v>89</v>
      </c>
      <c r="E40" s="43" t="s">
        <v>123</v>
      </c>
    </row>
    <row r="41" spans="1:6" ht="31.8" customHeight="1" x14ac:dyDescent="0.2">
      <c r="A41" s="33">
        <v>32</v>
      </c>
      <c r="B41" s="22" t="s">
        <v>90</v>
      </c>
      <c r="C41" s="22" t="s">
        <v>35</v>
      </c>
      <c r="D41" s="29" t="s">
        <v>82</v>
      </c>
      <c r="E41" s="43" t="s">
        <v>91</v>
      </c>
    </row>
    <row r="42" spans="1:6" ht="31.8" customHeight="1" x14ac:dyDescent="0.2">
      <c r="A42" s="28">
        <v>33</v>
      </c>
      <c r="B42" s="22" t="s">
        <v>92</v>
      </c>
      <c r="C42" s="22" t="s">
        <v>35</v>
      </c>
      <c r="D42" s="29" t="s">
        <v>84</v>
      </c>
      <c r="E42" s="43" t="s">
        <v>93</v>
      </c>
    </row>
    <row r="43" spans="1:6" ht="91.8" customHeight="1" x14ac:dyDescent="0.2">
      <c r="A43" s="24">
        <v>34</v>
      </c>
      <c r="B43" s="22" t="s">
        <v>94</v>
      </c>
      <c r="C43" s="38" t="s">
        <v>35</v>
      </c>
      <c r="D43" s="29" t="s">
        <v>126</v>
      </c>
      <c r="E43" s="44" t="s">
        <v>127</v>
      </c>
      <c r="F43" s="41"/>
    </row>
    <row r="44" spans="1:6" ht="49.2" customHeight="1" x14ac:dyDescent="0.2">
      <c r="A44" s="33">
        <v>35</v>
      </c>
      <c r="B44" s="31" t="s">
        <v>95</v>
      </c>
      <c r="C44" s="32" t="s">
        <v>42</v>
      </c>
      <c r="D44" s="29"/>
      <c r="E44" s="43" t="s">
        <v>93</v>
      </c>
      <c r="F44" s="41"/>
    </row>
    <row r="45" spans="1:6" ht="151.94999999999999" customHeight="1" x14ac:dyDescent="0.2">
      <c r="A45" s="28">
        <v>36</v>
      </c>
      <c r="B45" s="31" t="s">
        <v>96</v>
      </c>
      <c r="C45" s="32" t="s">
        <v>42</v>
      </c>
      <c r="D45" s="29"/>
      <c r="E45" s="43" t="s">
        <v>93</v>
      </c>
    </row>
    <row r="46" spans="1:6" ht="160.19999999999999" customHeight="1" x14ac:dyDescent="0.2">
      <c r="A46" s="24">
        <v>37</v>
      </c>
      <c r="B46" s="22" t="s">
        <v>97</v>
      </c>
      <c r="C46" s="32" t="s">
        <v>42</v>
      </c>
      <c r="D46" s="30"/>
      <c r="E46" s="43" t="s">
        <v>93</v>
      </c>
    </row>
    <row r="47" spans="1:6" ht="116.4" customHeight="1" x14ac:dyDescent="0.2">
      <c r="A47" s="33">
        <v>38</v>
      </c>
      <c r="B47" s="22" t="s">
        <v>98</v>
      </c>
      <c r="C47" s="32" t="s">
        <v>42</v>
      </c>
      <c r="D47" s="30"/>
      <c r="E47" s="43" t="s">
        <v>32</v>
      </c>
    </row>
    <row r="48" spans="1:6" ht="140.4" customHeight="1" x14ac:dyDescent="0.2">
      <c r="A48" s="28">
        <v>39</v>
      </c>
      <c r="B48" s="31" t="s">
        <v>99</v>
      </c>
      <c r="C48" s="32" t="s">
        <v>42</v>
      </c>
      <c r="D48" s="29"/>
      <c r="E48" s="43" t="s">
        <v>100</v>
      </c>
    </row>
    <row r="49" spans="1:6" ht="52.2" customHeight="1" x14ac:dyDescent="0.2">
      <c r="A49" s="24">
        <v>40</v>
      </c>
      <c r="B49" s="31" t="s">
        <v>101</v>
      </c>
      <c r="C49" s="32" t="s">
        <v>42</v>
      </c>
      <c r="D49" s="29"/>
      <c r="E49" s="44" t="s">
        <v>124</v>
      </c>
      <c r="F49" s="45"/>
    </row>
    <row r="50" spans="1:6" ht="78.599999999999994" customHeight="1" x14ac:dyDescent="0.2">
      <c r="A50" s="33">
        <v>41</v>
      </c>
      <c r="B50" s="31" t="s">
        <v>102</v>
      </c>
      <c r="C50" s="32" t="s">
        <v>103</v>
      </c>
      <c r="D50" s="29" t="s">
        <v>104</v>
      </c>
      <c r="E50" s="43" t="s">
        <v>22</v>
      </c>
    </row>
    <row r="51" spans="1:6" ht="96" customHeight="1" x14ac:dyDescent="0.2">
      <c r="A51" s="28">
        <v>42</v>
      </c>
      <c r="B51" s="31" t="s">
        <v>105</v>
      </c>
      <c r="C51" s="32" t="s">
        <v>103</v>
      </c>
      <c r="D51" s="29" t="s">
        <v>104</v>
      </c>
      <c r="E51" s="43" t="s">
        <v>22</v>
      </c>
    </row>
    <row r="52" spans="1:6" ht="91.2" customHeight="1" x14ac:dyDescent="0.2">
      <c r="A52" s="24">
        <v>43</v>
      </c>
      <c r="B52" s="22" t="s">
        <v>106</v>
      </c>
      <c r="C52" s="32" t="s">
        <v>103</v>
      </c>
      <c r="D52" s="23" t="s">
        <v>104</v>
      </c>
      <c r="E52" s="43" t="s">
        <v>22</v>
      </c>
    </row>
    <row r="53" spans="1:6" ht="65.400000000000006" customHeight="1" x14ac:dyDescent="0.2">
      <c r="A53" s="33">
        <v>44</v>
      </c>
      <c r="B53" s="31" t="s">
        <v>107</v>
      </c>
      <c r="C53" s="32" t="s">
        <v>103</v>
      </c>
      <c r="D53" s="29" t="s">
        <v>108</v>
      </c>
      <c r="E53" s="43" t="s">
        <v>109</v>
      </c>
    </row>
    <row r="54" spans="1:6" ht="48" customHeight="1" x14ac:dyDescent="0.2">
      <c r="A54" s="28">
        <v>45</v>
      </c>
      <c r="B54" s="22" t="s">
        <v>110</v>
      </c>
      <c r="C54" s="22" t="s">
        <v>103</v>
      </c>
      <c r="D54" s="29" t="s">
        <v>108</v>
      </c>
      <c r="E54" s="43" t="s">
        <v>109</v>
      </c>
    </row>
    <row r="55" spans="1:6" ht="105" customHeight="1" x14ac:dyDescent="0.2">
      <c r="A55" s="24">
        <v>46</v>
      </c>
      <c r="B55" s="22" t="s">
        <v>111</v>
      </c>
      <c r="C55" s="32" t="s">
        <v>103</v>
      </c>
      <c r="D55" s="23" t="s">
        <v>112</v>
      </c>
      <c r="E55" s="43" t="s">
        <v>22</v>
      </c>
    </row>
  </sheetData>
  <autoFilter ref="A9:E9" xr:uid="{00000000-0009-0000-0000-000000000000}">
    <sortState xmlns:xlrd2="http://schemas.microsoft.com/office/spreadsheetml/2017/richdata2" ref="A10:E56">
      <sortCondition ref="C9"/>
    </sortState>
  </autoFilter>
  <phoneticPr fontId="1" type="noConversion"/>
  <dataValidations count="1">
    <dataValidation type="list" allowBlank="1" showInputMessage="1" showErrorMessage="1" sqref="C10:C33" xr:uid="{00000000-0002-0000-0000-000000000000}">
      <formula1>$G$7:$G$20</formula1>
    </dataValidation>
  </dataValidations>
  <pageMargins left="0.75" right="0.75" top="1" bottom="1" header="0.5" footer="0.5"/>
  <pageSetup paperSize="9" scale="78" fitToHeight="0"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8" ma:contentTypeDescription="Een nieuw document maken." ma:contentTypeScope="" ma:versionID="97c36d66ba980b2de2edb14f4e3b3c44">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2d97495f545255c0011bce5b766146b5"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E171D58-10E3-4B85-A93E-EEAEDC84297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60A4BD01-9C71-4DB3-A157-98C42F9C01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8699ed-b0bb-4314-a950-7636bf7a902d"/>
    <ds:schemaRef ds:uri="df334da4-c630-45b1-95f0-858e998e88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B61C81E-9236-4774-9B39-2A5A4B6607D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I - Vragen</vt:lpstr>
    </vt:vector>
  </TitlesOfParts>
  <Manager/>
  <Company>Reason Services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duinkerken</dc:creator>
  <cp:keywords/>
  <dc:description/>
  <cp:lastModifiedBy>Merlijn Pinkster</cp:lastModifiedBy>
  <cp:revision/>
  <dcterms:created xsi:type="dcterms:W3CDTF">2011-08-10T10:50:44Z</dcterms:created>
  <dcterms:modified xsi:type="dcterms:W3CDTF">2021-06-23T20:37:27Z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ies>
</file>