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G:\Mijn Documenten\Inkoop\Leerlingenvervoer\3. Bijlagen\Invulbijlagen\"/>
    </mc:Choice>
  </mc:AlternateContent>
  <bookViews>
    <workbookView xWindow="0" yWindow="0" windowWidth="23040" windowHeight="9105" tabRatio="500" activeTab="1"/>
  </bookViews>
  <sheets>
    <sheet name="Dummy_voorbeeld" sheetId="6" r:id="rId1"/>
    <sheet name="Perceel 1" sheetId="10" r:id="rId2"/>
    <sheet name="Perceel 2" sheetId="11" r:id="rId3"/>
    <sheet name="Perceel 3" sheetId="12" r:id="rId4"/>
    <sheet name="Perceel 4" sheetId="13" r:id="rId5"/>
  </sheets>
  <definedNames>
    <definedName name="_xlnm.Print_Area" localSheetId="0">Dummy_voorbeeld!$A$1:$K$34</definedName>
    <definedName name="_xlnm.Print_Area" localSheetId="1">'Perceel 1'!$A$1:$K$31</definedName>
    <definedName name="_xlnm.Print_Area" localSheetId="2">'Perceel 2'!$A$1:$K$34</definedName>
  </definedNames>
  <calcPr calcId="162913"/>
</workbook>
</file>

<file path=xl/calcChain.xml><?xml version="1.0" encoding="utf-8"?>
<calcChain xmlns="http://schemas.openxmlformats.org/spreadsheetml/2006/main">
  <c r="B35" i="13" l="1"/>
  <c r="H30" i="13"/>
  <c r="H29" i="13"/>
  <c r="H28" i="13"/>
  <c r="H11" i="13"/>
  <c r="J11" i="13"/>
  <c r="H12" i="13"/>
  <c r="J12" i="13"/>
  <c r="H13" i="13"/>
  <c r="J13" i="13"/>
  <c r="J14" i="13"/>
  <c r="J17" i="13"/>
  <c r="J20" i="13"/>
  <c r="J24" i="13"/>
  <c r="C20" i="13"/>
  <c r="J19" i="13"/>
  <c r="J18" i="13"/>
  <c r="H14" i="13"/>
  <c r="G14" i="13"/>
  <c r="F14" i="13"/>
  <c r="E14" i="13"/>
  <c r="D14" i="13"/>
  <c r="C14" i="13"/>
  <c r="B35" i="12"/>
  <c r="H30" i="12"/>
  <c r="H29" i="12"/>
  <c r="H28" i="12"/>
  <c r="H11" i="12"/>
  <c r="J11" i="12"/>
  <c r="H12" i="12"/>
  <c r="J12" i="12"/>
  <c r="H13" i="12"/>
  <c r="J13" i="12"/>
  <c r="J14" i="12"/>
  <c r="J17" i="12"/>
  <c r="J20" i="12"/>
  <c r="J24" i="12"/>
  <c r="C20" i="12"/>
  <c r="J19" i="12"/>
  <c r="J18" i="12"/>
  <c r="H14" i="12"/>
  <c r="G14" i="12"/>
  <c r="F14" i="12"/>
  <c r="E14" i="12"/>
  <c r="D14" i="12"/>
  <c r="C14" i="12"/>
  <c r="B35" i="11"/>
  <c r="H30" i="11"/>
  <c r="H29" i="11"/>
  <c r="H28" i="11"/>
  <c r="H11" i="11"/>
  <c r="J11" i="11"/>
  <c r="H12" i="11"/>
  <c r="J12" i="11"/>
  <c r="H13" i="11"/>
  <c r="J13" i="11"/>
  <c r="J14" i="11"/>
  <c r="J17" i="11"/>
  <c r="J20" i="11"/>
  <c r="J24" i="11"/>
  <c r="C20" i="11"/>
  <c r="J19" i="11"/>
  <c r="J18" i="11"/>
  <c r="H14" i="11"/>
  <c r="G14" i="11"/>
  <c r="F14" i="11"/>
  <c r="E14" i="11"/>
  <c r="D14" i="11"/>
  <c r="C14" i="11"/>
  <c r="B35" i="10"/>
  <c r="H13" i="10"/>
  <c r="J1" i="6"/>
  <c r="H11" i="6"/>
  <c r="J11" i="6"/>
  <c r="H12" i="6"/>
  <c r="J12" i="6"/>
  <c r="H13" i="6"/>
  <c r="J13" i="6"/>
  <c r="C15" i="6"/>
  <c r="D15" i="6"/>
  <c r="E15" i="6"/>
  <c r="F15" i="6"/>
  <c r="G15" i="6"/>
  <c r="H15" i="6"/>
  <c r="J15" i="6"/>
  <c r="J18" i="6"/>
  <c r="J19" i="6"/>
  <c r="J20" i="6"/>
  <c r="C22" i="6"/>
  <c r="J22" i="6"/>
  <c r="J26" i="6"/>
  <c r="H30" i="6"/>
  <c r="H31" i="6"/>
  <c r="H32" i="6"/>
  <c r="H11" i="10"/>
  <c r="J11" i="10"/>
  <c r="H12" i="10"/>
  <c r="J12" i="10"/>
  <c r="J13" i="10"/>
  <c r="C14" i="10"/>
  <c r="D14" i="10"/>
  <c r="E14" i="10"/>
  <c r="F14" i="10"/>
  <c r="G14" i="10"/>
  <c r="H14" i="10"/>
  <c r="J14" i="10"/>
  <c r="J17" i="10"/>
  <c r="J18" i="10"/>
  <c r="J19" i="10"/>
  <c r="C20" i="10"/>
  <c r="J20" i="10"/>
  <c r="J24" i="10"/>
  <c r="H28" i="10"/>
  <c r="H29" i="10"/>
  <c r="H30" i="10"/>
</calcChain>
</file>

<file path=xl/comments1.xml><?xml version="1.0" encoding="utf-8"?>
<comments xmlns="http://schemas.openxmlformats.org/spreadsheetml/2006/main">
  <authors>
    <author>Harald Faber</author>
  </authors>
  <commentList>
    <comment ref="B18" authorId="0" shapeId="0">
      <text>
        <r>
          <rPr>
            <sz val="7"/>
            <color indexed="81"/>
            <rFont val="Verdana"/>
            <family val="2"/>
          </rPr>
          <t>Dient overeenkomstig het Basistarief kleinschalig vervoer uit Prijsinvulformulier te worden ingevuld.</t>
        </r>
        <r>
          <rPr>
            <sz val="9"/>
            <color indexed="81"/>
            <rFont val="Verdana"/>
            <family val="2"/>
          </rPr>
          <t xml:space="preserve">
</t>
        </r>
      </text>
    </comment>
    <comment ref="B19" authorId="0" shapeId="0">
      <text>
        <r>
          <rPr>
            <sz val="7"/>
            <color indexed="81"/>
            <rFont val="Verdana"/>
            <family val="2"/>
          </rPr>
          <t>Dient overeenkomstig het Basistarief kleinschalig vervoer uit Prijsinvulformulier te worden ingevuld.</t>
        </r>
        <r>
          <rPr>
            <sz val="9"/>
            <color indexed="81"/>
            <rFont val="Verdana"/>
            <family val="2"/>
          </rPr>
          <t xml:space="preserve">
</t>
        </r>
      </text>
    </comment>
    <comment ref="B20" authorId="0" shapeId="0">
      <text>
        <r>
          <rPr>
            <sz val="7"/>
            <color indexed="81"/>
            <rFont val="Verdana"/>
            <family val="2"/>
          </rPr>
          <t>Dient overeenkomstig het Basistarief kleinschalig vervoer uit Prijsinvulformulier te worden ingevuld.</t>
        </r>
        <r>
          <rPr>
            <sz val="9"/>
            <color indexed="81"/>
            <rFont val="Verdana"/>
            <family val="2"/>
          </rPr>
          <t xml:space="preserve">
</t>
        </r>
      </text>
    </comment>
    <comment ref="B21" authorId="0" shapeId="0">
      <text>
        <r>
          <rPr>
            <sz val="7"/>
            <color indexed="81"/>
            <rFont val="Verdana"/>
            <family val="2"/>
          </rPr>
          <t xml:space="preserve">Dient overeenkomstig het Basistarief </t>
        </r>
        <r>
          <rPr>
            <u/>
            <sz val="7"/>
            <color indexed="81"/>
            <rFont val="Verdana"/>
            <family val="2"/>
          </rPr>
          <t>grootschalig vervoer</t>
        </r>
        <r>
          <rPr>
            <sz val="7"/>
            <color indexed="81"/>
            <rFont val="Verdana"/>
            <family val="2"/>
          </rPr>
          <t xml:space="preserve"> uit Prijsinvulformulier te worden ingevuld.</t>
        </r>
        <r>
          <rPr>
            <sz val="9"/>
            <color indexed="81"/>
            <rFont val="Verdana"/>
            <family val="2"/>
          </rPr>
          <t xml:space="preserve">
</t>
        </r>
      </text>
    </comment>
  </commentList>
</comments>
</file>

<file path=xl/comments2.xml><?xml version="1.0" encoding="utf-8"?>
<comments xmlns="http://schemas.openxmlformats.org/spreadsheetml/2006/main">
  <authors>
    <author>Harald Faber</author>
  </authors>
  <commentList>
    <comment ref="B17" authorId="0" shapeId="0">
      <text>
        <r>
          <rPr>
            <sz val="7"/>
            <color indexed="81"/>
            <rFont val="Verdana"/>
            <family val="2"/>
          </rPr>
          <t>Dient overeenkomstig het Basistarief kleinschalig vervoer uit Prijsinvulformulier te worden ingevuld.</t>
        </r>
        <r>
          <rPr>
            <sz val="9"/>
            <color indexed="81"/>
            <rFont val="Verdana"/>
            <family val="2"/>
          </rPr>
          <t xml:space="preserve">
</t>
        </r>
      </text>
    </comment>
    <comment ref="B18" authorId="0" shapeId="0">
      <text>
        <r>
          <rPr>
            <sz val="7"/>
            <color indexed="81"/>
            <rFont val="Verdana"/>
            <family val="2"/>
          </rPr>
          <t>Dient overeenkomstig het Basistarief kleinschalig vervoer uit Prijsinvulformulier te worden ingevuld.</t>
        </r>
        <r>
          <rPr>
            <sz val="9"/>
            <color indexed="81"/>
            <rFont val="Verdana"/>
            <family val="2"/>
          </rPr>
          <t xml:space="preserve">
</t>
        </r>
      </text>
    </comment>
    <comment ref="B19" authorId="0" shapeId="0">
      <text>
        <r>
          <rPr>
            <sz val="7"/>
            <color indexed="81"/>
            <rFont val="Verdana"/>
            <family val="2"/>
          </rPr>
          <t>Dient overeenkomstig het Basistarief kleinschalig vervoer uit Prijsinvulformulier te worden ingevuld.</t>
        </r>
        <r>
          <rPr>
            <sz val="9"/>
            <color indexed="81"/>
            <rFont val="Verdana"/>
            <family val="2"/>
          </rPr>
          <t xml:space="preserve">
</t>
        </r>
      </text>
    </comment>
  </commentList>
</comments>
</file>

<file path=xl/comments3.xml><?xml version="1.0" encoding="utf-8"?>
<comments xmlns="http://schemas.openxmlformats.org/spreadsheetml/2006/main">
  <authors>
    <author>Harald Faber</author>
  </authors>
  <commentList>
    <comment ref="B17" authorId="0" shapeId="0">
      <text>
        <r>
          <rPr>
            <sz val="7"/>
            <color indexed="81"/>
            <rFont val="Verdana"/>
            <family val="2"/>
          </rPr>
          <t>Dient overeenkomstig het Basistarief kleinschalig vervoer uit Prijsinvulformulier te worden ingevuld.</t>
        </r>
        <r>
          <rPr>
            <sz val="9"/>
            <color indexed="81"/>
            <rFont val="Verdana"/>
            <family val="2"/>
          </rPr>
          <t xml:space="preserve">
</t>
        </r>
      </text>
    </comment>
    <comment ref="B18" authorId="0" shapeId="0">
      <text>
        <r>
          <rPr>
            <sz val="7"/>
            <color indexed="81"/>
            <rFont val="Verdana"/>
            <family val="2"/>
          </rPr>
          <t>Dient overeenkomstig het Basistarief kleinschalig vervoer uit Prijsinvulformulier te worden ingevuld.</t>
        </r>
        <r>
          <rPr>
            <sz val="9"/>
            <color indexed="81"/>
            <rFont val="Verdana"/>
            <family val="2"/>
          </rPr>
          <t xml:space="preserve">
</t>
        </r>
      </text>
    </comment>
    <comment ref="B19" authorId="0" shapeId="0">
      <text>
        <r>
          <rPr>
            <sz val="7"/>
            <color indexed="81"/>
            <rFont val="Verdana"/>
            <family val="2"/>
          </rPr>
          <t>Dient overeenkomstig het Basistarief kleinschalig vervoer uit Prijsinvulformulier te worden ingevuld.</t>
        </r>
        <r>
          <rPr>
            <sz val="9"/>
            <color indexed="81"/>
            <rFont val="Verdana"/>
            <family val="2"/>
          </rPr>
          <t xml:space="preserve">
</t>
        </r>
      </text>
    </comment>
  </commentList>
</comments>
</file>

<file path=xl/comments4.xml><?xml version="1.0" encoding="utf-8"?>
<comments xmlns="http://schemas.openxmlformats.org/spreadsheetml/2006/main">
  <authors>
    <author>Harald Faber</author>
  </authors>
  <commentList>
    <comment ref="B17" authorId="0" shapeId="0">
      <text>
        <r>
          <rPr>
            <sz val="7"/>
            <color indexed="81"/>
            <rFont val="Verdana"/>
            <family val="2"/>
          </rPr>
          <t>Dient overeenkomstig het Basistarief kleinschalig vervoer uit Prijsinvulformulier te worden ingevuld.</t>
        </r>
        <r>
          <rPr>
            <sz val="9"/>
            <color indexed="81"/>
            <rFont val="Verdana"/>
            <family val="2"/>
          </rPr>
          <t xml:space="preserve">
</t>
        </r>
      </text>
    </comment>
    <comment ref="B18" authorId="0" shapeId="0">
      <text>
        <r>
          <rPr>
            <sz val="7"/>
            <color indexed="81"/>
            <rFont val="Verdana"/>
            <family val="2"/>
          </rPr>
          <t>Dient overeenkomstig het Basistarief kleinschalig vervoer uit Prijsinvulformulier te worden ingevuld.</t>
        </r>
        <r>
          <rPr>
            <sz val="9"/>
            <color indexed="81"/>
            <rFont val="Verdana"/>
            <family val="2"/>
          </rPr>
          <t xml:space="preserve">
</t>
        </r>
      </text>
    </comment>
    <comment ref="B19" authorId="0" shapeId="0">
      <text>
        <r>
          <rPr>
            <sz val="7"/>
            <color indexed="81"/>
            <rFont val="Verdana"/>
            <family val="2"/>
          </rPr>
          <t>Dient overeenkomstig het Basistarief kleinschalig vervoer uit Prijsinvulformulier te worden ingevuld.</t>
        </r>
        <r>
          <rPr>
            <sz val="9"/>
            <color indexed="81"/>
            <rFont val="Verdana"/>
            <family val="2"/>
          </rPr>
          <t xml:space="preserve">
</t>
        </r>
      </text>
    </comment>
  </commentList>
</comments>
</file>

<file path=xl/comments5.xml><?xml version="1.0" encoding="utf-8"?>
<comments xmlns="http://schemas.openxmlformats.org/spreadsheetml/2006/main">
  <authors>
    <author>Harald Faber</author>
  </authors>
  <commentList>
    <comment ref="B17" authorId="0" shapeId="0">
      <text>
        <r>
          <rPr>
            <sz val="7"/>
            <color indexed="81"/>
            <rFont val="Verdana"/>
            <family val="2"/>
          </rPr>
          <t>Dient overeenkomstig het Basistarief kleinschalig vervoer uit Prijsinvulformulier te worden ingevuld.</t>
        </r>
        <r>
          <rPr>
            <sz val="9"/>
            <color indexed="81"/>
            <rFont val="Verdana"/>
            <family val="2"/>
          </rPr>
          <t xml:space="preserve">
</t>
        </r>
      </text>
    </comment>
    <comment ref="B18" authorId="0" shapeId="0">
      <text>
        <r>
          <rPr>
            <sz val="7"/>
            <color indexed="81"/>
            <rFont val="Verdana"/>
            <family val="2"/>
          </rPr>
          <t>Dient overeenkomstig het Basistarief kleinschalig vervoer uit Prijsinvulformulier te worden ingevuld.</t>
        </r>
        <r>
          <rPr>
            <sz val="9"/>
            <color indexed="81"/>
            <rFont val="Verdana"/>
            <family val="2"/>
          </rPr>
          <t xml:space="preserve">
</t>
        </r>
      </text>
    </comment>
    <comment ref="B19" authorId="0" shapeId="0">
      <text>
        <r>
          <rPr>
            <sz val="7"/>
            <color indexed="81"/>
            <rFont val="Verdana"/>
            <family val="2"/>
          </rPr>
          <t>Dient overeenkomstig het Basistarief kleinschalig vervoer uit Prijsinvulformulier te worden ingevuld.</t>
        </r>
        <r>
          <rPr>
            <sz val="9"/>
            <color indexed="81"/>
            <rFont val="Verdana"/>
            <family val="2"/>
          </rPr>
          <t xml:space="preserve">
</t>
        </r>
      </text>
    </comment>
  </commentList>
</comments>
</file>

<file path=xl/sharedStrings.xml><?xml version="1.0" encoding="utf-8"?>
<sst xmlns="http://schemas.openxmlformats.org/spreadsheetml/2006/main" count="436" uniqueCount="64">
  <si>
    <t>Aantal beladen ritten heen+terug per schooldag</t>
  </si>
  <si>
    <t>maandag</t>
  </si>
  <si>
    <t>dinsdag</t>
  </si>
  <si>
    <t>woensdag</t>
  </si>
  <si>
    <t>donderdag</t>
  </si>
  <si>
    <t>vrijdag</t>
  </si>
  <si>
    <t>gemiddelde aantal leerlingen in routes taxibus (8p bus ex. Chauffeur)</t>
  </si>
  <si>
    <t>gemiddelde aantal leerlingen in routes rolstoelbus</t>
  </si>
  <si>
    <t>gemiddelde aantal leerlingen in routes voertuigen &gt; 8 personen</t>
  </si>
  <si>
    <t>gemiddeld aantal leerlingen in routes taxi/personenauto</t>
  </si>
  <si>
    <t>Totaalgemiddelde week</t>
  </si>
  <si>
    <t>Totaal week</t>
  </si>
  <si>
    <t>reistijd (minuten/week)</t>
  </si>
  <si>
    <t>Begroting vaste kosten/week</t>
  </si>
  <si>
    <t>Begroting variabele uurkosten/week</t>
  </si>
  <si>
    <t>III. Indicatoren bezetting (basis 1 schoolweek)</t>
  </si>
  <si>
    <t>B</t>
  </si>
  <si>
    <t>Begroting totaalkosten/week</t>
  </si>
  <si>
    <t>A+B</t>
  </si>
  <si>
    <t>Perceelnr:</t>
  </si>
  <si>
    <t>PERCEEL</t>
  </si>
  <si>
    <t>Leerlingentaxi BV</t>
  </si>
  <si>
    <t>X</t>
  </si>
  <si>
    <t>Totaal beladen reistijd:</t>
  </si>
  <si>
    <t>Totaal aantal beladen ritten:</t>
  </si>
  <si>
    <t>INVULFORMULIER INDICATOREN RITPLANNING</t>
  </si>
  <si>
    <t>I. Aantal beladen ritten per schoolweek (heen+terug)</t>
  </si>
  <si>
    <t>beladen heenrit = enkele verplaatsing in één voertuig met leerlingen van eerste huisadres naar laatste schooladres</t>
  </si>
  <si>
    <t>II. Beladen reistijd volgens Easy Travel per schoolweek</t>
  </si>
  <si>
    <t>Aantal ritten per schoolweek met taxi/personenauto's</t>
  </si>
  <si>
    <t>Aantal ritten per schoolweek met taxibussen (8p bus ex. Chauffeur)</t>
  </si>
  <si>
    <t>Aantal ritten per schoolweek met rolstoelvoertuigen</t>
  </si>
  <si>
    <t>Aantal ritten per schoolweek met voertuigen &gt; 8 personen</t>
  </si>
  <si>
    <t>Beladen reistijd per schoolweek met taxi/personenauto's</t>
  </si>
  <si>
    <t>Beladen reistijd per schoolweek met taxibussen (8p bus ex. Chauffeur)</t>
  </si>
  <si>
    <t>Beladen reistijd per schoolweek met rolstoelvoertuigen</t>
  </si>
  <si>
    <t>Beladen reistijd per schoolweek met voertuigen &gt; 8 personen</t>
  </si>
  <si>
    <t>.........</t>
  </si>
  <si>
    <t>beladen terugrit = enkele verplaatsing in één voertuig met leerlingen van eerste schooladres naar laatste huisadres</t>
  </si>
  <si>
    <t>De ritplanning zal voor de start door de gecontracteerde vervoerders in detail dienen te worden aangeleverd en ter goedkeuring voorgelegd te worden aan de opdrachtgever. Hierbij is het Programma van Eisen richtinggevend. Opdrachtgever heeft te allen tijde de mogelijkheid om in deze planning, op basis van maatwerk, aanpassingen verlangen. Dit kan zowel betekenen dat het daadwerkelijke aantal ritten meer of minder kan worden in de praktijk.</t>
  </si>
  <si>
    <t>uurtarief</t>
  </si>
  <si>
    <t>vast starttarief/rit</t>
  </si>
  <si>
    <t>A</t>
  </si>
  <si>
    <t>Aanbesteding:</t>
  </si>
  <si>
    <t>Naam Inschrijver:</t>
  </si>
  <si>
    <t>Onderstaande ritplanningindicatoren dienen te worden aangeleverd bij inschrijving. Aan de hand van deze indicatoren kan de opdrachtgever haar begroting inschatten en is een referentiebeeld beschikbaar voor de daadwerkelijke planning in de uitvoering. De indicatoren dienen door alle inschrijvers te zijn gebaseerd op de geleverde leerlingenlijst bij het bestek. Detailinformatie van de uitvoering is daarbij in dit stadium nog niet relevant.</t>
  </si>
  <si>
    <t>Leerlingenvervoer gemeente Leerlingstad</t>
  </si>
  <si>
    <t>Fictief voorbeeld</t>
  </si>
  <si>
    <t>.............</t>
  </si>
  <si>
    <t>uurtarief uit Prijsinvulformulier</t>
  </si>
  <si>
    <t>nvt</t>
  </si>
  <si>
    <t>beladen heenrit = enkele verplaatsing in één voertuig met leerlingen van eerste huisadres (ophaaladres) naar laatste schooladres (afzetadres)</t>
  </si>
  <si>
    <t>beladen terugrit = enkele verplaatsing in één voertuig met leerlingen van eerste schooladres (ophaaladres) naar laatste huisadres (afzetadres)</t>
  </si>
  <si>
    <t>Aantal ritten per schoolweek met taxibussen (8p bus ex. chauffeur)</t>
  </si>
  <si>
    <t>Beladen reistijd per schoolweek met taxibussen (8p bus ex. chauffeur)</t>
  </si>
  <si>
    <t>Totaal:</t>
  </si>
  <si>
    <r>
      <t xml:space="preserve">Verdeling begroting totaalkosten/week per gemeente </t>
    </r>
    <r>
      <rPr>
        <sz val="8"/>
        <rFont val="Arial"/>
        <family val="2"/>
      </rPr>
      <t>(o.b.v. de vastgelegde kostenverdeling!)</t>
    </r>
  </si>
  <si>
    <t>gemeente Aalsmeer</t>
  </si>
  <si>
    <t>gemeente Amstelveen</t>
  </si>
  <si>
    <t>Leerlingenvervoer gemeenten Aalsmeer en Amstelveen</t>
  </si>
  <si>
    <t xml:space="preserve">Naam tekenbevoegde vertegenwoordiger: </t>
  </si>
  <si>
    <t xml:space="preserve">Functie tekenbevoegde vertegenwoordiger: </t>
  </si>
  <si>
    <t>Datum ondertekening:</t>
  </si>
  <si>
    <t xml:space="preserve">Handtekening: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</si>
</sst>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5" formatCode="_(&quot;€&quot;* #,##0.00_);_(&quot;€&quot;* \(#,##0.00\);_(&quot;€&quot;* &quot;-&quot;??_);_(@_)"/>
  </numFmts>
  <fonts count="14" x14ac:knownFonts="1">
    <font>
      <sz val="10"/>
      <name val="Verdana"/>
    </font>
    <font>
      <sz val="10"/>
      <name val="Verdana"/>
      <family val="2"/>
    </font>
    <font>
      <sz val="8"/>
      <name val="Verdana"/>
      <family val="2"/>
    </font>
    <font>
      <b/>
      <sz val="10"/>
      <name val="Arial"/>
      <family val="2"/>
    </font>
    <font>
      <sz val="10"/>
      <name val="Arial"/>
      <family val="2"/>
    </font>
    <font>
      <i/>
      <sz val="9"/>
      <name val="Arial"/>
      <family val="2"/>
    </font>
    <font>
      <b/>
      <sz val="16"/>
      <name val="Arial"/>
      <family val="2"/>
    </font>
    <font>
      <sz val="9"/>
      <name val="Arial"/>
      <family val="2"/>
    </font>
    <font>
      <sz val="10"/>
      <color indexed="10"/>
      <name val="Arial"/>
      <family val="2"/>
    </font>
    <font>
      <sz val="9"/>
      <color indexed="81"/>
      <name val="Verdana"/>
      <family val="2"/>
    </font>
    <font>
      <sz val="7"/>
      <color indexed="81"/>
      <name val="Verdana"/>
      <family val="2"/>
    </font>
    <font>
      <u/>
      <sz val="7"/>
      <color indexed="81"/>
      <name val="Verdana"/>
      <family val="2"/>
    </font>
    <font>
      <sz val="8"/>
      <name val="Arial"/>
      <family val="2"/>
    </font>
    <font>
      <b/>
      <sz val="9"/>
      <color theme="1"/>
      <name val="Verdana"/>
      <family val="2"/>
    </font>
  </fonts>
  <fills count="9">
    <fill>
      <patternFill patternType="none"/>
    </fill>
    <fill>
      <patternFill patternType="gray125"/>
    </fill>
    <fill>
      <patternFill patternType="solid">
        <fgColor indexed="23"/>
        <bgColor indexed="64"/>
      </patternFill>
    </fill>
    <fill>
      <patternFill patternType="solid">
        <fgColor indexed="22"/>
        <bgColor indexed="64"/>
      </patternFill>
    </fill>
    <fill>
      <patternFill patternType="solid">
        <fgColor indexed="43"/>
        <bgColor indexed="64"/>
      </patternFill>
    </fill>
    <fill>
      <patternFill patternType="solid">
        <fgColor rgb="FF808080"/>
        <bgColor rgb="FF000000"/>
      </patternFill>
    </fill>
    <fill>
      <patternFill patternType="solid">
        <fgColor rgb="FFC0C0C0"/>
        <bgColor rgb="FF000000"/>
      </patternFill>
    </fill>
    <fill>
      <patternFill patternType="solid">
        <fgColor theme="9" tint="0.59999389629810485"/>
        <bgColor indexed="64"/>
      </patternFill>
    </fill>
    <fill>
      <patternFill patternType="solid">
        <fgColor theme="7" tint="0.59999389629810485"/>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s>
  <cellStyleXfs count="2">
    <xf numFmtId="0" fontId="0" fillId="0" borderId="0"/>
    <xf numFmtId="185" fontId="1" fillId="0" borderId="0" applyFont="0" applyFill="0" applyBorder="0" applyAlignment="0" applyProtection="0"/>
  </cellStyleXfs>
  <cellXfs count="83">
    <xf numFmtId="0" fontId="0" fillId="0" borderId="0" xfId="0"/>
    <xf numFmtId="0" fontId="4" fillId="0" borderId="0" xfId="0" applyFont="1" applyAlignment="1">
      <alignment vertical="center"/>
    </xf>
    <xf numFmtId="0" fontId="3" fillId="0" borderId="1" xfId="0" applyFont="1" applyBorder="1" applyAlignment="1">
      <alignment vertical="center"/>
    </xf>
    <xf numFmtId="0" fontId="6" fillId="0" borderId="0" xfId="0" applyFont="1" applyAlignment="1">
      <alignment vertical="center"/>
    </xf>
    <xf numFmtId="0" fontId="8" fillId="0" borderId="0" xfId="0" applyFont="1" applyAlignment="1">
      <alignment vertical="center"/>
    </xf>
    <xf numFmtId="0" fontId="6" fillId="0" borderId="0" xfId="0" applyFont="1" applyAlignment="1">
      <alignment horizontal="right" vertical="center"/>
    </xf>
    <xf numFmtId="0" fontId="5" fillId="0" borderId="0" xfId="0" applyFont="1" applyAlignment="1">
      <alignment vertical="center"/>
    </xf>
    <xf numFmtId="0" fontId="3" fillId="0" borderId="0" xfId="0" applyFont="1" applyAlignment="1">
      <alignment vertical="center"/>
    </xf>
    <xf numFmtId="0" fontId="3" fillId="2" borderId="1" xfId="0" applyFont="1" applyFill="1" applyBorder="1" applyAlignment="1">
      <alignment vertical="center"/>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0" borderId="1" xfId="0" applyFont="1" applyBorder="1" applyAlignment="1">
      <alignment vertical="center"/>
    </xf>
    <xf numFmtId="185" fontId="7" fillId="3" borderId="1" xfId="1" applyFont="1" applyFill="1" applyBorder="1" applyAlignment="1">
      <alignment vertical="center"/>
    </xf>
    <xf numFmtId="0" fontId="8" fillId="4"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protection locked="0"/>
    </xf>
    <xf numFmtId="0" fontId="4" fillId="3" borderId="3" xfId="0" applyFont="1" applyFill="1" applyBorder="1" applyAlignment="1">
      <alignment horizontal="center" vertical="center" wrapText="1"/>
    </xf>
    <xf numFmtId="185" fontId="4" fillId="3" borderId="1" xfId="0" applyNumberFormat="1" applyFont="1" applyFill="1" applyBorder="1" applyAlignment="1">
      <alignment vertical="center"/>
    </xf>
    <xf numFmtId="0" fontId="4" fillId="0" borderId="4" xfId="0" applyFont="1" applyBorder="1" applyAlignment="1">
      <alignment vertical="center"/>
    </xf>
    <xf numFmtId="185" fontId="4" fillId="3" borderId="4" xfId="1" applyFont="1" applyFill="1" applyBorder="1" applyAlignment="1">
      <alignment vertical="center"/>
    </xf>
    <xf numFmtId="0" fontId="8" fillId="4" borderId="4" xfId="0" applyFont="1" applyFill="1" applyBorder="1" applyAlignment="1" applyProtection="1">
      <alignment horizontal="center" vertical="center" wrapText="1"/>
      <protection locked="0"/>
    </xf>
    <xf numFmtId="0" fontId="8" fillId="4" borderId="5" xfId="0" applyFont="1" applyFill="1" applyBorder="1" applyAlignment="1" applyProtection="1">
      <alignment horizontal="center" vertical="center" wrapText="1"/>
      <protection locked="0"/>
    </xf>
    <xf numFmtId="0" fontId="4" fillId="3" borderId="6" xfId="0" applyFont="1" applyFill="1" applyBorder="1" applyAlignment="1">
      <alignment horizontal="center" vertical="center" wrapText="1"/>
    </xf>
    <xf numFmtId="185" fontId="4" fillId="3" borderId="4" xfId="0" applyNumberFormat="1" applyFont="1" applyFill="1" applyBorder="1" applyAlignment="1">
      <alignment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185" fontId="4" fillId="3" borderId="7" xfId="0" applyNumberFormat="1" applyFont="1" applyFill="1" applyBorder="1" applyAlignment="1">
      <alignment vertical="center"/>
    </xf>
    <xf numFmtId="0" fontId="4" fillId="0" borderId="0" xfId="0" applyFont="1" applyBorder="1" applyAlignment="1">
      <alignment vertical="center"/>
    </xf>
    <xf numFmtId="185" fontId="4" fillId="0" borderId="0" xfId="1" applyFont="1" applyFill="1" applyBorder="1" applyAlignment="1">
      <alignment vertical="center"/>
    </xf>
    <xf numFmtId="0" fontId="4" fillId="0" borderId="0" xfId="0" applyFont="1" applyBorder="1" applyAlignment="1">
      <alignment horizontal="center" vertical="center" wrapText="1"/>
    </xf>
    <xf numFmtId="0" fontId="3" fillId="2" borderId="1" xfId="0" applyFont="1" applyFill="1" applyBorder="1" applyAlignment="1">
      <alignment horizontal="center" vertical="center" wrapText="1"/>
    </xf>
    <xf numFmtId="185" fontId="8" fillId="4" borderId="1" xfId="1" applyFont="1" applyFill="1" applyBorder="1" applyAlignment="1">
      <alignment horizontal="center" vertical="center" wrapText="1"/>
    </xf>
    <xf numFmtId="185" fontId="4" fillId="3" borderId="1" xfId="1" applyFont="1" applyFill="1" applyBorder="1" applyAlignment="1">
      <alignment vertical="center"/>
    </xf>
    <xf numFmtId="185" fontId="8" fillId="4" borderId="4" xfId="1" applyFont="1" applyFill="1" applyBorder="1" applyAlignment="1">
      <alignment horizontal="center" vertical="center" wrapText="1"/>
    </xf>
    <xf numFmtId="0" fontId="7" fillId="3" borderId="10" xfId="0" applyFont="1" applyFill="1" applyBorder="1" applyAlignment="1">
      <alignment horizontal="center" vertical="center"/>
    </xf>
    <xf numFmtId="185" fontId="4" fillId="3" borderId="7" xfId="1" applyFont="1" applyFill="1" applyBorder="1" applyAlignment="1">
      <alignment vertical="center"/>
    </xf>
    <xf numFmtId="185" fontId="4" fillId="0" borderId="11" xfId="1" applyFont="1" applyFill="1" applyBorder="1" applyAlignment="1">
      <alignment horizontal="right" vertical="center"/>
    </xf>
    <xf numFmtId="0" fontId="7" fillId="0" borderId="11" xfId="0" applyFont="1" applyFill="1" applyBorder="1" applyAlignment="1">
      <alignment horizontal="center" vertical="center"/>
    </xf>
    <xf numFmtId="0" fontId="4" fillId="0" borderId="11" xfId="0" applyFont="1" applyFill="1" applyBorder="1" applyAlignment="1">
      <alignment vertical="center"/>
    </xf>
    <xf numFmtId="185" fontId="4" fillId="0" borderId="11" xfId="0" applyNumberFormat="1" applyFont="1" applyFill="1" applyBorder="1" applyAlignment="1">
      <alignment vertical="center"/>
    </xf>
    <xf numFmtId="185" fontId="4" fillId="0" borderId="0" xfId="1" applyFont="1" applyFill="1" applyBorder="1" applyAlignment="1">
      <alignment horizontal="right" vertical="center"/>
    </xf>
    <xf numFmtId="0" fontId="7" fillId="0" borderId="0" xfId="0" applyFont="1" applyFill="1" applyBorder="1" applyAlignment="1">
      <alignment horizontal="center" vertical="center"/>
    </xf>
    <xf numFmtId="0" fontId="4" fillId="2" borderId="12" xfId="0" applyFont="1" applyFill="1" applyBorder="1" applyAlignment="1">
      <alignment horizontal="center" vertical="center" wrapText="1"/>
    </xf>
    <xf numFmtId="185" fontId="4" fillId="3" borderId="13" xfId="1" applyFont="1" applyFill="1" applyBorder="1" applyAlignment="1">
      <alignment vertical="center"/>
    </xf>
    <xf numFmtId="0" fontId="4" fillId="0" borderId="14" xfId="0" applyFont="1" applyBorder="1" applyAlignment="1">
      <alignment vertical="center"/>
    </xf>
    <xf numFmtId="0" fontId="4" fillId="3" borderId="1" xfId="0" applyFont="1" applyFill="1" applyBorder="1" applyAlignment="1">
      <alignment horizontal="center" vertical="center" wrapText="1"/>
    </xf>
    <xf numFmtId="0" fontId="4" fillId="5" borderId="1" xfId="0" applyFont="1" applyFill="1" applyBorder="1" applyAlignment="1">
      <alignment vertical="center"/>
    </xf>
    <xf numFmtId="0" fontId="4" fillId="5" borderId="15" xfId="0" applyFont="1" applyFill="1" applyBorder="1" applyAlignment="1">
      <alignment vertical="center"/>
    </xf>
    <xf numFmtId="0" fontId="4" fillId="0" borderId="7" xfId="0" applyFont="1" applyBorder="1" applyAlignment="1">
      <alignment vertical="center"/>
    </xf>
    <xf numFmtId="0" fontId="4" fillId="6" borderId="7" xfId="0" applyFont="1" applyFill="1" applyBorder="1" applyAlignment="1">
      <alignment horizontal="right" vertical="center"/>
    </xf>
    <xf numFmtId="185" fontId="4" fillId="6" borderId="16" xfId="0" applyNumberFormat="1" applyFont="1" applyFill="1" applyBorder="1" applyAlignment="1">
      <alignment vertical="center"/>
    </xf>
    <xf numFmtId="0" fontId="4" fillId="7" borderId="1" xfId="0" applyFont="1" applyFill="1" applyBorder="1" applyAlignment="1" applyProtection="1">
      <alignment horizontal="center" vertical="center" wrapText="1"/>
      <protection locked="0"/>
    </xf>
    <xf numFmtId="185" fontId="4" fillId="7" borderId="1" xfId="1" applyFont="1" applyFill="1" applyBorder="1" applyAlignment="1">
      <alignment horizontal="center" vertical="center" wrapText="1"/>
    </xf>
    <xf numFmtId="0" fontId="4" fillId="7" borderId="2" xfId="0" applyFont="1" applyFill="1" applyBorder="1" applyAlignment="1" applyProtection="1">
      <alignment horizontal="center" vertical="center" wrapText="1"/>
      <protection locked="0"/>
    </xf>
    <xf numFmtId="185" fontId="4" fillId="8" borderId="16" xfId="0" applyNumberFormat="1" applyFont="1" applyFill="1" applyBorder="1" applyAlignment="1">
      <alignment vertical="center"/>
    </xf>
    <xf numFmtId="0" fontId="13" fillId="0" borderId="20" xfId="0" applyFont="1" applyBorder="1" applyAlignment="1">
      <alignment vertical="center"/>
    </xf>
    <xf numFmtId="0" fontId="13" fillId="0" borderId="21" xfId="0" applyFont="1" applyBorder="1" applyAlignment="1">
      <alignment vertical="center"/>
    </xf>
    <xf numFmtId="0" fontId="13" fillId="0" borderId="22" xfId="0" applyFont="1" applyBorder="1" applyAlignment="1">
      <alignment vertical="center"/>
    </xf>
    <xf numFmtId="0" fontId="13" fillId="0" borderId="23" xfId="0" applyFont="1" applyBorder="1" applyAlignment="1">
      <alignment vertical="center"/>
    </xf>
    <xf numFmtId="0" fontId="0" fillId="0" borderId="24" xfId="0" applyBorder="1"/>
    <xf numFmtId="0" fontId="0" fillId="0" borderId="20" xfId="0" applyBorder="1" applyAlignment="1">
      <alignment vertical="center"/>
    </xf>
    <xf numFmtId="0" fontId="4" fillId="0" borderId="25" xfId="0" applyFont="1" applyBorder="1" applyAlignment="1">
      <alignment vertical="center"/>
    </xf>
    <xf numFmtId="0" fontId="0" fillId="0" borderId="21" xfId="0" applyBorder="1" applyAlignment="1">
      <alignment vertical="center"/>
    </xf>
    <xf numFmtId="0" fontId="4" fillId="0" borderId="26" xfId="0" applyFont="1" applyBorder="1" applyAlignment="1">
      <alignment vertical="center"/>
    </xf>
    <xf numFmtId="0" fontId="0" fillId="0" borderId="22" xfId="0" applyBorder="1" applyAlignment="1">
      <alignment vertical="center"/>
    </xf>
    <xf numFmtId="0" fontId="4" fillId="0" borderId="27" xfId="0" applyFont="1" applyBorder="1" applyAlignment="1">
      <alignment vertical="center"/>
    </xf>
    <xf numFmtId="0" fontId="0" fillId="0" borderId="22" xfId="0" applyBorder="1"/>
    <xf numFmtId="0" fontId="4" fillId="0" borderId="28" xfId="0" applyFont="1" applyBorder="1" applyAlignment="1">
      <alignment vertical="center"/>
    </xf>
    <xf numFmtId="0" fontId="4" fillId="0" borderId="1" xfId="0" applyFont="1" applyFill="1" applyBorder="1" applyAlignment="1">
      <alignment horizontal="left" vertical="center"/>
    </xf>
    <xf numFmtId="0" fontId="3" fillId="2" borderId="1" xfId="0" applyFont="1" applyFill="1" applyBorder="1" applyAlignment="1">
      <alignment horizontal="left" vertical="center"/>
    </xf>
    <xf numFmtId="0" fontId="5" fillId="0" borderId="0" xfId="0" applyFont="1" applyAlignment="1">
      <alignment horizontal="left" vertical="center" wrapText="1"/>
    </xf>
    <xf numFmtId="0" fontId="3" fillId="0" borderId="1" xfId="0" applyFont="1" applyBorder="1" applyAlignment="1" applyProtection="1">
      <alignment vertical="center"/>
    </xf>
    <xf numFmtId="0" fontId="8" fillId="4" borderId="1" xfId="0" applyFont="1" applyFill="1" applyBorder="1" applyAlignment="1" applyProtection="1">
      <alignment vertical="center"/>
      <protection locked="0"/>
    </xf>
    <xf numFmtId="0" fontId="3" fillId="0" borderId="2" xfId="0" applyFont="1" applyBorder="1" applyAlignment="1" applyProtection="1">
      <alignment horizontal="left" vertical="center"/>
      <protection locked="0"/>
    </xf>
    <xf numFmtId="0" fontId="3" fillId="0" borderId="17" xfId="0" applyFont="1" applyBorder="1" applyAlignment="1" applyProtection="1">
      <alignment horizontal="left" vertical="center"/>
      <protection locked="0"/>
    </xf>
    <xf numFmtId="0" fontId="3" fillId="0" borderId="15" xfId="0" applyFont="1" applyBorder="1" applyAlignment="1" applyProtection="1">
      <alignment horizontal="left" vertical="center"/>
      <protection locked="0"/>
    </xf>
    <xf numFmtId="185" fontId="4" fillId="0" borderId="18" xfId="1" applyFont="1" applyFill="1" applyBorder="1" applyAlignment="1">
      <alignment horizontal="right" vertical="center"/>
    </xf>
    <xf numFmtId="185" fontId="4" fillId="0" borderId="19" xfId="1" applyFont="1" applyFill="1" applyBorder="1" applyAlignment="1">
      <alignment horizontal="right" vertical="center"/>
    </xf>
    <xf numFmtId="0" fontId="4" fillId="7" borderId="1" xfId="0" applyFont="1" applyFill="1" applyBorder="1" applyAlignment="1" applyProtection="1">
      <alignment vertical="center"/>
      <protection locked="0"/>
    </xf>
    <xf numFmtId="0" fontId="3" fillId="0" borderId="1" xfId="0" applyFont="1" applyBorder="1" applyAlignment="1">
      <alignment horizontal="center" vertical="center"/>
    </xf>
  </cellXfs>
  <cellStyles count="2">
    <cellStyle name="Standaard" xfId="0" builtinId="0"/>
    <cellStyle name="Valuta" xfId="1" builtinId="4"/>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tint="0.59999389629810485"/>
    <pageSetUpPr fitToPage="1"/>
  </sheetPr>
  <dimension ref="A1:K33"/>
  <sheetViews>
    <sheetView zoomScale="125" zoomScaleNormal="100" workbookViewId="0">
      <selection activeCell="B14" sqref="B14"/>
    </sheetView>
  </sheetViews>
  <sheetFormatPr defaultColWidth="10.625" defaultRowHeight="12.75" x14ac:dyDescent="0.2"/>
  <cols>
    <col min="1" max="1" width="48.625" style="1" customWidth="1"/>
    <col min="2" max="2" width="14.125" style="1" customWidth="1"/>
    <col min="3" max="3" width="12.625" style="1" customWidth="1"/>
    <col min="4" max="4" width="7.875" style="1" customWidth="1"/>
    <col min="5" max="6" width="8.5" style="1" customWidth="1"/>
    <col min="7" max="7" width="7.625" style="1" customWidth="1"/>
    <col min="8" max="8" width="12.125" style="1" customWidth="1"/>
    <col min="9" max="9" width="3" style="1" customWidth="1"/>
    <col min="10" max="10" width="14.375" style="1" customWidth="1"/>
    <col min="11" max="11" width="3.125" style="1" customWidth="1"/>
    <col min="12" max="16384" width="10.625" style="1"/>
  </cols>
  <sheetData>
    <row r="1" spans="1:11" ht="20.25" x14ac:dyDescent="0.2">
      <c r="A1" s="3" t="s">
        <v>25</v>
      </c>
      <c r="C1" s="4" t="s">
        <v>47</v>
      </c>
      <c r="I1" s="5" t="s">
        <v>20</v>
      </c>
      <c r="J1" s="5" t="str">
        <f>B5</f>
        <v>X</v>
      </c>
    </row>
    <row r="3" spans="1:11" ht="23.1" customHeight="1" x14ac:dyDescent="0.2">
      <c r="A3" s="2" t="s">
        <v>43</v>
      </c>
      <c r="B3" s="74" t="s">
        <v>46</v>
      </c>
      <c r="C3" s="74"/>
      <c r="D3" s="74"/>
      <c r="E3" s="74"/>
      <c r="F3" s="74"/>
      <c r="G3" s="74"/>
      <c r="H3" s="74"/>
      <c r="I3" s="74"/>
      <c r="J3" s="74"/>
    </row>
    <row r="4" spans="1:11" ht="23.1" customHeight="1" x14ac:dyDescent="0.2">
      <c r="A4" s="2" t="s">
        <v>44</v>
      </c>
      <c r="B4" s="75" t="s">
        <v>21</v>
      </c>
      <c r="C4" s="75"/>
      <c r="D4" s="75"/>
      <c r="E4" s="75"/>
      <c r="F4" s="75"/>
      <c r="G4" s="75"/>
      <c r="H4" s="75"/>
      <c r="I4" s="75"/>
      <c r="J4" s="75"/>
    </row>
    <row r="5" spans="1:11" ht="23.1" customHeight="1" x14ac:dyDescent="0.2">
      <c r="A5" s="2" t="s">
        <v>19</v>
      </c>
      <c r="B5" s="76" t="s">
        <v>22</v>
      </c>
      <c r="C5" s="77"/>
      <c r="D5" s="77"/>
      <c r="E5" s="77"/>
      <c r="F5" s="77"/>
      <c r="G5" s="77"/>
      <c r="H5" s="77"/>
      <c r="I5" s="77"/>
      <c r="J5" s="78"/>
    </row>
    <row r="6" spans="1:11" x14ac:dyDescent="0.2">
      <c r="A6" s="6"/>
    </row>
    <row r="7" spans="1:11" ht="39" customHeight="1" x14ac:dyDescent="0.2">
      <c r="A7" s="73" t="s">
        <v>45</v>
      </c>
      <c r="B7" s="73"/>
      <c r="C7" s="73"/>
      <c r="D7" s="73"/>
      <c r="E7" s="73"/>
      <c r="F7" s="73"/>
      <c r="G7" s="73"/>
      <c r="H7" s="73"/>
      <c r="I7" s="73"/>
      <c r="J7" s="73"/>
    </row>
    <row r="8" spans="1:11" ht="41.1" customHeight="1" x14ac:dyDescent="0.2">
      <c r="A8" s="73" t="s">
        <v>39</v>
      </c>
      <c r="B8" s="73"/>
      <c r="C8" s="73"/>
      <c r="D8" s="73"/>
      <c r="E8" s="73"/>
      <c r="F8" s="73"/>
      <c r="G8" s="73"/>
      <c r="H8" s="73"/>
      <c r="I8" s="73"/>
      <c r="J8" s="73"/>
    </row>
    <row r="9" spans="1:11" x14ac:dyDescent="0.2">
      <c r="A9" s="6"/>
      <c r="B9" s="7"/>
    </row>
    <row r="10" spans="1:11" ht="23.1" customHeight="1" x14ac:dyDescent="0.2">
      <c r="A10" s="8" t="s">
        <v>26</v>
      </c>
      <c r="B10" s="9" t="s">
        <v>41</v>
      </c>
      <c r="C10" s="10" t="s">
        <v>1</v>
      </c>
      <c r="D10" s="10" t="s">
        <v>2</v>
      </c>
      <c r="E10" s="10" t="s">
        <v>3</v>
      </c>
      <c r="F10" s="10" t="s">
        <v>4</v>
      </c>
      <c r="G10" s="11" t="s">
        <v>5</v>
      </c>
      <c r="H10" s="12" t="s">
        <v>11</v>
      </c>
      <c r="J10" s="13" t="s">
        <v>13</v>
      </c>
    </row>
    <row r="11" spans="1:11" ht="18.95" customHeight="1" x14ac:dyDescent="0.2">
      <c r="A11" s="14" t="s">
        <v>29</v>
      </c>
      <c r="B11" s="15">
        <v>10</v>
      </c>
      <c r="C11" s="16">
        <v>10</v>
      </c>
      <c r="D11" s="16">
        <v>10</v>
      </c>
      <c r="E11" s="16">
        <v>12</v>
      </c>
      <c r="F11" s="16">
        <v>9</v>
      </c>
      <c r="G11" s="17">
        <v>11</v>
      </c>
      <c r="H11" s="18">
        <f>SUM(C11:G11)</f>
        <v>52</v>
      </c>
      <c r="J11" s="19">
        <f>B11*H11</f>
        <v>520</v>
      </c>
    </row>
    <row r="12" spans="1:11" ht="18.95" customHeight="1" x14ac:dyDescent="0.2">
      <c r="A12" s="14" t="s">
        <v>30</v>
      </c>
      <c r="B12" s="15">
        <v>10</v>
      </c>
      <c r="C12" s="16">
        <v>15</v>
      </c>
      <c r="D12" s="16">
        <v>18</v>
      </c>
      <c r="E12" s="16">
        <v>20</v>
      </c>
      <c r="F12" s="16">
        <v>18</v>
      </c>
      <c r="G12" s="17">
        <v>22</v>
      </c>
      <c r="H12" s="18">
        <f>SUM(C12:G12)</f>
        <v>93</v>
      </c>
      <c r="J12" s="19">
        <f>B12*H12</f>
        <v>930</v>
      </c>
    </row>
    <row r="13" spans="1:11" ht="18.95" customHeight="1" x14ac:dyDescent="0.2">
      <c r="A13" s="14" t="s">
        <v>31</v>
      </c>
      <c r="B13" s="15">
        <v>18</v>
      </c>
      <c r="C13" s="16">
        <v>4</v>
      </c>
      <c r="D13" s="16">
        <v>4</v>
      </c>
      <c r="E13" s="16">
        <v>4</v>
      </c>
      <c r="F13" s="16">
        <v>4</v>
      </c>
      <c r="G13" s="17">
        <v>5</v>
      </c>
      <c r="H13" s="18">
        <f>SUM(C13:G13)</f>
        <v>21</v>
      </c>
      <c r="J13" s="19">
        <f>B13*H13</f>
        <v>378</v>
      </c>
    </row>
    <row r="14" spans="1:11" ht="18.95" customHeight="1" thickBot="1" x14ac:dyDescent="0.25">
      <c r="A14" s="20" t="s">
        <v>32</v>
      </c>
      <c r="B14" s="21" t="s">
        <v>50</v>
      </c>
      <c r="C14" s="22" t="s">
        <v>50</v>
      </c>
      <c r="D14" s="22" t="s">
        <v>50</v>
      </c>
      <c r="E14" s="22" t="s">
        <v>50</v>
      </c>
      <c r="F14" s="22" t="s">
        <v>50</v>
      </c>
      <c r="G14" s="23" t="s">
        <v>50</v>
      </c>
      <c r="H14" s="24" t="s">
        <v>50</v>
      </c>
      <c r="J14" s="25" t="s">
        <v>50</v>
      </c>
    </row>
    <row r="15" spans="1:11" ht="18.95" customHeight="1" thickTop="1" x14ac:dyDescent="0.2">
      <c r="A15" s="79" t="s">
        <v>24</v>
      </c>
      <c r="B15" s="80"/>
      <c r="C15" s="26">
        <f t="shared" ref="C15:H15" si="0">SUM(C11:C14)</f>
        <v>29</v>
      </c>
      <c r="D15" s="26">
        <f t="shared" si="0"/>
        <v>32</v>
      </c>
      <c r="E15" s="26">
        <f t="shared" si="0"/>
        <v>36</v>
      </c>
      <c r="F15" s="26">
        <f t="shared" si="0"/>
        <v>31</v>
      </c>
      <c r="G15" s="27">
        <f t="shared" si="0"/>
        <v>38</v>
      </c>
      <c r="H15" s="28">
        <f t="shared" si="0"/>
        <v>166</v>
      </c>
      <c r="J15" s="29">
        <f>SUM(J11:J14)</f>
        <v>1828</v>
      </c>
      <c r="K15" s="1" t="s">
        <v>42</v>
      </c>
    </row>
    <row r="16" spans="1:11" ht="14.1" customHeight="1" x14ac:dyDescent="0.2">
      <c r="A16" s="30"/>
      <c r="B16" s="31"/>
      <c r="C16" s="32"/>
    </row>
    <row r="17" spans="1:11" ht="27" customHeight="1" x14ac:dyDescent="0.2">
      <c r="A17" s="8" t="s">
        <v>28</v>
      </c>
      <c r="B17" s="9" t="s">
        <v>40</v>
      </c>
      <c r="C17" s="33" t="s">
        <v>12</v>
      </c>
      <c r="J17" s="13" t="s">
        <v>14</v>
      </c>
    </row>
    <row r="18" spans="1:11" ht="23.1" customHeight="1" x14ac:dyDescent="0.2">
      <c r="A18" s="14" t="s">
        <v>33</v>
      </c>
      <c r="B18" s="34">
        <v>35</v>
      </c>
      <c r="C18" s="16">
        <v>1500</v>
      </c>
      <c r="J18" s="35">
        <f>(C18/60)*B18</f>
        <v>875</v>
      </c>
    </row>
    <row r="19" spans="1:11" ht="23.1" customHeight="1" x14ac:dyDescent="0.2">
      <c r="A19" s="14" t="s">
        <v>34</v>
      </c>
      <c r="B19" s="34">
        <v>35</v>
      </c>
      <c r="C19" s="16">
        <v>3000</v>
      </c>
      <c r="J19" s="35">
        <f>(C19/60)*B19</f>
        <v>1750</v>
      </c>
    </row>
    <row r="20" spans="1:11" ht="23.1" customHeight="1" x14ac:dyDescent="0.2">
      <c r="A20" s="14" t="s">
        <v>35</v>
      </c>
      <c r="B20" s="34">
        <v>35</v>
      </c>
      <c r="C20" s="16">
        <v>1200</v>
      </c>
      <c r="J20" s="35">
        <f>(C20/60)*B20</f>
        <v>700</v>
      </c>
    </row>
    <row r="21" spans="1:11" ht="23.1" customHeight="1" thickBot="1" x14ac:dyDescent="0.25">
      <c r="A21" s="20" t="s">
        <v>36</v>
      </c>
      <c r="B21" s="36" t="s">
        <v>50</v>
      </c>
      <c r="C21" s="22" t="s">
        <v>50</v>
      </c>
      <c r="J21" s="21" t="s">
        <v>50</v>
      </c>
    </row>
    <row r="22" spans="1:11" ht="18.95" customHeight="1" thickTop="1" x14ac:dyDescent="0.2">
      <c r="A22" s="79" t="s">
        <v>23</v>
      </c>
      <c r="B22" s="80"/>
      <c r="C22" s="37">
        <f>SUM(C18:C21)</f>
        <v>5700</v>
      </c>
      <c r="J22" s="38">
        <f>SUM(J18:J21)</f>
        <v>3325</v>
      </c>
      <c r="K22" s="1" t="s">
        <v>16</v>
      </c>
    </row>
    <row r="23" spans="1:11" ht="9.9499999999999993" customHeight="1" thickBot="1" x14ac:dyDescent="0.25">
      <c r="A23" s="39"/>
      <c r="B23" s="39"/>
      <c r="C23" s="40"/>
      <c r="D23" s="41"/>
      <c r="E23" s="41"/>
      <c r="F23" s="41"/>
      <c r="G23" s="41"/>
      <c r="H23" s="41"/>
      <c r="I23" s="41"/>
      <c r="J23" s="42"/>
    </row>
    <row r="24" spans="1:11" ht="9" customHeight="1" thickTop="1" thickBot="1" x14ac:dyDescent="0.25">
      <c r="A24" s="43"/>
      <c r="B24" s="43"/>
      <c r="C24" s="44"/>
    </row>
    <row r="25" spans="1:11" ht="27.95" customHeight="1" x14ac:dyDescent="0.2">
      <c r="A25" s="1" t="s">
        <v>27</v>
      </c>
      <c r="J25" s="45" t="s">
        <v>17</v>
      </c>
    </row>
    <row r="26" spans="1:11" ht="24.95" customHeight="1" thickBot="1" x14ac:dyDescent="0.25">
      <c r="A26" s="1" t="s">
        <v>38</v>
      </c>
      <c r="J26" s="46">
        <f>J15+J22</f>
        <v>5153</v>
      </c>
      <c r="K26" s="1" t="s">
        <v>18</v>
      </c>
    </row>
    <row r="27" spans="1:11" x14ac:dyDescent="0.2">
      <c r="A27" s="47"/>
      <c r="B27" s="47"/>
      <c r="C27" s="47"/>
      <c r="D27" s="47"/>
      <c r="E27" s="47"/>
      <c r="F27" s="47"/>
      <c r="G27" s="47"/>
      <c r="H27" s="47"/>
      <c r="I27" s="47"/>
      <c r="J27" s="47"/>
    </row>
    <row r="29" spans="1:11" ht="25.5" x14ac:dyDescent="0.2">
      <c r="A29" s="72" t="s">
        <v>15</v>
      </c>
      <c r="B29" s="72"/>
      <c r="C29" s="10" t="s">
        <v>1</v>
      </c>
      <c r="D29" s="10" t="s">
        <v>2</v>
      </c>
      <c r="E29" s="10" t="s">
        <v>3</v>
      </c>
      <c r="F29" s="10" t="s">
        <v>4</v>
      </c>
      <c r="G29" s="10" t="s">
        <v>5</v>
      </c>
      <c r="H29" s="13" t="s">
        <v>10</v>
      </c>
    </row>
    <row r="30" spans="1:11" ht="23.1" customHeight="1" x14ac:dyDescent="0.2">
      <c r="A30" s="71" t="s">
        <v>9</v>
      </c>
      <c r="B30" s="71"/>
      <c r="C30" s="16">
        <v>3.2</v>
      </c>
      <c r="D30" s="16">
        <v>2.7</v>
      </c>
      <c r="E30" s="16">
        <v>3</v>
      </c>
      <c r="F30" s="16">
        <v>3</v>
      </c>
      <c r="G30" s="16">
        <v>4</v>
      </c>
      <c r="H30" s="48">
        <f>AVERAGE(C30:G30)</f>
        <v>3.18</v>
      </c>
    </row>
    <row r="31" spans="1:11" ht="23.1" customHeight="1" x14ac:dyDescent="0.2">
      <c r="A31" s="71" t="s">
        <v>6</v>
      </c>
      <c r="B31" s="71"/>
      <c r="C31" s="16">
        <v>5.6</v>
      </c>
      <c r="D31" s="16">
        <v>6</v>
      </c>
      <c r="E31" s="16">
        <v>4.9000000000000004</v>
      </c>
      <c r="F31" s="16">
        <v>5.2</v>
      </c>
      <c r="G31" s="16">
        <v>7</v>
      </c>
      <c r="H31" s="48">
        <f>AVERAGE(C31:G31)</f>
        <v>5.74</v>
      </c>
    </row>
    <row r="32" spans="1:11" ht="23.1" customHeight="1" x14ac:dyDescent="0.2">
      <c r="A32" s="71" t="s">
        <v>7</v>
      </c>
      <c r="B32" s="71"/>
      <c r="C32" s="16">
        <v>4</v>
      </c>
      <c r="D32" s="16">
        <v>3</v>
      </c>
      <c r="E32" s="16">
        <v>4</v>
      </c>
      <c r="F32" s="16">
        <v>6</v>
      </c>
      <c r="G32" s="16">
        <v>6</v>
      </c>
      <c r="H32" s="48">
        <f>AVERAGE(C32:G32)</f>
        <v>4.5999999999999996</v>
      </c>
    </row>
    <row r="33" spans="1:8" ht="23.1" customHeight="1" x14ac:dyDescent="0.2">
      <c r="A33" s="71" t="s">
        <v>8</v>
      </c>
      <c r="B33" s="71"/>
      <c r="C33" s="16" t="s">
        <v>50</v>
      </c>
      <c r="D33" s="16" t="s">
        <v>50</v>
      </c>
      <c r="E33" s="16" t="s">
        <v>50</v>
      </c>
      <c r="F33" s="16" t="s">
        <v>50</v>
      </c>
      <c r="G33" s="16" t="s">
        <v>50</v>
      </c>
      <c r="H33" s="48" t="s">
        <v>50</v>
      </c>
    </row>
  </sheetData>
  <mergeCells count="12">
    <mergeCell ref="B3:J3"/>
    <mergeCell ref="B4:J4"/>
    <mergeCell ref="B5:J5"/>
    <mergeCell ref="A15:B15"/>
    <mergeCell ref="A22:B22"/>
    <mergeCell ref="A30:B30"/>
    <mergeCell ref="A31:B31"/>
    <mergeCell ref="A32:B32"/>
    <mergeCell ref="A33:B33"/>
    <mergeCell ref="A29:B29"/>
    <mergeCell ref="A7:J7"/>
    <mergeCell ref="A8:J8"/>
  </mergeCells>
  <phoneticPr fontId="2"/>
  <pageMargins left="0.86" right="0.55118110236220474" top="0.4" bottom="0.66" header="0.28999999999999998" footer="0.51181102362204722"/>
  <pageSetup paperSize="0" scale="74" orientation="landscape" horizontalDpi="4294967292" verticalDpi="4294967292"/>
  <headerFooter alignWithMargins="0"/>
  <ignoredErrors>
    <ignoredError sqref="H11:H13" formulaRange="1"/>
  </ignoredErrors>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660066"/>
    <pageSetUpPr fitToPage="1"/>
  </sheetPr>
  <dimension ref="A1:K46"/>
  <sheetViews>
    <sheetView tabSelected="1" zoomScale="125" zoomScaleNormal="100" workbookViewId="0">
      <selection activeCell="A37" sqref="A37:C46"/>
    </sheetView>
  </sheetViews>
  <sheetFormatPr defaultColWidth="10.625" defaultRowHeight="12.75" x14ac:dyDescent="0.2"/>
  <cols>
    <col min="1" max="1" width="55.5" style="1" customWidth="1"/>
    <col min="2" max="2" width="16.5" style="1" customWidth="1"/>
    <col min="3" max="3" width="13.625" style="1" customWidth="1"/>
    <col min="4" max="4" width="13.125" style="1" customWidth="1"/>
    <col min="5" max="5" width="12" style="1" customWidth="1"/>
    <col min="6" max="6" width="11.5" style="1" customWidth="1"/>
    <col min="7" max="7" width="11" style="1" customWidth="1"/>
    <col min="8" max="8" width="12.375" style="1" customWidth="1"/>
    <col min="9" max="9" width="3" style="1" customWidth="1"/>
    <col min="10" max="10" width="13.625" style="1" customWidth="1"/>
    <col min="11" max="11" width="3.125" style="1" customWidth="1"/>
    <col min="12" max="16384" width="10.625" style="1"/>
  </cols>
  <sheetData>
    <row r="1" spans="1:11" ht="20.25" x14ac:dyDescent="0.2">
      <c r="A1" s="3" t="s">
        <v>25</v>
      </c>
      <c r="I1" s="5"/>
      <c r="J1" s="3"/>
    </row>
    <row r="3" spans="1:11" ht="23.1" customHeight="1" x14ac:dyDescent="0.2">
      <c r="A3" s="2" t="s">
        <v>43</v>
      </c>
      <c r="B3" s="74" t="s">
        <v>59</v>
      </c>
      <c r="C3" s="74"/>
      <c r="D3" s="74"/>
      <c r="E3" s="74"/>
      <c r="F3" s="74"/>
      <c r="G3" s="74"/>
      <c r="H3" s="74"/>
      <c r="I3" s="74"/>
      <c r="J3" s="74"/>
    </row>
    <row r="4" spans="1:11" ht="23.1" customHeight="1" x14ac:dyDescent="0.2">
      <c r="A4" s="2" t="s">
        <v>44</v>
      </c>
      <c r="B4" s="81" t="s">
        <v>37</v>
      </c>
      <c r="C4" s="81"/>
      <c r="D4" s="81"/>
      <c r="E4" s="81"/>
      <c r="F4" s="81"/>
      <c r="G4" s="81"/>
      <c r="H4" s="81"/>
      <c r="I4" s="81"/>
      <c r="J4" s="81"/>
    </row>
    <row r="5" spans="1:11" ht="23.1" customHeight="1" x14ac:dyDescent="0.2">
      <c r="A5" s="2" t="s">
        <v>19</v>
      </c>
      <c r="B5" s="76">
        <v>1</v>
      </c>
      <c r="C5" s="77"/>
      <c r="D5" s="77"/>
      <c r="E5" s="77"/>
      <c r="F5" s="77"/>
      <c r="G5" s="77"/>
      <c r="H5" s="77"/>
      <c r="I5" s="77"/>
      <c r="J5" s="78"/>
    </row>
    <row r="6" spans="1:11" x14ac:dyDescent="0.2">
      <c r="A6" s="6"/>
    </row>
    <row r="7" spans="1:11" ht="39" customHeight="1" x14ac:dyDescent="0.2">
      <c r="A7" s="73" t="s">
        <v>45</v>
      </c>
      <c r="B7" s="73"/>
      <c r="C7" s="73"/>
      <c r="D7" s="73"/>
      <c r="E7" s="73"/>
      <c r="F7" s="73"/>
      <c r="G7" s="73"/>
      <c r="H7" s="73"/>
      <c r="I7" s="73"/>
      <c r="J7" s="73"/>
    </row>
    <row r="8" spans="1:11" ht="41.1" customHeight="1" x14ac:dyDescent="0.2">
      <c r="A8" s="73" t="s">
        <v>39</v>
      </c>
      <c r="B8" s="73"/>
      <c r="C8" s="73"/>
      <c r="D8" s="73"/>
      <c r="E8" s="73"/>
      <c r="F8" s="73"/>
      <c r="G8" s="73"/>
      <c r="H8" s="73"/>
      <c r="I8" s="73"/>
      <c r="J8" s="73"/>
    </row>
    <row r="9" spans="1:11" x14ac:dyDescent="0.2">
      <c r="A9" s="6"/>
      <c r="B9" s="7"/>
      <c r="C9" s="82" t="s">
        <v>0</v>
      </c>
      <c r="D9" s="82"/>
      <c r="E9" s="82"/>
      <c r="F9" s="82"/>
      <c r="G9" s="82"/>
    </row>
    <row r="10" spans="1:11" ht="23.1" customHeight="1" x14ac:dyDescent="0.2">
      <c r="A10" s="8" t="s">
        <v>26</v>
      </c>
      <c r="B10" s="9" t="s">
        <v>41</v>
      </c>
      <c r="C10" s="10" t="s">
        <v>1</v>
      </c>
      <c r="D10" s="10" t="s">
        <v>2</v>
      </c>
      <c r="E10" s="10" t="s">
        <v>3</v>
      </c>
      <c r="F10" s="10" t="s">
        <v>4</v>
      </c>
      <c r="G10" s="11" t="s">
        <v>5</v>
      </c>
      <c r="H10" s="12" t="s">
        <v>11</v>
      </c>
      <c r="J10" s="13" t="s">
        <v>13</v>
      </c>
    </row>
    <row r="11" spans="1:11" ht="18.95" customHeight="1" x14ac:dyDescent="0.2">
      <c r="A11" s="14" t="s">
        <v>29</v>
      </c>
      <c r="B11" s="15">
        <v>11</v>
      </c>
      <c r="C11" s="54" t="s">
        <v>37</v>
      </c>
      <c r="D11" s="54" t="s">
        <v>37</v>
      </c>
      <c r="E11" s="54" t="s">
        <v>37</v>
      </c>
      <c r="F11" s="54" t="s">
        <v>37</v>
      </c>
      <c r="G11" s="56" t="s">
        <v>37</v>
      </c>
      <c r="H11" s="18">
        <f>SUM(C11:G11)</f>
        <v>0</v>
      </c>
      <c r="J11" s="19">
        <f>B11*H11</f>
        <v>0</v>
      </c>
    </row>
    <row r="12" spans="1:11" ht="18.95" customHeight="1" x14ac:dyDescent="0.2">
      <c r="A12" s="14" t="s">
        <v>53</v>
      </c>
      <c r="B12" s="15">
        <v>11</v>
      </c>
      <c r="C12" s="54" t="s">
        <v>37</v>
      </c>
      <c r="D12" s="54" t="s">
        <v>37</v>
      </c>
      <c r="E12" s="54" t="s">
        <v>37</v>
      </c>
      <c r="F12" s="54" t="s">
        <v>37</v>
      </c>
      <c r="G12" s="56" t="s">
        <v>37</v>
      </c>
      <c r="H12" s="18">
        <f>SUM(C12:G12)</f>
        <v>0</v>
      </c>
      <c r="J12" s="19">
        <f>B12*H12</f>
        <v>0</v>
      </c>
    </row>
    <row r="13" spans="1:11" ht="18.95" customHeight="1" thickBot="1" x14ac:dyDescent="0.25">
      <c r="A13" s="14" t="s">
        <v>31</v>
      </c>
      <c r="B13" s="15">
        <v>19</v>
      </c>
      <c r="C13" s="54" t="s">
        <v>37</v>
      </c>
      <c r="D13" s="54" t="s">
        <v>37</v>
      </c>
      <c r="E13" s="54" t="s">
        <v>37</v>
      </c>
      <c r="F13" s="54" t="s">
        <v>37</v>
      </c>
      <c r="G13" s="56" t="s">
        <v>37</v>
      </c>
      <c r="H13" s="18">
        <f>SUM(C13:G13)</f>
        <v>0</v>
      </c>
      <c r="J13" s="19">
        <f>B13*H13</f>
        <v>0</v>
      </c>
    </row>
    <row r="14" spans="1:11" ht="18.95" customHeight="1" thickTop="1" x14ac:dyDescent="0.2">
      <c r="A14" s="79" t="s">
        <v>24</v>
      </c>
      <c r="B14" s="80"/>
      <c r="C14" s="26">
        <f t="shared" ref="C14:H14" si="0">SUM(C11:C13)</f>
        <v>0</v>
      </c>
      <c r="D14" s="26">
        <f t="shared" si="0"/>
        <v>0</v>
      </c>
      <c r="E14" s="26">
        <f t="shared" si="0"/>
        <v>0</v>
      </c>
      <c r="F14" s="26">
        <f t="shared" si="0"/>
        <v>0</v>
      </c>
      <c r="G14" s="27">
        <f t="shared" si="0"/>
        <v>0</v>
      </c>
      <c r="H14" s="28">
        <f t="shared" si="0"/>
        <v>0</v>
      </c>
      <c r="J14" s="29">
        <f>SUM(J11:J13)</f>
        <v>0</v>
      </c>
      <c r="K14" s="1" t="s">
        <v>42</v>
      </c>
    </row>
    <row r="15" spans="1:11" ht="14.1" customHeight="1" x14ac:dyDescent="0.2">
      <c r="A15" s="30"/>
      <c r="B15" s="31"/>
      <c r="C15" s="32"/>
    </row>
    <row r="16" spans="1:11" ht="48.95" customHeight="1" x14ac:dyDescent="0.2">
      <c r="A16" s="8" t="s">
        <v>28</v>
      </c>
      <c r="B16" s="33" t="s">
        <v>49</v>
      </c>
      <c r="C16" s="33" t="s">
        <v>12</v>
      </c>
      <c r="J16" s="13" t="s">
        <v>14</v>
      </c>
    </row>
    <row r="17" spans="1:11" ht="23.1" customHeight="1" x14ac:dyDescent="0.2">
      <c r="A17" s="14" t="s">
        <v>33</v>
      </c>
      <c r="B17" s="55" t="s">
        <v>48</v>
      </c>
      <c r="C17" s="54" t="s">
        <v>37</v>
      </c>
      <c r="J17" s="35" t="e">
        <f>(C17/60)*B17</f>
        <v>#VALUE!</v>
      </c>
    </row>
    <row r="18" spans="1:11" ht="23.1" customHeight="1" x14ac:dyDescent="0.2">
      <c r="A18" s="14" t="s">
        <v>54</v>
      </c>
      <c r="B18" s="55" t="s">
        <v>48</v>
      </c>
      <c r="C18" s="54" t="s">
        <v>37</v>
      </c>
      <c r="J18" s="35" t="e">
        <f>(C18/60)*B18</f>
        <v>#VALUE!</v>
      </c>
    </row>
    <row r="19" spans="1:11" ht="23.1" customHeight="1" thickBot="1" x14ac:dyDescent="0.25">
      <c r="A19" s="14" t="s">
        <v>35</v>
      </c>
      <c r="B19" s="55" t="s">
        <v>48</v>
      </c>
      <c r="C19" s="54" t="s">
        <v>37</v>
      </c>
      <c r="J19" s="35" t="e">
        <f>(C19/60)*B19</f>
        <v>#VALUE!</v>
      </c>
    </row>
    <row r="20" spans="1:11" ht="18.95" customHeight="1" thickTop="1" x14ac:dyDescent="0.2">
      <c r="A20" s="79" t="s">
        <v>23</v>
      </c>
      <c r="B20" s="80"/>
      <c r="C20" s="37">
        <f>SUM(C17:C19)</f>
        <v>0</v>
      </c>
      <c r="J20" s="38" t="e">
        <f>SUM(J17:J19)</f>
        <v>#VALUE!</v>
      </c>
      <c r="K20" s="1" t="s">
        <v>16</v>
      </c>
    </row>
    <row r="21" spans="1:11" ht="9.9499999999999993" customHeight="1" thickBot="1" x14ac:dyDescent="0.25">
      <c r="A21" s="39"/>
      <c r="B21" s="39"/>
      <c r="C21" s="40"/>
      <c r="D21" s="41"/>
      <c r="E21" s="41"/>
      <c r="F21" s="41"/>
      <c r="G21" s="41"/>
      <c r="H21" s="41"/>
      <c r="I21" s="41"/>
      <c r="J21" s="42"/>
    </row>
    <row r="22" spans="1:11" ht="9" customHeight="1" thickTop="1" thickBot="1" x14ac:dyDescent="0.25">
      <c r="A22" s="43"/>
      <c r="B22" s="43"/>
      <c r="C22" s="44"/>
    </row>
    <row r="23" spans="1:11" ht="27.95" customHeight="1" x14ac:dyDescent="0.2">
      <c r="A23" s="1" t="s">
        <v>51</v>
      </c>
      <c r="J23" s="45" t="s">
        <v>17</v>
      </c>
    </row>
    <row r="24" spans="1:11" ht="24.95" customHeight="1" thickBot="1" x14ac:dyDescent="0.25">
      <c r="A24" s="1" t="s">
        <v>52</v>
      </c>
      <c r="J24" s="46" t="e">
        <f>J14+J20</f>
        <v>#VALUE!</v>
      </c>
      <c r="K24" s="1" t="s">
        <v>18</v>
      </c>
    </row>
    <row r="25" spans="1:11" x14ac:dyDescent="0.2">
      <c r="A25" s="47"/>
      <c r="B25" s="47"/>
      <c r="C25" s="47"/>
      <c r="D25" s="47"/>
      <c r="E25" s="47"/>
      <c r="F25" s="47"/>
      <c r="G25" s="47"/>
      <c r="H25" s="47"/>
      <c r="I25" s="47"/>
      <c r="J25" s="47"/>
    </row>
    <row r="27" spans="1:11" ht="25.5" x14ac:dyDescent="0.2">
      <c r="A27" s="72" t="s">
        <v>15</v>
      </c>
      <c r="B27" s="72"/>
      <c r="C27" s="10" t="s">
        <v>1</v>
      </c>
      <c r="D27" s="10" t="s">
        <v>2</v>
      </c>
      <c r="E27" s="10" t="s">
        <v>3</v>
      </c>
      <c r="F27" s="10" t="s">
        <v>4</v>
      </c>
      <c r="G27" s="10" t="s">
        <v>5</v>
      </c>
      <c r="H27" s="13" t="s">
        <v>10</v>
      </c>
    </row>
    <row r="28" spans="1:11" ht="23.1" customHeight="1" x14ac:dyDescent="0.2">
      <c r="A28" s="71" t="s">
        <v>9</v>
      </c>
      <c r="B28" s="71"/>
      <c r="C28" s="54" t="s">
        <v>37</v>
      </c>
      <c r="D28" s="54" t="s">
        <v>37</v>
      </c>
      <c r="E28" s="54" t="s">
        <v>37</v>
      </c>
      <c r="F28" s="54" t="s">
        <v>37</v>
      </c>
      <c r="G28" s="54" t="s">
        <v>37</v>
      </c>
      <c r="H28" s="48" t="e">
        <f>AVERAGE(C28:G28)</f>
        <v>#DIV/0!</v>
      </c>
    </row>
    <row r="29" spans="1:11" ht="23.1" customHeight="1" x14ac:dyDescent="0.2">
      <c r="A29" s="71" t="s">
        <v>6</v>
      </c>
      <c r="B29" s="71"/>
      <c r="C29" s="54" t="s">
        <v>37</v>
      </c>
      <c r="D29" s="54" t="s">
        <v>37</v>
      </c>
      <c r="E29" s="54" t="s">
        <v>37</v>
      </c>
      <c r="F29" s="54" t="s">
        <v>37</v>
      </c>
      <c r="G29" s="54" t="s">
        <v>37</v>
      </c>
      <c r="H29" s="48" t="e">
        <f>AVERAGE(C29:G29)</f>
        <v>#DIV/0!</v>
      </c>
    </row>
    <row r="30" spans="1:11" ht="23.1" customHeight="1" x14ac:dyDescent="0.2">
      <c r="A30" s="71" t="s">
        <v>7</v>
      </c>
      <c r="B30" s="71"/>
      <c r="C30" s="54" t="s">
        <v>37</v>
      </c>
      <c r="D30" s="54" t="s">
        <v>37</v>
      </c>
      <c r="E30" s="54" t="s">
        <v>37</v>
      </c>
      <c r="F30" s="54" t="s">
        <v>37</v>
      </c>
      <c r="G30" s="54" t="s">
        <v>37</v>
      </c>
      <c r="H30" s="48" t="e">
        <f>AVERAGE(C30:G30)</f>
        <v>#DIV/0!</v>
      </c>
    </row>
    <row r="32" spans="1:11" ht="23.1" customHeight="1" x14ac:dyDescent="0.2">
      <c r="A32" s="49" t="s">
        <v>56</v>
      </c>
      <c r="B32" s="50"/>
    </row>
    <row r="33" spans="1:3" ht="23.1" customHeight="1" x14ac:dyDescent="0.2">
      <c r="A33" s="51" t="s">
        <v>57</v>
      </c>
      <c r="B33" s="57">
        <v>0</v>
      </c>
    </row>
    <row r="34" spans="1:3" ht="23.1" customHeight="1" x14ac:dyDescent="0.2">
      <c r="A34" s="51" t="s">
        <v>58</v>
      </c>
      <c r="B34" s="57">
        <v>0</v>
      </c>
    </row>
    <row r="35" spans="1:3" ht="23.1" customHeight="1" x14ac:dyDescent="0.2">
      <c r="A35" s="52" t="s">
        <v>55</v>
      </c>
      <c r="B35" s="53">
        <f>SUM(B33:B34)</f>
        <v>0</v>
      </c>
      <c r="C35" s="1" t="s">
        <v>18</v>
      </c>
    </row>
    <row r="36" spans="1:3" ht="13.5" thickBot="1" x14ac:dyDescent="0.25"/>
    <row r="37" spans="1:3" ht="15" customHeight="1" x14ac:dyDescent="0.2">
      <c r="A37" s="58" t="s">
        <v>44</v>
      </c>
      <c r="B37" s="63"/>
      <c r="C37" s="64"/>
    </row>
    <row r="38" spans="1:3" ht="15" customHeight="1" x14ac:dyDescent="0.2">
      <c r="A38" s="59"/>
      <c r="B38" s="65"/>
      <c r="C38" s="66"/>
    </row>
    <row r="39" spans="1:3" ht="15" customHeight="1" x14ac:dyDescent="0.2">
      <c r="A39" s="60" t="s">
        <v>60</v>
      </c>
      <c r="B39" s="67"/>
      <c r="C39" s="68"/>
    </row>
    <row r="40" spans="1:3" ht="15" customHeight="1" x14ac:dyDescent="0.2">
      <c r="A40" s="59"/>
      <c r="B40" s="65"/>
      <c r="C40" s="66"/>
    </row>
    <row r="41" spans="1:3" ht="15" customHeight="1" x14ac:dyDescent="0.2">
      <c r="A41" s="60" t="s">
        <v>61</v>
      </c>
      <c r="B41" s="69"/>
      <c r="C41" s="68"/>
    </row>
    <row r="42" spans="1:3" ht="15" customHeight="1" x14ac:dyDescent="0.2">
      <c r="A42" s="61"/>
      <c r="B42" s="65"/>
      <c r="C42" s="66"/>
    </row>
    <row r="43" spans="1:3" ht="15" customHeight="1" x14ac:dyDescent="0.2">
      <c r="A43" s="60" t="s">
        <v>62</v>
      </c>
      <c r="B43" s="67"/>
      <c r="C43" s="68"/>
    </row>
    <row r="44" spans="1:3" ht="15" customHeight="1" x14ac:dyDescent="0.2">
      <c r="A44" s="59"/>
      <c r="B44" s="65"/>
      <c r="C44" s="66"/>
    </row>
    <row r="45" spans="1:3" ht="15" customHeight="1" x14ac:dyDescent="0.2">
      <c r="A45" s="60" t="s">
        <v>63</v>
      </c>
      <c r="B45" s="67"/>
      <c r="C45" s="68"/>
    </row>
    <row r="46" spans="1:3" ht="15" customHeight="1" thickBot="1" x14ac:dyDescent="0.25">
      <c r="A46" s="62"/>
      <c r="B46" s="62"/>
      <c r="C46" s="70"/>
    </row>
  </sheetData>
  <mergeCells count="12">
    <mergeCell ref="A28:B28"/>
    <mergeCell ref="A29:B29"/>
    <mergeCell ref="A30:B30"/>
    <mergeCell ref="A27:B27"/>
    <mergeCell ref="A7:J7"/>
    <mergeCell ref="A8:J8"/>
    <mergeCell ref="B3:J3"/>
    <mergeCell ref="B4:J4"/>
    <mergeCell ref="B5:J5"/>
    <mergeCell ref="A14:B14"/>
    <mergeCell ref="A20:B20"/>
    <mergeCell ref="C9:G9"/>
  </mergeCells>
  <phoneticPr fontId="2"/>
  <pageMargins left="0.86" right="0.55118110236220474" top="0.4" bottom="0.66" header="0.28999999999999998" footer="0.51181102362204722"/>
  <pageSetup paperSize="9" scale="66" orientation="landscape" horizontalDpi="4294967292" verticalDpi="4294967292"/>
  <headerFooter alignWithMargins="0"/>
  <ignoredErrors>
    <ignoredError sqref="J17:J19 J24 H28:H30 J20 H31" evalError="1"/>
  </ignoredErrors>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pageSetUpPr fitToPage="1"/>
  </sheetPr>
  <dimension ref="A1:K46"/>
  <sheetViews>
    <sheetView zoomScale="125" zoomScaleNormal="125" workbookViewId="0">
      <selection activeCell="F42" sqref="F42"/>
    </sheetView>
  </sheetViews>
  <sheetFormatPr defaultColWidth="10.625" defaultRowHeight="12.75" x14ac:dyDescent="0.2"/>
  <cols>
    <col min="1" max="1" width="55.5" style="1" customWidth="1"/>
    <col min="2" max="2" width="16.5" style="1" customWidth="1"/>
    <col min="3" max="3" width="13.625" style="1" customWidth="1"/>
    <col min="4" max="4" width="10.875" style="1" customWidth="1"/>
    <col min="5" max="5" width="12" style="1" customWidth="1"/>
    <col min="6" max="6" width="11.5" style="1" customWidth="1"/>
    <col min="7" max="7" width="11" style="1" customWidth="1"/>
    <col min="8" max="8" width="12.375" style="1" customWidth="1"/>
    <col min="9" max="9" width="3" style="1" customWidth="1"/>
    <col min="10" max="10" width="13.625" style="1" customWidth="1"/>
    <col min="11" max="11" width="3.125" style="1" customWidth="1"/>
    <col min="12" max="16384" width="10.625" style="1"/>
  </cols>
  <sheetData>
    <row r="1" spans="1:11" ht="20.25" x14ac:dyDescent="0.2">
      <c r="A1" s="3" t="s">
        <v>25</v>
      </c>
      <c r="I1" s="5"/>
      <c r="J1" s="3"/>
    </row>
    <row r="3" spans="1:11" ht="23.1" customHeight="1" x14ac:dyDescent="0.2">
      <c r="A3" s="2" t="s">
        <v>43</v>
      </c>
      <c r="B3" s="74" t="s">
        <v>59</v>
      </c>
      <c r="C3" s="74"/>
      <c r="D3" s="74"/>
      <c r="E3" s="74"/>
      <c r="F3" s="74"/>
      <c r="G3" s="74"/>
      <c r="H3" s="74"/>
      <c r="I3" s="74"/>
      <c r="J3" s="74"/>
    </row>
    <row r="4" spans="1:11" ht="23.1" customHeight="1" x14ac:dyDescent="0.2">
      <c r="A4" s="2" t="s">
        <v>44</v>
      </c>
      <c r="B4" s="81" t="s">
        <v>37</v>
      </c>
      <c r="C4" s="81"/>
      <c r="D4" s="81"/>
      <c r="E4" s="81"/>
      <c r="F4" s="81"/>
      <c r="G4" s="81"/>
      <c r="H4" s="81"/>
      <c r="I4" s="81"/>
      <c r="J4" s="81"/>
    </row>
    <row r="5" spans="1:11" ht="23.1" customHeight="1" x14ac:dyDescent="0.2">
      <c r="A5" s="2" t="s">
        <v>19</v>
      </c>
      <c r="B5" s="76">
        <v>2</v>
      </c>
      <c r="C5" s="77"/>
      <c r="D5" s="77"/>
      <c r="E5" s="77"/>
      <c r="F5" s="77"/>
      <c r="G5" s="77"/>
      <c r="H5" s="77"/>
      <c r="I5" s="77"/>
      <c r="J5" s="78"/>
    </row>
    <row r="6" spans="1:11" x14ac:dyDescent="0.2">
      <c r="A6" s="6"/>
    </row>
    <row r="7" spans="1:11" ht="39" customHeight="1" x14ac:dyDescent="0.2">
      <c r="A7" s="73" t="s">
        <v>45</v>
      </c>
      <c r="B7" s="73"/>
      <c r="C7" s="73"/>
      <c r="D7" s="73"/>
      <c r="E7" s="73"/>
      <c r="F7" s="73"/>
      <c r="G7" s="73"/>
      <c r="H7" s="73"/>
      <c r="I7" s="73"/>
      <c r="J7" s="73"/>
    </row>
    <row r="8" spans="1:11" ht="41.1" customHeight="1" x14ac:dyDescent="0.2">
      <c r="A8" s="73" t="s">
        <v>39</v>
      </c>
      <c r="B8" s="73"/>
      <c r="C8" s="73"/>
      <c r="D8" s="73"/>
      <c r="E8" s="73"/>
      <c r="F8" s="73"/>
      <c r="G8" s="73"/>
      <c r="H8" s="73"/>
      <c r="I8" s="73"/>
      <c r="J8" s="73"/>
    </row>
    <row r="9" spans="1:11" x14ac:dyDescent="0.2">
      <c r="A9" s="6"/>
      <c r="B9" s="7"/>
      <c r="C9" s="82" t="s">
        <v>0</v>
      </c>
      <c r="D9" s="82"/>
      <c r="E9" s="82"/>
      <c r="F9" s="82"/>
      <c r="G9" s="82"/>
    </row>
    <row r="10" spans="1:11" ht="23.1" customHeight="1" x14ac:dyDescent="0.2">
      <c r="A10" s="8" t="s">
        <v>26</v>
      </c>
      <c r="B10" s="9" t="s">
        <v>41</v>
      </c>
      <c r="C10" s="10" t="s">
        <v>1</v>
      </c>
      <c r="D10" s="10" t="s">
        <v>2</v>
      </c>
      <c r="E10" s="10" t="s">
        <v>3</v>
      </c>
      <c r="F10" s="10" t="s">
        <v>4</v>
      </c>
      <c r="G10" s="11" t="s">
        <v>5</v>
      </c>
      <c r="H10" s="12" t="s">
        <v>11</v>
      </c>
      <c r="J10" s="13" t="s">
        <v>13</v>
      </c>
    </row>
    <row r="11" spans="1:11" ht="18.95" customHeight="1" x14ac:dyDescent="0.2">
      <c r="A11" s="14" t="s">
        <v>29</v>
      </c>
      <c r="B11" s="15">
        <v>11</v>
      </c>
      <c r="C11" s="54" t="s">
        <v>37</v>
      </c>
      <c r="D11" s="54" t="s">
        <v>37</v>
      </c>
      <c r="E11" s="54" t="s">
        <v>37</v>
      </c>
      <c r="F11" s="54" t="s">
        <v>37</v>
      </c>
      <c r="G11" s="56" t="s">
        <v>37</v>
      </c>
      <c r="H11" s="18">
        <f>SUM(C11:G11)</f>
        <v>0</v>
      </c>
      <c r="J11" s="19">
        <f>B11*H11</f>
        <v>0</v>
      </c>
    </row>
    <row r="12" spans="1:11" ht="18.95" customHeight="1" x14ac:dyDescent="0.2">
      <c r="A12" s="14" t="s">
        <v>53</v>
      </c>
      <c r="B12" s="15">
        <v>11</v>
      </c>
      <c r="C12" s="54" t="s">
        <v>37</v>
      </c>
      <c r="D12" s="54" t="s">
        <v>37</v>
      </c>
      <c r="E12" s="54" t="s">
        <v>37</v>
      </c>
      <c r="F12" s="54" t="s">
        <v>37</v>
      </c>
      <c r="G12" s="56" t="s">
        <v>37</v>
      </c>
      <c r="H12" s="18">
        <f>SUM(C12:G12)</f>
        <v>0</v>
      </c>
      <c r="J12" s="19">
        <f>B12*H12</f>
        <v>0</v>
      </c>
    </row>
    <row r="13" spans="1:11" ht="18.95" customHeight="1" thickBot="1" x14ac:dyDescent="0.25">
      <c r="A13" s="14" t="s">
        <v>31</v>
      </c>
      <c r="B13" s="15">
        <v>19</v>
      </c>
      <c r="C13" s="54" t="s">
        <v>37</v>
      </c>
      <c r="D13" s="54" t="s">
        <v>37</v>
      </c>
      <c r="E13" s="54" t="s">
        <v>37</v>
      </c>
      <c r="F13" s="54" t="s">
        <v>37</v>
      </c>
      <c r="G13" s="56" t="s">
        <v>37</v>
      </c>
      <c r="H13" s="18">
        <f>SUM(C13:G13)</f>
        <v>0</v>
      </c>
      <c r="J13" s="19">
        <f>B13*H13</f>
        <v>0</v>
      </c>
    </row>
    <row r="14" spans="1:11" ht="18.95" customHeight="1" thickTop="1" x14ac:dyDescent="0.2">
      <c r="A14" s="79" t="s">
        <v>24</v>
      </c>
      <c r="B14" s="80"/>
      <c r="C14" s="26">
        <f t="shared" ref="C14:H14" si="0">SUM(C11:C13)</f>
        <v>0</v>
      </c>
      <c r="D14" s="26">
        <f t="shared" si="0"/>
        <v>0</v>
      </c>
      <c r="E14" s="26">
        <f t="shared" si="0"/>
        <v>0</v>
      </c>
      <c r="F14" s="26">
        <f t="shared" si="0"/>
        <v>0</v>
      </c>
      <c r="G14" s="27">
        <f t="shared" si="0"/>
        <v>0</v>
      </c>
      <c r="H14" s="28">
        <f t="shared" si="0"/>
        <v>0</v>
      </c>
      <c r="J14" s="29">
        <f>SUM(J11:J13)</f>
        <v>0</v>
      </c>
      <c r="K14" s="1" t="s">
        <v>42</v>
      </c>
    </row>
    <row r="15" spans="1:11" ht="14.1" customHeight="1" x14ac:dyDescent="0.2">
      <c r="A15" s="30"/>
      <c r="B15" s="31"/>
      <c r="C15" s="32"/>
    </row>
    <row r="16" spans="1:11" ht="48.95" customHeight="1" x14ac:dyDescent="0.2">
      <c r="A16" s="8" t="s">
        <v>28</v>
      </c>
      <c r="B16" s="33" t="s">
        <v>49</v>
      </c>
      <c r="C16" s="33" t="s">
        <v>12</v>
      </c>
      <c r="J16" s="13" t="s">
        <v>14</v>
      </c>
    </row>
    <row r="17" spans="1:11" ht="23.1" customHeight="1" x14ac:dyDescent="0.2">
      <c r="A17" s="14" t="s">
        <v>33</v>
      </c>
      <c r="B17" s="55" t="s">
        <v>48</v>
      </c>
      <c r="C17" s="54" t="s">
        <v>37</v>
      </c>
      <c r="J17" s="35" t="e">
        <f>(C17/60)*B17</f>
        <v>#VALUE!</v>
      </c>
    </row>
    <row r="18" spans="1:11" ht="23.1" customHeight="1" x14ac:dyDescent="0.2">
      <c r="A18" s="14" t="s">
        <v>54</v>
      </c>
      <c r="B18" s="55" t="s">
        <v>48</v>
      </c>
      <c r="C18" s="54" t="s">
        <v>37</v>
      </c>
      <c r="J18" s="35" t="e">
        <f>(C18/60)*B18</f>
        <v>#VALUE!</v>
      </c>
    </row>
    <row r="19" spans="1:11" ht="23.1" customHeight="1" thickBot="1" x14ac:dyDescent="0.25">
      <c r="A19" s="14" t="s">
        <v>35</v>
      </c>
      <c r="B19" s="55" t="s">
        <v>48</v>
      </c>
      <c r="C19" s="54" t="s">
        <v>37</v>
      </c>
      <c r="J19" s="35" t="e">
        <f>(C19/60)*B19</f>
        <v>#VALUE!</v>
      </c>
    </row>
    <row r="20" spans="1:11" ht="18.95" customHeight="1" thickTop="1" x14ac:dyDescent="0.2">
      <c r="A20" s="79" t="s">
        <v>23</v>
      </c>
      <c r="B20" s="80"/>
      <c r="C20" s="37">
        <f>SUM(C17:C19)</f>
        <v>0</v>
      </c>
      <c r="J20" s="38" t="e">
        <f>SUM(J17:J19)</f>
        <v>#VALUE!</v>
      </c>
      <c r="K20" s="1" t="s">
        <v>16</v>
      </c>
    </row>
    <row r="21" spans="1:11" ht="9.9499999999999993" customHeight="1" thickBot="1" x14ac:dyDescent="0.25">
      <c r="A21" s="39"/>
      <c r="B21" s="39"/>
      <c r="C21" s="40"/>
      <c r="D21" s="41"/>
      <c r="E21" s="41"/>
      <c r="F21" s="41"/>
      <c r="G21" s="41"/>
      <c r="H21" s="41"/>
      <c r="I21" s="41"/>
      <c r="J21" s="42"/>
    </row>
    <row r="22" spans="1:11" ht="9" customHeight="1" thickTop="1" thickBot="1" x14ac:dyDescent="0.25">
      <c r="A22" s="43"/>
      <c r="B22" s="43"/>
      <c r="C22" s="44"/>
    </row>
    <row r="23" spans="1:11" ht="27.95" customHeight="1" x14ac:dyDescent="0.2">
      <c r="A23" s="1" t="s">
        <v>51</v>
      </c>
      <c r="J23" s="45" t="s">
        <v>17</v>
      </c>
    </row>
    <row r="24" spans="1:11" ht="24.95" customHeight="1" thickBot="1" x14ac:dyDescent="0.25">
      <c r="A24" s="1" t="s">
        <v>52</v>
      </c>
      <c r="J24" s="46" t="e">
        <f>J14+J20</f>
        <v>#VALUE!</v>
      </c>
      <c r="K24" s="1" t="s">
        <v>18</v>
      </c>
    </row>
    <row r="25" spans="1:11" x14ac:dyDescent="0.2">
      <c r="A25" s="47"/>
      <c r="B25" s="47"/>
      <c r="C25" s="47"/>
      <c r="D25" s="47"/>
      <c r="E25" s="47"/>
      <c r="F25" s="47"/>
      <c r="G25" s="47"/>
      <c r="H25" s="47"/>
      <c r="I25" s="47"/>
      <c r="J25" s="47"/>
    </row>
    <row r="27" spans="1:11" ht="25.5" x14ac:dyDescent="0.2">
      <c r="A27" s="72" t="s">
        <v>15</v>
      </c>
      <c r="B27" s="72"/>
      <c r="C27" s="10" t="s">
        <v>1</v>
      </c>
      <c r="D27" s="10" t="s">
        <v>2</v>
      </c>
      <c r="E27" s="10" t="s">
        <v>3</v>
      </c>
      <c r="F27" s="10" t="s">
        <v>4</v>
      </c>
      <c r="G27" s="10" t="s">
        <v>5</v>
      </c>
      <c r="H27" s="13" t="s">
        <v>10</v>
      </c>
    </row>
    <row r="28" spans="1:11" ht="23.1" customHeight="1" x14ac:dyDescent="0.2">
      <c r="A28" s="71" t="s">
        <v>9</v>
      </c>
      <c r="B28" s="71"/>
      <c r="C28" s="54" t="s">
        <v>37</v>
      </c>
      <c r="D28" s="54" t="s">
        <v>37</v>
      </c>
      <c r="E28" s="54" t="s">
        <v>37</v>
      </c>
      <c r="F28" s="54" t="s">
        <v>37</v>
      </c>
      <c r="G28" s="54" t="s">
        <v>37</v>
      </c>
      <c r="H28" s="48" t="e">
        <f>AVERAGE(C28:G28)</f>
        <v>#DIV/0!</v>
      </c>
    </row>
    <row r="29" spans="1:11" ht="23.1" customHeight="1" x14ac:dyDescent="0.2">
      <c r="A29" s="71" t="s">
        <v>6</v>
      </c>
      <c r="B29" s="71"/>
      <c r="C29" s="54" t="s">
        <v>37</v>
      </c>
      <c r="D29" s="54" t="s">
        <v>37</v>
      </c>
      <c r="E29" s="54" t="s">
        <v>37</v>
      </c>
      <c r="F29" s="54" t="s">
        <v>37</v>
      </c>
      <c r="G29" s="54" t="s">
        <v>37</v>
      </c>
      <c r="H29" s="48" t="e">
        <f>AVERAGE(C29:G29)</f>
        <v>#DIV/0!</v>
      </c>
    </row>
    <row r="30" spans="1:11" ht="23.1" customHeight="1" x14ac:dyDescent="0.2">
      <c r="A30" s="71" t="s">
        <v>7</v>
      </c>
      <c r="B30" s="71"/>
      <c r="C30" s="54" t="s">
        <v>37</v>
      </c>
      <c r="D30" s="54" t="s">
        <v>37</v>
      </c>
      <c r="E30" s="54" t="s">
        <v>37</v>
      </c>
      <c r="F30" s="54" t="s">
        <v>37</v>
      </c>
      <c r="G30" s="54" t="s">
        <v>37</v>
      </c>
      <c r="H30" s="48" t="e">
        <f>AVERAGE(C30:G30)</f>
        <v>#DIV/0!</v>
      </c>
    </row>
    <row r="32" spans="1:11" ht="23.1" customHeight="1" x14ac:dyDescent="0.2">
      <c r="A32" s="49" t="s">
        <v>56</v>
      </c>
      <c r="B32" s="50"/>
    </row>
    <row r="33" spans="1:3" ht="23.1" customHeight="1" x14ac:dyDescent="0.2">
      <c r="A33" s="51" t="s">
        <v>57</v>
      </c>
      <c r="B33" s="57">
        <v>0</v>
      </c>
    </row>
    <row r="34" spans="1:3" ht="21.95" customHeight="1" x14ac:dyDescent="0.2">
      <c r="A34" s="51" t="s">
        <v>58</v>
      </c>
      <c r="B34" s="57">
        <v>0</v>
      </c>
    </row>
    <row r="35" spans="1:3" x14ac:dyDescent="0.2">
      <c r="A35" s="52" t="s">
        <v>55</v>
      </c>
      <c r="B35" s="53">
        <f>SUM(B33:B34)</f>
        <v>0</v>
      </c>
      <c r="C35" s="1" t="s">
        <v>18</v>
      </c>
    </row>
    <row r="36" spans="1:3" ht="13.5" thickBot="1" x14ac:dyDescent="0.25"/>
    <row r="37" spans="1:3" ht="15" customHeight="1" x14ac:dyDescent="0.2">
      <c r="A37" s="58" t="s">
        <v>44</v>
      </c>
      <c r="B37" s="63"/>
      <c r="C37" s="64"/>
    </row>
    <row r="38" spans="1:3" ht="15" customHeight="1" x14ac:dyDescent="0.2">
      <c r="A38" s="59"/>
      <c r="B38" s="65"/>
      <c r="C38" s="66"/>
    </row>
    <row r="39" spans="1:3" ht="15" customHeight="1" x14ac:dyDescent="0.2">
      <c r="A39" s="60" t="s">
        <v>60</v>
      </c>
      <c r="B39" s="67"/>
      <c r="C39" s="68"/>
    </row>
    <row r="40" spans="1:3" ht="15" customHeight="1" x14ac:dyDescent="0.2">
      <c r="A40" s="59"/>
      <c r="B40" s="65"/>
      <c r="C40" s="66"/>
    </row>
    <row r="41" spans="1:3" ht="15" customHeight="1" x14ac:dyDescent="0.2">
      <c r="A41" s="60" t="s">
        <v>61</v>
      </c>
      <c r="B41" s="69"/>
      <c r="C41" s="68"/>
    </row>
    <row r="42" spans="1:3" ht="15" customHeight="1" x14ac:dyDescent="0.2">
      <c r="A42" s="61"/>
      <c r="B42" s="65"/>
      <c r="C42" s="66"/>
    </row>
    <row r="43" spans="1:3" ht="15" customHeight="1" x14ac:dyDescent="0.2">
      <c r="A43" s="60" t="s">
        <v>62</v>
      </c>
      <c r="B43" s="67"/>
      <c r="C43" s="68"/>
    </row>
    <row r="44" spans="1:3" ht="15" customHeight="1" x14ac:dyDescent="0.2">
      <c r="A44" s="59"/>
      <c r="B44" s="65"/>
      <c r="C44" s="66"/>
    </row>
    <row r="45" spans="1:3" ht="15" customHeight="1" x14ac:dyDescent="0.2">
      <c r="A45" s="60" t="s">
        <v>63</v>
      </c>
      <c r="B45" s="67"/>
      <c r="C45" s="68"/>
    </row>
    <row r="46" spans="1:3" ht="15" customHeight="1" thickBot="1" x14ac:dyDescent="0.25">
      <c r="A46" s="62"/>
      <c r="B46" s="62"/>
      <c r="C46" s="70"/>
    </row>
  </sheetData>
  <mergeCells count="12">
    <mergeCell ref="A29:B29"/>
    <mergeCell ref="A30:B30"/>
    <mergeCell ref="A14:B14"/>
    <mergeCell ref="A20:B20"/>
    <mergeCell ref="A27:B27"/>
    <mergeCell ref="A28:B28"/>
    <mergeCell ref="B3:J3"/>
    <mergeCell ref="B4:J4"/>
    <mergeCell ref="B5:J5"/>
    <mergeCell ref="A7:J7"/>
    <mergeCell ref="A8:J8"/>
    <mergeCell ref="C9:G9"/>
  </mergeCells>
  <phoneticPr fontId="2" type="noConversion"/>
  <pageMargins left="0.75000000000000011" right="0.75000000000000011" top="1" bottom="1" header="0.5" footer="0.5"/>
  <pageSetup paperSize="9" scale="56" orientation="landscape" horizontalDpi="4294967292" verticalDpi="4294967292"/>
  <headerFooter alignWithMargins="0"/>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660066"/>
  </sheetPr>
  <dimension ref="A1:K46"/>
  <sheetViews>
    <sheetView topLeftCell="A34" zoomScale="125" zoomScaleNormal="125" workbookViewId="0">
      <selection activeCell="B56" sqref="B56"/>
    </sheetView>
  </sheetViews>
  <sheetFormatPr defaultColWidth="10.625" defaultRowHeight="12.75" x14ac:dyDescent="0.2"/>
  <cols>
    <col min="1" max="1" width="55.5" style="1" customWidth="1"/>
    <col min="2" max="2" width="16.5" style="1" customWidth="1"/>
    <col min="3" max="3" width="13.625" style="1" customWidth="1"/>
    <col min="4" max="4" width="10.875" style="1" customWidth="1"/>
    <col min="5" max="5" width="12" style="1" customWidth="1"/>
    <col min="6" max="6" width="11.5" style="1" customWidth="1"/>
    <col min="7" max="7" width="11" style="1" customWidth="1"/>
    <col min="8" max="8" width="12.375" style="1" customWidth="1"/>
    <col min="9" max="9" width="3" style="1" customWidth="1"/>
    <col min="10" max="10" width="13.625" style="1" customWidth="1"/>
    <col min="11" max="11" width="3.125" style="1" customWidth="1"/>
    <col min="12" max="16384" width="10.625" style="1"/>
  </cols>
  <sheetData>
    <row r="1" spans="1:11" ht="20.25" x14ac:dyDescent="0.2">
      <c r="A1" s="3" t="s">
        <v>25</v>
      </c>
      <c r="I1" s="5"/>
      <c r="J1" s="3"/>
    </row>
    <row r="3" spans="1:11" ht="23.1" customHeight="1" x14ac:dyDescent="0.2">
      <c r="A3" s="2" t="s">
        <v>43</v>
      </c>
      <c r="B3" s="74" t="s">
        <v>59</v>
      </c>
      <c r="C3" s="74"/>
      <c r="D3" s="74"/>
      <c r="E3" s="74"/>
      <c r="F3" s="74"/>
      <c r="G3" s="74"/>
      <c r="H3" s="74"/>
      <c r="I3" s="74"/>
      <c r="J3" s="74"/>
    </row>
    <row r="4" spans="1:11" ht="23.1" customHeight="1" x14ac:dyDescent="0.2">
      <c r="A4" s="2" t="s">
        <v>44</v>
      </c>
      <c r="B4" s="81" t="s">
        <v>37</v>
      </c>
      <c r="C4" s="81"/>
      <c r="D4" s="81"/>
      <c r="E4" s="81"/>
      <c r="F4" s="81"/>
      <c r="G4" s="81"/>
      <c r="H4" s="81"/>
      <c r="I4" s="81"/>
      <c r="J4" s="81"/>
    </row>
    <row r="5" spans="1:11" ht="23.1" customHeight="1" x14ac:dyDescent="0.2">
      <c r="A5" s="2" t="s">
        <v>19</v>
      </c>
      <c r="B5" s="76">
        <v>3</v>
      </c>
      <c r="C5" s="77"/>
      <c r="D5" s="77"/>
      <c r="E5" s="77"/>
      <c r="F5" s="77"/>
      <c r="G5" s="77"/>
      <c r="H5" s="77"/>
      <c r="I5" s="77"/>
      <c r="J5" s="78"/>
    </row>
    <row r="6" spans="1:11" x14ac:dyDescent="0.2">
      <c r="A6" s="6"/>
    </row>
    <row r="7" spans="1:11" ht="39" customHeight="1" x14ac:dyDescent="0.2">
      <c r="A7" s="73" t="s">
        <v>45</v>
      </c>
      <c r="B7" s="73"/>
      <c r="C7" s="73"/>
      <c r="D7" s="73"/>
      <c r="E7" s="73"/>
      <c r="F7" s="73"/>
      <c r="G7" s="73"/>
      <c r="H7" s="73"/>
      <c r="I7" s="73"/>
      <c r="J7" s="73"/>
    </row>
    <row r="8" spans="1:11" ht="41.1" customHeight="1" x14ac:dyDescent="0.2">
      <c r="A8" s="73" t="s">
        <v>39</v>
      </c>
      <c r="B8" s="73"/>
      <c r="C8" s="73"/>
      <c r="D8" s="73"/>
      <c r="E8" s="73"/>
      <c r="F8" s="73"/>
      <c r="G8" s="73"/>
      <c r="H8" s="73"/>
      <c r="I8" s="73"/>
      <c r="J8" s="73"/>
    </row>
    <row r="9" spans="1:11" x14ac:dyDescent="0.2">
      <c r="A9" s="6"/>
      <c r="B9" s="7"/>
      <c r="C9" s="82" t="s">
        <v>0</v>
      </c>
      <c r="D9" s="82"/>
      <c r="E9" s="82"/>
      <c r="F9" s="82"/>
      <c r="G9" s="82"/>
    </row>
    <row r="10" spans="1:11" ht="23.1" customHeight="1" x14ac:dyDescent="0.2">
      <c r="A10" s="8" t="s">
        <v>26</v>
      </c>
      <c r="B10" s="9" t="s">
        <v>41</v>
      </c>
      <c r="C10" s="10" t="s">
        <v>1</v>
      </c>
      <c r="D10" s="10" t="s">
        <v>2</v>
      </c>
      <c r="E10" s="10" t="s">
        <v>3</v>
      </c>
      <c r="F10" s="10" t="s">
        <v>4</v>
      </c>
      <c r="G10" s="11" t="s">
        <v>5</v>
      </c>
      <c r="H10" s="12" t="s">
        <v>11</v>
      </c>
      <c r="J10" s="13" t="s">
        <v>13</v>
      </c>
    </row>
    <row r="11" spans="1:11" ht="18.95" customHeight="1" x14ac:dyDescent="0.2">
      <c r="A11" s="14" t="s">
        <v>29</v>
      </c>
      <c r="B11" s="15">
        <v>11</v>
      </c>
      <c r="C11" s="54" t="s">
        <v>37</v>
      </c>
      <c r="D11" s="54" t="s">
        <v>37</v>
      </c>
      <c r="E11" s="54" t="s">
        <v>37</v>
      </c>
      <c r="F11" s="54" t="s">
        <v>37</v>
      </c>
      <c r="G11" s="56" t="s">
        <v>37</v>
      </c>
      <c r="H11" s="18">
        <f>SUM(C11:G11)</f>
        <v>0</v>
      </c>
      <c r="J11" s="19">
        <f>B11*H11</f>
        <v>0</v>
      </c>
    </row>
    <row r="12" spans="1:11" ht="18.95" customHeight="1" x14ac:dyDescent="0.2">
      <c r="A12" s="14" t="s">
        <v>53</v>
      </c>
      <c r="B12" s="15">
        <v>11</v>
      </c>
      <c r="C12" s="54" t="s">
        <v>37</v>
      </c>
      <c r="D12" s="54" t="s">
        <v>37</v>
      </c>
      <c r="E12" s="54" t="s">
        <v>37</v>
      </c>
      <c r="F12" s="54" t="s">
        <v>37</v>
      </c>
      <c r="G12" s="56" t="s">
        <v>37</v>
      </c>
      <c r="H12" s="18">
        <f>SUM(C12:G12)</f>
        <v>0</v>
      </c>
      <c r="J12" s="19">
        <f>B12*H12</f>
        <v>0</v>
      </c>
    </row>
    <row r="13" spans="1:11" ht="18.95" customHeight="1" thickBot="1" x14ac:dyDescent="0.25">
      <c r="A13" s="14" t="s">
        <v>31</v>
      </c>
      <c r="B13" s="15">
        <v>19</v>
      </c>
      <c r="C13" s="54" t="s">
        <v>37</v>
      </c>
      <c r="D13" s="54" t="s">
        <v>37</v>
      </c>
      <c r="E13" s="54" t="s">
        <v>37</v>
      </c>
      <c r="F13" s="54" t="s">
        <v>37</v>
      </c>
      <c r="G13" s="56" t="s">
        <v>37</v>
      </c>
      <c r="H13" s="18">
        <f>SUM(C13:G13)</f>
        <v>0</v>
      </c>
      <c r="J13" s="19">
        <f>B13*H13</f>
        <v>0</v>
      </c>
    </row>
    <row r="14" spans="1:11" ht="18.95" customHeight="1" thickTop="1" x14ac:dyDescent="0.2">
      <c r="A14" s="79" t="s">
        <v>24</v>
      </c>
      <c r="B14" s="80"/>
      <c r="C14" s="26">
        <f t="shared" ref="C14:H14" si="0">SUM(C11:C13)</f>
        <v>0</v>
      </c>
      <c r="D14" s="26">
        <f t="shared" si="0"/>
        <v>0</v>
      </c>
      <c r="E14" s="26">
        <f t="shared" si="0"/>
        <v>0</v>
      </c>
      <c r="F14" s="26">
        <f t="shared" si="0"/>
        <v>0</v>
      </c>
      <c r="G14" s="27">
        <f t="shared" si="0"/>
        <v>0</v>
      </c>
      <c r="H14" s="28">
        <f t="shared" si="0"/>
        <v>0</v>
      </c>
      <c r="J14" s="29">
        <f>SUM(J11:J13)</f>
        <v>0</v>
      </c>
      <c r="K14" s="1" t="s">
        <v>42</v>
      </c>
    </row>
    <row r="15" spans="1:11" ht="14.1" customHeight="1" x14ac:dyDescent="0.2">
      <c r="A15" s="30"/>
      <c r="B15" s="31"/>
      <c r="C15" s="32"/>
    </row>
    <row r="16" spans="1:11" ht="48.95" customHeight="1" x14ac:dyDescent="0.2">
      <c r="A16" s="8" t="s">
        <v>28</v>
      </c>
      <c r="B16" s="33" t="s">
        <v>49</v>
      </c>
      <c r="C16" s="33" t="s">
        <v>12</v>
      </c>
      <c r="J16" s="13" t="s">
        <v>14</v>
      </c>
    </row>
    <row r="17" spans="1:11" ht="23.1" customHeight="1" x14ac:dyDescent="0.2">
      <c r="A17" s="14" t="s">
        <v>33</v>
      </c>
      <c r="B17" s="55" t="s">
        <v>48</v>
      </c>
      <c r="C17" s="54" t="s">
        <v>37</v>
      </c>
      <c r="J17" s="35" t="e">
        <f>(C17/60)*B17</f>
        <v>#VALUE!</v>
      </c>
    </row>
    <row r="18" spans="1:11" ht="23.1" customHeight="1" x14ac:dyDescent="0.2">
      <c r="A18" s="14" t="s">
        <v>54</v>
      </c>
      <c r="B18" s="55" t="s">
        <v>48</v>
      </c>
      <c r="C18" s="54" t="s">
        <v>37</v>
      </c>
      <c r="J18" s="35" t="e">
        <f>(C18/60)*B18</f>
        <v>#VALUE!</v>
      </c>
    </row>
    <row r="19" spans="1:11" ht="23.1" customHeight="1" thickBot="1" x14ac:dyDescent="0.25">
      <c r="A19" s="14" t="s">
        <v>35</v>
      </c>
      <c r="B19" s="55" t="s">
        <v>48</v>
      </c>
      <c r="C19" s="54" t="s">
        <v>37</v>
      </c>
      <c r="J19" s="35" t="e">
        <f>(C19/60)*B19</f>
        <v>#VALUE!</v>
      </c>
    </row>
    <row r="20" spans="1:11" ht="18.95" customHeight="1" thickTop="1" x14ac:dyDescent="0.2">
      <c r="A20" s="79" t="s">
        <v>23</v>
      </c>
      <c r="B20" s="80"/>
      <c r="C20" s="37">
        <f>SUM(C17:C19)</f>
        <v>0</v>
      </c>
      <c r="J20" s="38" t="e">
        <f>SUM(J17:J19)</f>
        <v>#VALUE!</v>
      </c>
      <c r="K20" s="1" t="s">
        <v>16</v>
      </c>
    </row>
    <row r="21" spans="1:11" ht="9.9499999999999993" customHeight="1" thickBot="1" x14ac:dyDescent="0.25">
      <c r="A21" s="39"/>
      <c r="B21" s="39"/>
      <c r="C21" s="40"/>
      <c r="D21" s="41"/>
      <c r="E21" s="41"/>
      <c r="F21" s="41"/>
      <c r="G21" s="41"/>
      <c r="H21" s="41"/>
      <c r="I21" s="41"/>
      <c r="J21" s="42"/>
    </row>
    <row r="22" spans="1:11" ht="9" customHeight="1" thickTop="1" thickBot="1" x14ac:dyDescent="0.25">
      <c r="A22" s="43"/>
      <c r="B22" s="43"/>
      <c r="C22" s="44"/>
    </row>
    <row r="23" spans="1:11" ht="27.95" customHeight="1" x14ac:dyDescent="0.2">
      <c r="A23" s="1" t="s">
        <v>51</v>
      </c>
      <c r="J23" s="45" t="s">
        <v>17</v>
      </c>
    </row>
    <row r="24" spans="1:11" ht="24.95" customHeight="1" thickBot="1" x14ac:dyDescent="0.25">
      <c r="A24" s="1" t="s">
        <v>52</v>
      </c>
      <c r="J24" s="46" t="e">
        <f>J14+J20</f>
        <v>#VALUE!</v>
      </c>
      <c r="K24" s="1" t="s">
        <v>18</v>
      </c>
    </row>
    <row r="25" spans="1:11" x14ac:dyDescent="0.2">
      <c r="A25" s="47"/>
      <c r="B25" s="47"/>
      <c r="C25" s="47"/>
      <c r="D25" s="47"/>
      <c r="E25" s="47"/>
      <c r="F25" s="47"/>
      <c r="G25" s="47"/>
      <c r="H25" s="47"/>
      <c r="I25" s="47"/>
      <c r="J25" s="47"/>
    </row>
    <row r="27" spans="1:11" ht="25.5" x14ac:dyDescent="0.2">
      <c r="A27" s="72" t="s">
        <v>15</v>
      </c>
      <c r="B27" s="72"/>
      <c r="C27" s="10" t="s">
        <v>1</v>
      </c>
      <c r="D27" s="10" t="s">
        <v>2</v>
      </c>
      <c r="E27" s="10" t="s">
        <v>3</v>
      </c>
      <c r="F27" s="10" t="s">
        <v>4</v>
      </c>
      <c r="G27" s="10" t="s">
        <v>5</v>
      </c>
      <c r="H27" s="13" t="s">
        <v>10</v>
      </c>
    </row>
    <row r="28" spans="1:11" ht="23.1" customHeight="1" x14ac:dyDescent="0.2">
      <c r="A28" s="71" t="s">
        <v>9</v>
      </c>
      <c r="B28" s="71"/>
      <c r="C28" s="54" t="s">
        <v>37</v>
      </c>
      <c r="D28" s="54" t="s">
        <v>37</v>
      </c>
      <c r="E28" s="54" t="s">
        <v>37</v>
      </c>
      <c r="F28" s="54" t="s">
        <v>37</v>
      </c>
      <c r="G28" s="54" t="s">
        <v>37</v>
      </c>
      <c r="H28" s="48" t="e">
        <f>AVERAGE(C28:G28)</f>
        <v>#DIV/0!</v>
      </c>
    </row>
    <row r="29" spans="1:11" ht="23.1" customHeight="1" x14ac:dyDescent="0.2">
      <c r="A29" s="71" t="s">
        <v>6</v>
      </c>
      <c r="B29" s="71"/>
      <c r="C29" s="54" t="s">
        <v>37</v>
      </c>
      <c r="D29" s="54" t="s">
        <v>37</v>
      </c>
      <c r="E29" s="54" t="s">
        <v>37</v>
      </c>
      <c r="F29" s="54" t="s">
        <v>37</v>
      </c>
      <c r="G29" s="54" t="s">
        <v>37</v>
      </c>
      <c r="H29" s="48" t="e">
        <f>AVERAGE(C29:G29)</f>
        <v>#DIV/0!</v>
      </c>
    </row>
    <row r="30" spans="1:11" ht="23.1" customHeight="1" x14ac:dyDescent="0.2">
      <c r="A30" s="71" t="s">
        <v>7</v>
      </c>
      <c r="B30" s="71"/>
      <c r="C30" s="54" t="s">
        <v>37</v>
      </c>
      <c r="D30" s="54" t="s">
        <v>37</v>
      </c>
      <c r="E30" s="54" t="s">
        <v>37</v>
      </c>
      <c r="F30" s="54" t="s">
        <v>37</v>
      </c>
      <c r="G30" s="54" t="s">
        <v>37</v>
      </c>
      <c r="H30" s="48" t="e">
        <f>AVERAGE(C30:G30)</f>
        <v>#DIV/0!</v>
      </c>
    </row>
    <row r="32" spans="1:11" ht="23.1" customHeight="1" x14ac:dyDescent="0.2">
      <c r="A32" s="49" t="s">
        <v>56</v>
      </c>
      <c r="B32" s="50"/>
    </row>
    <row r="33" spans="1:3" ht="23.1" customHeight="1" x14ac:dyDescent="0.2">
      <c r="A33" s="51" t="s">
        <v>57</v>
      </c>
      <c r="B33" s="57">
        <v>0</v>
      </c>
    </row>
    <row r="34" spans="1:3" ht="21.95" customHeight="1" x14ac:dyDescent="0.2">
      <c r="A34" s="51" t="s">
        <v>58</v>
      </c>
      <c r="B34" s="57">
        <v>0</v>
      </c>
    </row>
    <row r="35" spans="1:3" ht="23.1" customHeight="1" x14ac:dyDescent="0.2">
      <c r="A35" s="52" t="s">
        <v>55</v>
      </c>
      <c r="B35" s="53">
        <f>SUM(B33:B34)</f>
        <v>0</v>
      </c>
      <c r="C35" s="1" t="s">
        <v>18</v>
      </c>
    </row>
    <row r="36" spans="1:3" ht="23.1" customHeight="1" thickBot="1" x14ac:dyDescent="0.25"/>
    <row r="37" spans="1:3" ht="15" customHeight="1" x14ac:dyDescent="0.2">
      <c r="A37" s="58" t="s">
        <v>44</v>
      </c>
      <c r="B37" s="63"/>
      <c r="C37" s="64"/>
    </row>
    <row r="38" spans="1:3" ht="15" customHeight="1" x14ac:dyDescent="0.2">
      <c r="A38" s="59"/>
      <c r="B38" s="65"/>
      <c r="C38" s="66"/>
    </row>
    <row r="39" spans="1:3" ht="15" customHeight="1" x14ac:dyDescent="0.2">
      <c r="A39" s="60" t="s">
        <v>60</v>
      </c>
      <c r="B39" s="67"/>
      <c r="C39" s="68"/>
    </row>
    <row r="40" spans="1:3" ht="15" customHeight="1" x14ac:dyDescent="0.2">
      <c r="A40" s="59"/>
      <c r="B40" s="65"/>
      <c r="C40" s="66"/>
    </row>
    <row r="41" spans="1:3" ht="15" customHeight="1" x14ac:dyDescent="0.2">
      <c r="A41" s="60" t="s">
        <v>61</v>
      </c>
      <c r="B41" s="69"/>
      <c r="C41" s="68"/>
    </row>
    <row r="42" spans="1:3" ht="15" customHeight="1" x14ac:dyDescent="0.2">
      <c r="A42" s="61"/>
      <c r="B42" s="65"/>
      <c r="C42" s="66"/>
    </row>
    <row r="43" spans="1:3" ht="15" customHeight="1" x14ac:dyDescent="0.2">
      <c r="A43" s="60" t="s">
        <v>62</v>
      </c>
      <c r="B43" s="67"/>
      <c r="C43" s="68"/>
    </row>
    <row r="44" spans="1:3" ht="15" customHeight="1" x14ac:dyDescent="0.2">
      <c r="A44" s="59"/>
      <c r="B44" s="65"/>
      <c r="C44" s="66"/>
    </row>
    <row r="45" spans="1:3" ht="15" customHeight="1" x14ac:dyDescent="0.2">
      <c r="A45" s="60" t="s">
        <v>63</v>
      </c>
      <c r="B45" s="67"/>
      <c r="C45" s="68"/>
    </row>
    <row r="46" spans="1:3" ht="15" customHeight="1" thickBot="1" x14ac:dyDescent="0.25">
      <c r="A46" s="62"/>
      <c r="B46" s="62"/>
      <c r="C46" s="70"/>
    </row>
  </sheetData>
  <mergeCells count="12">
    <mergeCell ref="A29:B29"/>
    <mergeCell ref="A30:B30"/>
    <mergeCell ref="A14:B14"/>
    <mergeCell ref="A20:B20"/>
    <mergeCell ref="A27:B27"/>
    <mergeCell ref="A28:B28"/>
    <mergeCell ref="B3:J3"/>
    <mergeCell ref="B4:J4"/>
    <mergeCell ref="B5:J5"/>
    <mergeCell ref="A7:J7"/>
    <mergeCell ref="A8:J8"/>
    <mergeCell ref="C9:G9"/>
  </mergeCells>
  <pageMargins left="0.75" right="0.75" top="1" bottom="1" header="0.5" footer="0.5"/>
  <pageSetup paperSize="9" orientation="portrait" horizontalDpi="4294967292" verticalDpi="4294967292"/>
  <headerFooter alignWithMargins="0"/>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sheetPr>
  <dimension ref="A1:K46"/>
  <sheetViews>
    <sheetView topLeftCell="A31" zoomScale="125" zoomScaleNormal="125" workbookViewId="0">
      <selection activeCell="A48" sqref="A48"/>
    </sheetView>
  </sheetViews>
  <sheetFormatPr defaultColWidth="10.625" defaultRowHeight="12.75" x14ac:dyDescent="0.2"/>
  <cols>
    <col min="1" max="1" width="55.5" style="1" customWidth="1"/>
    <col min="2" max="2" width="16.5" style="1" customWidth="1"/>
    <col min="3" max="3" width="13.625" style="1" customWidth="1"/>
    <col min="4" max="4" width="10.875" style="1" customWidth="1"/>
    <col min="5" max="5" width="12" style="1" customWidth="1"/>
    <col min="6" max="6" width="11.5" style="1" customWidth="1"/>
    <col min="7" max="7" width="11" style="1" customWidth="1"/>
    <col min="8" max="8" width="12.375" style="1" customWidth="1"/>
    <col min="9" max="9" width="3" style="1" customWidth="1"/>
    <col min="10" max="10" width="13.625" style="1" customWidth="1"/>
    <col min="11" max="11" width="3.125" style="1" customWidth="1"/>
    <col min="12" max="16384" width="10.625" style="1"/>
  </cols>
  <sheetData>
    <row r="1" spans="1:11" ht="20.25" x14ac:dyDescent="0.2">
      <c r="A1" s="3" t="s">
        <v>25</v>
      </c>
      <c r="I1" s="5"/>
      <c r="J1" s="3"/>
    </row>
    <row r="3" spans="1:11" ht="23.1" customHeight="1" x14ac:dyDescent="0.2">
      <c r="A3" s="2" t="s">
        <v>43</v>
      </c>
      <c r="B3" s="74" t="s">
        <v>59</v>
      </c>
      <c r="C3" s="74"/>
      <c r="D3" s="74"/>
      <c r="E3" s="74"/>
      <c r="F3" s="74"/>
      <c r="G3" s="74"/>
      <c r="H3" s="74"/>
      <c r="I3" s="74"/>
      <c r="J3" s="74"/>
    </row>
    <row r="4" spans="1:11" ht="23.1" customHeight="1" x14ac:dyDescent="0.2">
      <c r="A4" s="2" t="s">
        <v>44</v>
      </c>
      <c r="B4" s="81" t="s">
        <v>37</v>
      </c>
      <c r="C4" s="81"/>
      <c r="D4" s="81"/>
      <c r="E4" s="81"/>
      <c r="F4" s="81"/>
      <c r="G4" s="81"/>
      <c r="H4" s="81"/>
      <c r="I4" s="81"/>
      <c r="J4" s="81"/>
    </row>
    <row r="5" spans="1:11" ht="23.1" customHeight="1" x14ac:dyDescent="0.2">
      <c r="A5" s="2" t="s">
        <v>19</v>
      </c>
      <c r="B5" s="76">
        <v>4</v>
      </c>
      <c r="C5" s="77"/>
      <c r="D5" s="77"/>
      <c r="E5" s="77"/>
      <c r="F5" s="77"/>
      <c r="G5" s="77"/>
      <c r="H5" s="77"/>
      <c r="I5" s="77"/>
      <c r="J5" s="78"/>
    </row>
    <row r="6" spans="1:11" x14ac:dyDescent="0.2">
      <c r="A6" s="6"/>
    </row>
    <row r="7" spans="1:11" ht="39" customHeight="1" x14ac:dyDescent="0.2">
      <c r="A7" s="73" t="s">
        <v>45</v>
      </c>
      <c r="B7" s="73"/>
      <c r="C7" s="73"/>
      <c r="D7" s="73"/>
      <c r="E7" s="73"/>
      <c r="F7" s="73"/>
      <c r="G7" s="73"/>
      <c r="H7" s="73"/>
      <c r="I7" s="73"/>
      <c r="J7" s="73"/>
    </row>
    <row r="8" spans="1:11" ht="41.1" customHeight="1" x14ac:dyDescent="0.2">
      <c r="A8" s="73" t="s">
        <v>39</v>
      </c>
      <c r="B8" s="73"/>
      <c r="C8" s="73"/>
      <c r="D8" s="73"/>
      <c r="E8" s="73"/>
      <c r="F8" s="73"/>
      <c r="G8" s="73"/>
      <c r="H8" s="73"/>
      <c r="I8" s="73"/>
      <c r="J8" s="73"/>
    </row>
    <row r="9" spans="1:11" x14ac:dyDescent="0.2">
      <c r="A9" s="6"/>
      <c r="B9" s="7"/>
      <c r="C9" s="82" t="s">
        <v>0</v>
      </c>
      <c r="D9" s="82"/>
      <c r="E9" s="82"/>
      <c r="F9" s="82"/>
      <c r="G9" s="82"/>
    </row>
    <row r="10" spans="1:11" ht="23.1" customHeight="1" x14ac:dyDescent="0.2">
      <c r="A10" s="8" t="s">
        <v>26</v>
      </c>
      <c r="B10" s="9" t="s">
        <v>41</v>
      </c>
      <c r="C10" s="10" t="s">
        <v>1</v>
      </c>
      <c r="D10" s="10" t="s">
        <v>2</v>
      </c>
      <c r="E10" s="10" t="s">
        <v>3</v>
      </c>
      <c r="F10" s="10" t="s">
        <v>4</v>
      </c>
      <c r="G10" s="11" t="s">
        <v>5</v>
      </c>
      <c r="H10" s="12" t="s">
        <v>11</v>
      </c>
      <c r="J10" s="13" t="s">
        <v>13</v>
      </c>
    </row>
    <row r="11" spans="1:11" ht="18.95" customHeight="1" x14ac:dyDescent="0.2">
      <c r="A11" s="14" t="s">
        <v>29</v>
      </c>
      <c r="B11" s="15">
        <v>11</v>
      </c>
      <c r="C11" s="54" t="s">
        <v>37</v>
      </c>
      <c r="D11" s="54" t="s">
        <v>37</v>
      </c>
      <c r="E11" s="54" t="s">
        <v>37</v>
      </c>
      <c r="F11" s="54" t="s">
        <v>37</v>
      </c>
      <c r="G11" s="56" t="s">
        <v>37</v>
      </c>
      <c r="H11" s="18">
        <f>SUM(C11:G11)</f>
        <v>0</v>
      </c>
      <c r="J11" s="19">
        <f>B11*H11</f>
        <v>0</v>
      </c>
    </row>
    <row r="12" spans="1:11" ht="18.95" customHeight="1" x14ac:dyDescent="0.2">
      <c r="A12" s="14" t="s">
        <v>53</v>
      </c>
      <c r="B12" s="15">
        <v>11</v>
      </c>
      <c r="C12" s="54" t="s">
        <v>37</v>
      </c>
      <c r="D12" s="54" t="s">
        <v>37</v>
      </c>
      <c r="E12" s="54" t="s">
        <v>37</v>
      </c>
      <c r="F12" s="54" t="s">
        <v>37</v>
      </c>
      <c r="G12" s="56" t="s">
        <v>37</v>
      </c>
      <c r="H12" s="18">
        <f>SUM(C12:G12)</f>
        <v>0</v>
      </c>
      <c r="J12" s="19">
        <f>B12*H12</f>
        <v>0</v>
      </c>
    </row>
    <row r="13" spans="1:11" ht="18.95" customHeight="1" thickBot="1" x14ac:dyDescent="0.25">
      <c r="A13" s="14" t="s">
        <v>31</v>
      </c>
      <c r="B13" s="15">
        <v>19</v>
      </c>
      <c r="C13" s="54" t="s">
        <v>37</v>
      </c>
      <c r="D13" s="54" t="s">
        <v>37</v>
      </c>
      <c r="E13" s="54" t="s">
        <v>37</v>
      </c>
      <c r="F13" s="54" t="s">
        <v>37</v>
      </c>
      <c r="G13" s="56" t="s">
        <v>37</v>
      </c>
      <c r="H13" s="18">
        <f>SUM(C13:G13)</f>
        <v>0</v>
      </c>
      <c r="J13" s="19">
        <f>B13*H13</f>
        <v>0</v>
      </c>
    </row>
    <row r="14" spans="1:11" ht="18.95" customHeight="1" thickTop="1" x14ac:dyDescent="0.2">
      <c r="A14" s="79" t="s">
        <v>24</v>
      </c>
      <c r="B14" s="80"/>
      <c r="C14" s="26">
        <f t="shared" ref="C14:H14" si="0">SUM(C11:C13)</f>
        <v>0</v>
      </c>
      <c r="D14" s="26">
        <f t="shared" si="0"/>
        <v>0</v>
      </c>
      <c r="E14" s="26">
        <f t="shared" si="0"/>
        <v>0</v>
      </c>
      <c r="F14" s="26">
        <f t="shared" si="0"/>
        <v>0</v>
      </c>
      <c r="G14" s="27">
        <f t="shared" si="0"/>
        <v>0</v>
      </c>
      <c r="H14" s="28">
        <f t="shared" si="0"/>
        <v>0</v>
      </c>
      <c r="J14" s="29">
        <f>SUM(J11:J13)</f>
        <v>0</v>
      </c>
      <c r="K14" s="1" t="s">
        <v>42</v>
      </c>
    </row>
    <row r="15" spans="1:11" ht="14.1" customHeight="1" x14ac:dyDescent="0.2">
      <c r="A15" s="30"/>
      <c r="B15" s="31"/>
      <c r="C15" s="32"/>
    </row>
    <row r="16" spans="1:11" ht="48.95" customHeight="1" x14ac:dyDescent="0.2">
      <c r="A16" s="8" t="s">
        <v>28</v>
      </c>
      <c r="B16" s="33" t="s">
        <v>49</v>
      </c>
      <c r="C16" s="33" t="s">
        <v>12</v>
      </c>
      <c r="J16" s="13" t="s">
        <v>14</v>
      </c>
    </row>
    <row r="17" spans="1:11" ht="23.1" customHeight="1" x14ac:dyDescent="0.2">
      <c r="A17" s="14" t="s">
        <v>33</v>
      </c>
      <c r="B17" s="55" t="s">
        <v>48</v>
      </c>
      <c r="C17" s="54" t="s">
        <v>37</v>
      </c>
      <c r="J17" s="35" t="e">
        <f>(C17/60)*B17</f>
        <v>#VALUE!</v>
      </c>
    </row>
    <row r="18" spans="1:11" ht="23.1" customHeight="1" x14ac:dyDescent="0.2">
      <c r="A18" s="14" t="s">
        <v>54</v>
      </c>
      <c r="B18" s="55" t="s">
        <v>48</v>
      </c>
      <c r="C18" s="54" t="s">
        <v>37</v>
      </c>
      <c r="J18" s="35" t="e">
        <f>(C18/60)*B18</f>
        <v>#VALUE!</v>
      </c>
    </row>
    <row r="19" spans="1:11" ht="23.1" customHeight="1" thickBot="1" x14ac:dyDescent="0.25">
      <c r="A19" s="14" t="s">
        <v>35</v>
      </c>
      <c r="B19" s="55" t="s">
        <v>48</v>
      </c>
      <c r="C19" s="54" t="s">
        <v>37</v>
      </c>
      <c r="J19" s="35" t="e">
        <f>(C19/60)*B19</f>
        <v>#VALUE!</v>
      </c>
    </row>
    <row r="20" spans="1:11" ht="18.95" customHeight="1" thickTop="1" x14ac:dyDescent="0.2">
      <c r="A20" s="79" t="s">
        <v>23</v>
      </c>
      <c r="B20" s="80"/>
      <c r="C20" s="37">
        <f>SUM(C17:C19)</f>
        <v>0</v>
      </c>
      <c r="J20" s="38" t="e">
        <f>SUM(J17:J19)</f>
        <v>#VALUE!</v>
      </c>
      <c r="K20" s="1" t="s">
        <v>16</v>
      </c>
    </row>
    <row r="21" spans="1:11" ht="9.9499999999999993" customHeight="1" thickBot="1" x14ac:dyDescent="0.25">
      <c r="A21" s="39"/>
      <c r="B21" s="39"/>
      <c r="C21" s="40"/>
      <c r="D21" s="41"/>
      <c r="E21" s="41"/>
      <c r="F21" s="41"/>
      <c r="G21" s="41"/>
      <c r="H21" s="41"/>
      <c r="I21" s="41"/>
      <c r="J21" s="42"/>
    </row>
    <row r="22" spans="1:11" ht="9" customHeight="1" thickTop="1" thickBot="1" x14ac:dyDescent="0.25">
      <c r="A22" s="43"/>
      <c r="B22" s="43"/>
      <c r="C22" s="44"/>
    </row>
    <row r="23" spans="1:11" ht="27.95" customHeight="1" x14ac:dyDescent="0.2">
      <c r="A23" s="1" t="s">
        <v>51</v>
      </c>
      <c r="J23" s="45" t="s">
        <v>17</v>
      </c>
    </row>
    <row r="24" spans="1:11" ht="24.95" customHeight="1" thickBot="1" x14ac:dyDescent="0.25">
      <c r="A24" s="1" t="s">
        <v>52</v>
      </c>
      <c r="J24" s="46" t="e">
        <f>J14+J20</f>
        <v>#VALUE!</v>
      </c>
      <c r="K24" s="1" t="s">
        <v>18</v>
      </c>
    </row>
    <row r="25" spans="1:11" x14ac:dyDescent="0.2">
      <c r="A25" s="47"/>
      <c r="B25" s="47"/>
      <c r="C25" s="47"/>
      <c r="D25" s="47"/>
      <c r="E25" s="47"/>
      <c r="F25" s="47"/>
      <c r="G25" s="47"/>
      <c r="H25" s="47"/>
      <c r="I25" s="47"/>
      <c r="J25" s="47"/>
    </row>
    <row r="27" spans="1:11" ht="25.5" x14ac:dyDescent="0.2">
      <c r="A27" s="72" t="s">
        <v>15</v>
      </c>
      <c r="B27" s="72"/>
      <c r="C27" s="10" t="s">
        <v>1</v>
      </c>
      <c r="D27" s="10" t="s">
        <v>2</v>
      </c>
      <c r="E27" s="10" t="s">
        <v>3</v>
      </c>
      <c r="F27" s="10" t="s">
        <v>4</v>
      </c>
      <c r="G27" s="10" t="s">
        <v>5</v>
      </c>
      <c r="H27" s="13" t="s">
        <v>10</v>
      </c>
    </row>
    <row r="28" spans="1:11" ht="23.1" customHeight="1" x14ac:dyDescent="0.2">
      <c r="A28" s="71" t="s">
        <v>9</v>
      </c>
      <c r="B28" s="71"/>
      <c r="C28" s="54" t="s">
        <v>37</v>
      </c>
      <c r="D28" s="54" t="s">
        <v>37</v>
      </c>
      <c r="E28" s="54" t="s">
        <v>37</v>
      </c>
      <c r="F28" s="54" t="s">
        <v>37</v>
      </c>
      <c r="G28" s="54" t="s">
        <v>37</v>
      </c>
      <c r="H28" s="48" t="e">
        <f>AVERAGE(C28:G28)</f>
        <v>#DIV/0!</v>
      </c>
    </row>
    <row r="29" spans="1:11" ht="23.1" customHeight="1" x14ac:dyDescent="0.2">
      <c r="A29" s="71" t="s">
        <v>6</v>
      </c>
      <c r="B29" s="71"/>
      <c r="C29" s="54" t="s">
        <v>37</v>
      </c>
      <c r="D29" s="54" t="s">
        <v>37</v>
      </c>
      <c r="E29" s="54" t="s">
        <v>37</v>
      </c>
      <c r="F29" s="54" t="s">
        <v>37</v>
      </c>
      <c r="G29" s="54" t="s">
        <v>37</v>
      </c>
      <c r="H29" s="48" t="e">
        <f>AVERAGE(C29:G29)</f>
        <v>#DIV/0!</v>
      </c>
    </row>
    <row r="30" spans="1:11" ht="23.1" customHeight="1" x14ac:dyDescent="0.2">
      <c r="A30" s="71" t="s">
        <v>7</v>
      </c>
      <c r="B30" s="71"/>
      <c r="C30" s="54" t="s">
        <v>37</v>
      </c>
      <c r="D30" s="54" t="s">
        <v>37</v>
      </c>
      <c r="E30" s="54" t="s">
        <v>37</v>
      </c>
      <c r="F30" s="54" t="s">
        <v>37</v>
      </c>
      <c r="G30" s="54" t="s">
        <v>37</v>
      </c>
      <c r="H30" s="48" t="e">
        <f>AVERAGE(C30:G30)</f>
        <v>#DIV/0!</v>
      </c>
    </row>
    <row r="32" spans="1:11" ht="23.1" customHeight="1" x14ac:dyDescent="0.2">
      <c r="A32" s="49" t="s">
        <v>56</v>
      </c>
      <c r="B32" s="50"/>
    </row>
    <row r="33" spans="1:3" ht="23.1" customHeight="1" x14ac:dyDescent="0.2">
      <c r="A33" s="51" t="s">
        <v>57</v>
      </c>
      <c r="B33" s="57">
        <v>0</v>
      </c>
    </row>
    <row r="34" spans="1:3" ht="21.95" customHeight="1" x14ac:dyDescent="0.2">
      <c r="A34" s="51" t="s">
        <v>58</v>
      </c>
      <c r="B34" s="57">
        <v>0</v>
      </c>
    </row>
    <row r="35" spans="1:3" ht="23.1" customHeight="1" x14ac:dyDescent="0.2">
      <c r="A35" s="52" t="s">
        <v>55</v>
      </c>
      <c r="B35" s="53">
        <f>SUM(B33:B34)</f>
        <v>0</v>
      </c>
      <c r="C35" s="1" t="s">
        <v>18</v>
      </c>
    </row>
    <row r="36" spans="1:3" ht="23.1" customHeight="1" thickBot="1" x14ac:dyDescent="0.25"/>
    <row r="37" spans="1:3" ht="15" customHeight="1" x14ac:dyDescent="0.2">
      <c r="A37" s="58" t="s">
        <v>44</v>
      </c>
      <c r="B37" s="63"/>
      <c r="C37" s="64"/>
    </row>
    <row r="38" spans="1:3" ht="15" customHeight="1" x14ac:dyDescent="0.2">
      <c r="A38" s="59"/>
      <c r="B38" s="65"/>
      <c r="C38" s="66"/>
    </row>
    <row r="39" spans="1:3" ht="15" customHeight="1" x14ac:dyDescent="0.2">
      <c r="A39" s="60" t="s">
        <v>60</v>
      </c>
      <c r="B39" s="67"/>
      <c r="C39" s="68"/>
    </row>
    <row r="40" spans="1:3" ht="15" customHeight="1" x14ac:dyDescent="0.2">
      <c r="A40" s="59"/>
      <c r="B40" s="65"/>
      <c r="C40" s="66"/>
    </row>
    <row r="41" spans="1:3" ht="15" customHeight="1" x14ac:dyDescent="0.2">
      <c r="A41" s="60" t="s">
        <v>61</v>
      </c>
      <c r="B41" s="69"/>
      <c r="C41" s="68"/>
    </row>
    <row r="42" spans="1:3" ht="15" customHeight="1" x14ac:dyDescent="0.2">
      <c r="A42" s="61"/>
      <c r="B42" s="65"/>
      <c r="C42" s="66"/>
    </row>
    <row r="43" spans="1:3" ht="15" customHeight="1" x14ac:dyDescent="0.2">
      <c r="A43" s="60" t="s">
        <v>62</v>
      </c>
      <c r="B43" s="67"/>
      <c r="C43" s="68"/>
    </row>
    <row r="44" spans="1:3" ht="15" customHeight="1" x14ac:dyDescent="0.2">
      <c r="A44" s="59"/>
      <c r="B44" s="65"/>
      <c r="C44" s="66"/>
    </row>
    <row r="45" spans="1:3" ht="15" customHeight="1" x14ac:dyDescent="0.2">
      <c r="A45" s="60" t="s">
        <v>63</v>
      </c>
      <c r="B45" s="67"/>
      <c r="C45" s="68"/>
    </row>
    <row r="46" spans="1:3" ht="15" customHeight="1" thickBot="1" x14ac:dyDescent="0.25">
      <c r="A46" s="62"/>
      <c r="B46" s="62"/>
      <c r="C46" s="70"/>
    </row>
  </sheetData>
  <mergeCells count="12">
    <mergeCell ref="A29:B29"/>
    <mergeCell ref="A30:B30"/>
    <mergeCell ref="A14:B14"/>
    <mergeCell ref="A20:B20"/>
    <mergeCell ref="A27:B27"/>
    <mergeCell ref="A28:B28"/>
    <mergeCell ref="B3:J3"/>
    <mergeCell ref="B4:J4"/>
    <mergeCell ref="B5:J5"/>
    <mergeCell ref="A7:J7"/>
    <mergeCell ref="A8:J8"/>
    <mergeCell ref="C9:G9"/>
  </mergeCells>
  <pageMargins left="0.75" right="0.75" top="1" bottom="1" header="0.5" footer="0.5"/>
  <headerFooter alignWithMargins="0"/>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3</vt:i4>
      </vt:variant>
    </vt:vector>
  </HeadingPairs>
  <TitlesOfParts>
    <vt:vector size="8" baseType="lpstr">
      <vt:lpstr>Dummy_voorbeeld</vt:lpstr>
      <vt:lpstr>Perceel 1</vt:lpstr>
      <vt:lpstr>Perceel 2</vt:lpstr>
      <vt:lpstr>Perceel 3</vt:lpstr>
      <vt:lpstr>Perceel 4</vt:lpstr>
      <vt:lpstr>Dummy_voorbeeld!Afdrukbereik</vt:lpstr>
      <vt:lpstr>'Perceel 1'!Afdrukbereik</vt:lpstr>
      <vt:lpstr>'Perceel 2'!Afdrukbereik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Harald Faber</dc:creator>
  <cp:lastModifiedBy>Rongen, Jos</cp:lastModifiedBy>
  <cp:lastPrinted>2012-09-12T07:05:48Z</cp:lastPrinted>
  <dcterms:created xsi:type="dcterms:W3CDTF">2008-02-11T19:16:54Z</dcterms:created>
  <dcterms:modified xsi:type="dcterms:W3CDTF">2021-01-04T07:57:30Z</dcterms:modified>
</cp:coreProperties>
</file>