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Mijn documenten\Inkoop trajecten\Bomenonderhoud 2021 e.v\Aanbestedingsprocedure Boomonderhoud 2021-2023\Nota van Inlichtingen\"/>
    </mc:Choice>
  </mc:AlternateContent>
  <bookViews>
    <workbookView xWindow="0" yWindow="0" windowWidth="28800" windowHeight="11970"/>
  </bookViews>
  <sheets>
    <sheet name="Zui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1" l="1"/>
  <c r="G34" i="1"/>
  <c r="G38" i="1"/>
  <c r="G27" i="1"/>
  <c r="G26" i="1"/>
  <c r="G25" i="1"/>
  <c r="G23" i="1"/>
  <c r="G21" i="1"/>
  <c r="G20" i="1"/>
  <c r="G16" i="1"/>
  <c r="G15" i="1"/>
  <c r="G14" i="1"/>
  <c r="G13" i="1"/>
  <c r="G10" i="1"/>
  <c r="G31" i="1"/>
  <c r="G32" i="1"/>
  <c r="F36" i="1"/>
  <c r="G36" i="1" s="1"/>
</calcChain>
</file>

<file path=xl/sharedStrings.xml><?xml version="1.0" encoding="utf-8"?>
<sst xmlns="http://schemas.openxmlformats.org/spreadsheetml/2006/main" count="116" uniqueCount="75">
  <si>
    <t>Raamovereenkomst onderhoud bomen 2021-2023, gemeente Oude IJsselstreek</t>
  </si>
  <si>
    <t>Besteksnummer: 186288-Zuid</t>
  </si>
  <si>
    <t>Datum: 26 februari 2021</t>
  </si>
  <si>
    <t xml:space="preserve">Alles over Groenbeheer                                       </t>
  </si>
  <si>
    <t>Versie: Definitief</t>
  </si>
  <si>
    <t>BESTEKS</t>
  </si>
  <si>
    <t>EEN-</t>
  </si>
  <si>
    <t>HOEVEELHEID</t>
  </si>
  <si>
    <t/>
  </si>
  <si>
    <t>PRIJS PER</t>
  </si>
  <si>
    <t>TOTAAL</t>
  </si>
  <si>
    <t>POST-</t>
  </si>
  <si>
    <t>OMSCHRIJVING</t>
  </si>
  <si>
    <t>HEID</t>
  </si>
  <si>
    <t>RESULTAATS</t>
  </si>
  <si>
    <t>EENHEID</t>
  </si>
  <si>
    <t>BEDRAG</t>
  </si>
  <si>
    <t>NUMMER</t>
  </si>
  <si>
    <t>VERPLICHTING</t>
  </si>
  <si>
    <t>IN EURO</t>
  </si>
  <si>
    <t>1</t>
  </si>
  <si>
    <t>ONDERHOUD BOMEN</t>
  </si>
  <si>
    <t>101010</t>
  </si>
  <si>
    <t>Snoeien bomen</t>
  </si>
  <si>
    <t>st</t>
  </si>
  <si>
    <t>F</t>
  </si>
  <si>
    <t>2</t>
  </si>
  <si>
    <t>OP STAM ZETTEN BOMEN</t>
  </si>
  <si>
    <t>200020</t>
  </si>
  <si>
    <t>Op stam zetten bomen tot 9m.</t>
  </si>
  <si>
    <t>200030</t>
  </si>
  <si>
    <t>Op stam zetten bomen 9-12m.</t>
  </si>
  <si>
    <t>200040</t>
  </si>
  <si>
    <t>Op stam zetten bomen 12-15m.</t>
  </si>
  <si>
    <t>200050</t>
  </si>
  <si>
    <t>Op stam zetten bomen hoger dan 15m.</t>
  </si>
  <si>
    <t>3</t>
  </si>
  <si>
    <t>INZETTEN PERSONEEL EN MATERIEEL</t>
  </si>
  <si>
    <t>3010</t>
  </si>
  <si>
    <t>Inzetten personeel</t>
  </si>
  <si>
    <t>301040</t>
  </si>
  <si>
    <t>Inzetten groenvoorziener niveau 2.</t>
  </si>
  <si>
    <t>uur</t>
  </si>
  <si>
    <t>301050</t>
  </si>
  <si>
    <t>Inzetten van beroepsmatige verkeersregelaar met la</t>
  </si>
  <si>
    <t>3011</t>
  </si>
  <si>
    <t>Inzetten snoeiploeg</t>
  </si>
  <si>
    <t>301120</t>
  </si>
  <si>
    <t>3012</t>
  </si>
  <si>
    <t>Inzetten materieel</t>
  </si>
  <si>
    <t>301240</t>
  </si>
  <si>
    <t>Inzet zelfrijdende telescoophoogwerker 22 m.</t>
  </si>
  <si>
    <t>301250</t>
  </si>
  <si>
    <t>Inzetten mobiele versnipperaar.</t>
  </si>
  <si>
    <t>301260</t>
  </si>
  <si>
    <t>Inzetten hydraulische graafmachine.</t>
  </si>
  <si>
    <t>9</t>
  </si>
  <si>
    <t>STAARTPOSTEN</t>
  </si>
  <si>
    <t>91</t>
  </si>
  <si>
    <t>KORTING</t>
  </si>
  <si>
    <t>919990</t>
  </si>
  <si>
    <t>Korting</t>
  </si>
  <si>
    <t>%</t>
  </si>
  <si>
    <t>929990</t>
  </si>
  <si>
    <t>Uitvoeringskosten</t>
  </si>
  <si>
    <t>939990</t>
  </si>
  <si>
    <t>Algemene kosten</t>
  </si>
  <si>
    <t>949990</t>
  </si>
  <si>
    <t>Winst en risico</t>
  </si>
  <si>
    <t>96</t>
  </si>
  <si>
    <t>BIJDRAGEN</t>
  </si>
  <si>
    <t>960010</t>
  </si>
  <si>
    <t>Bijdrage RAW-systematiek (0,15%)</t>
  </si>
  <si>
    <t>TOTAAL:</t>
  </si>
  <si>
    <t>!! ALLEEN DE GEKLEURDE CELLEN INVULLEN!!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</si>
</sst>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0" xfId="0" applyFill="1"/>
    <xf numFmtId="0" fontId="3" fillId="3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11" workbookViewId="0">
      <selection activeCell="G32" sqref="G32"/>
    </sheetView>
  </sheetViews>
  <sheetFormatPr defaultRowHeight="15" x14ac:dyDescent="0.25"/>
  <cols>
    <col min="2" max="2" width="48.5703125" bestFit="1" customWidth="1"/>
    <col min="4" max="4" width="11.42578125" customWidth="1"/>
  </cols>
  <sheetData>
    <row r="1" spans="1:7" s="1" customFormat="1" x14ac:dyDescent="0.25">
      <c r="A1" s="1" t="s">
        <v>0</v>
      </c>
    </row>
    <row r="2" spans="1:7" s="1" customFormat="1" x14ac:dyDescent="0.25">
      <c r="A2" s="1" t="s">
        <v>1</v>
      </c>
      <c r="C2" s="1" t="s">
        <v>2</v>
      </c>
    </row>
    <row r="3" spans="1:7" s="1" customFormat="1" x14ac:dyDescent="0.25">
      <c r="A3" s="1" t="s">
        <v>3</v>
      </c>
      <c r="C3" s="1" t="s">
        <v>4</v>
      </c>
    </row>
    <row r="4" spans="1:7" s="1" customFormat="1" x14ac:dyDescent="0.25"/>
    <row r="5" spans="1:7" s="1" customFormat="1" x14ac:dyDescent="0.25">
      <c r="A5" s="3" t="s">
        <v>5</v>
      </c>
      <c r="B5" s="2"/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</row>
    <row r="6" spans="1:7" s="1" customFormat="1" x14ac:dyDescent="0.25">
      <c r="A6" s="3" t="s">
        <v>11</v>
      </c>
      <c r="B6" s="4" t="s">
        <v>12</v>
      </c>
      <c r="C6" s="3" t="s">
        <v>13</v>
      </c>
      <c r="D6" s="3" t="s">
        <v>14</v>
      </c>
      <c r="E6" s="3" t="s">
        <v>8</v>
      </c>
      <c r="F6" s="3" t="s">
        <v>15</v>
      </c>
      <c r="G6" s="3" t="s">
        <v>16</v>
      </c>
    </row>
    <row r="7" spans="1:7" s="1" customFormat="1" x14ac:dyDescent="0.25">
      <c r="A7" s="3" t="s">
        <v>17</v>
      </c>
      <c r="B7" s="2"/>
      <c r="C7" s="2"/>
      <c r="D7" s="3" t="s">
        <v>18</v>
      </c>
      <c r="E7" s="3" t="s">
        <v>8</v>
      </c>
      <c r="F7" s="3" t="s">
        <v>19</v>
      </c>
      <c r="G7" s="3" t="s">
        <v>19</v>
      </c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 t="s">
        <v>20</v>
      </c>
      <c r="B9" s="1" t="s">
        <v>21</v>
      </c>
      <c r="C9" s="1" t="s">
        <v>8</v>
      </c>
      <c r="D9" s="1"/>
      <c r="E9" s="1"/>
      <c r="F9" s="1"/>
      <c r="G9" s="1"/>
    </row>
    <row r="10" spans="1:7" x14ac:dyDescent="0.25">
      <c r="A10" s="1" t="s">
        <v>22</v>
      </c>
      <c r="B10" s="1" t="s">
        <v>23</v>
      </c>
      <c r="C10" s="1" t="s">
        <v>24</v>
      </c>
      <c r="D10" s="1">
        <v>11644</v>
      </c>
      <c r="E10" s="1" t="s">
        <v>25</v>
      </c>
      <c r="F10" s="6"/>
      <c r="G10" s="1">
        <f>F10*D10</f>
        <v>0</v>
      </c>
    </row>
    <row r="11" spans="1:7" s="1" customFormat="1" x14ac:dyDescent="0.25">
      <c r="F11" s="6"/>
    </row>
    <row r="12" spans="1:7" x14ac:dyDescent="0.25">
      <c r="A12" s="1" t="s">
        <v>26</v>
      </c>
      <c r="B12" s="1" t="s">
        <v>27</v>
      </c>
      <c r="C12" s="1" t="s">
        <v>8</v>
      </c>
      <c r="D12" s="1"/>
      <c r="E12" s="1"/>
      <c r="F12" s="6"/>
      <c r="G12" s="1"/>
    </row>
    <row r="13" spans="1:7" x14ac:dyDescent="0.25">
      <c r="A13" s="1" t="s">
        <v>28</v>
      </c>
      <c r="B13" s="1" t="s">
        <v>29</v>
      </c>
      <c r="C13" s="1" t="s">
        <v>24</v>
      </c>
      <c r="D13" s="1">
        <v>10</v>
      </c>
      <c r="E13" s="1" t="s">
        <v>25</v>
      </c>
      <c r="F13" s="6"/>
      <c r="G13" s="1">
        <f t="shared" ref="G13:G16" si="0">F13*D13</f>
        <v>0</v>
      </c>
    </row>
    <row r="14" spans="1:7" x14ac:dyDescent="0.25">
      <c r="A14" s="1" t="s">
        <v>30</v>
      </c>
      <c r="B14" s="1" t="s">
        <v>31</v>
      </c>
      <c r="C14" s="1" t="s">
        <v>24</v>
      </c>
      <c r="D14" s="1">
        <v>10</v>
      </c>
      <c r="E14" s="1" t="s">
        <v>25</v>
      </c>
      <c r="F14" s="6"/>
      <c r="G14" s="1">
        <f t="shared" si="0"/>
        <v>0</v>
      </c>
    </row>
    <row r="15" spans="1:7" x14ac:dyDescent="0.25">
      <c r="A15" s="1" t="s">
        <v>32</v>
      </c>
      <c r="B15" s="1" t="s">
        <v>33</v>
      </c>
      <c r="C15" s="1" t="s">
        <v>24</v>
      </c>
      <c r="D15" s="1">
        <v>20</v>
      </c>
      <c r="E15" s="1" t="s">
        <v>25</v>
      </c>
      <c r="F15" s="6"/>
      <c r="G15" s="1">
        <f t="shared" si="0"/>
        <v>0</v>
      </c>
    </row>
    <row r="16" spans="1:7" x14ac:dyDescent="0.25">
      <c r="A16" s="1" t="s">
        <v>34</v>
      </c>
      <c r="B16" s="1" t="s">
        <v>35</v>
      </c>
      <c r="C16" s="1" t="s">
        <v>24</v>
      </c>
      <c r="D16" s="1">
        <v>30</v>
      </c>
      <c r="E16" s="1" t="s">
        <v>25</v>
      </c>
      <c r="F16" s="6"/>
      <c r="G16" s="1">
        <f t="shared" si="0"/>
        <v>0</v>
      </c>
    </row>
    <row r="17" spans="1:7" s="1" customFormat="1" x14ac:dyDescent="0.25">
      <c r="F17" s="6"/>
    </row>
    <row r="18" spans="1:7" x14ac:dyDescent="0.25">
      <c r="A18" s="1" t="s">
        <v>36</v>
      </c>
      <c r="B18" s="1" t="s">
        <v>37</v>
      </c>
      <c r="C18" s="1" t="s">
        <v>8</v>
      </c>
      <c r="D18" s="1"/>
      <c r="E18" s="1"/>
      <c r="F18" s="6"/>
      <c r="G18" s="1"/>
    </row>
    <row r="19" spans="1:7" x14ac:dyDescent="0.25">
      <c r="A19" s="1" t="s">
        <v>38</v>
      </c>
      <c r="B19" s="5" t="s">
        <v>39</v>
      </c>
      <c r="C19" s="1" t="s">
        <v>8</v>
      </c>
      <c r="D19" s="1"/>
      <c r="E19" s="1"/>
      <c r="F19" s="6"/>
      <c r="G19" s="1"/>
    </row>
    <row r="20" spans="1:7" x14ac:dyDescent="0.25">
      <c r="A20" s="1" t="s">
        <v>40</v>
      </c>
      <c r="B20" s="1" t="s">
        <v>41</v>
      </c>
      <c r="C20" s="1" t="s">
        <v>42</v>
      </c>
      <c r="D20" s="1">
        <v>100</v>
      </c>
      <c r="E20" s="1" t="s">
        <v>25</v>
      </c>
      <c r="F20" s="6"/>
      <c r="G20" s="1">
        <f t="shared" ref="G20:G21" si="1">F20*D20</f>
        <v>0</v>
      </c>
    </row>
    <row r="21" spans="1:7" x14ac:dyDescent="0.25">
      <c r="A21" s="1" t="s">
        <v>43</v>
      </c>
      <c r="B21" s="1" t="s">
        <v>44</v>
      </c>
      <c r="C21" s="1" t="s">
        <v>42</v>
      </c>
      <c r="D21" s="1">
        <v>50</v>
      </c>
      <c r="E21" s="1" t="s">
        <v>25</v>
      </c>
      <c r="F21" s="6"/>
      <c r="G21" s="1">
        <f t="shared" si="1"/>
        <v>0</v>
      </c>
    </row>
    <row r="22" spans="1:7" x14ac:dyDescent="0.25">
      <c r="A22" s="1" t="s">
        <v>45</v>
      </c>
      <c r="B22" s="5" t="s">
        <v>46</v>
      </c>
      <c r="C22" s="1" t="s">
        <v>8</v>
      </c>
      <c r="D22" s="1"/>
      <c r="E22" s="1"/>
      <c r="F22" s="6"/>
      <c r="G22" s="1"/>
    </row>
    <row r="23" spans="1:7" x14ac:dyDescent="0.25">
      <c r="A23" s="1" t="s">
        <v>47</v>
      </c>
      <c r="B23" s="1" t="s">
        <v>46</v>
      </c>
      <c r="C23" s="1" t="s">
        <v>42</v>
      </c>
      <c r="D23" s="1">
        <v>100</v>
      </c>
      <c r="E23" s="1" t="s">
        <v>25</v>
      </c>
      <c r="F23" s="6"/>
      <c r="G23" s="1">
        <f>F23*D23</f>
        <v>0</v>
      </c>
    </row>
    <row r="24" spans="1:7" x14ac:dyDescent="0.25">
      <c r="A24" s="1" t="s">
        <v>48</v>
      </c>
      <c r="B24" s="5" t="s">
        <v>49</v>
      </c>
      <c r="C24" s="1" t="s">
        <v>8</v>
      </c>
      <c r="D24" s="1"/>
      <c r="E24" s="1"/>
      <c r="F24" s="6"/>
      <c r="G24" s="1"/>
    </row>
    <row r="25" spans="1:7" x14ac:dyDescent="0.25">
      <c r="A25" s="1" t="s">
        <v>50</v>
      </c>
      <c r="B25" s="1" t="s">
        <v>51</v>
      </c>
      <c r="C25" s="1" t="s">
        <v>42</v>
      </c>
      <c r="D25" s="1">
        <v>40</v>
      </c>
      <c r="E25" s="1" t="s">
        <v>25</v>
      </c>
      <c r="F25" s="6"/>
      <c r="G25" s="1">
        <f t="shared" ref="G25:G27" si="2">F25*D25</f>
        <v>0</v>
      </c>
    </row>
    <row r="26" spans="1:7" x14ac:dyDescent="0.25">
      <c r="A26" s="1" t="s">
        <v>52</v>
      </c>
      <c r="B26" s="1" t="s">
        <v>53</v>
      </c>
      <c r="C26" s="1" t="s">
        <v>42</v>
      </c>
      <c r="D26" s="1">
        <v>40</v>
      </c>
      <c r="E26" s="1" t="s">
        <v>25</v>
      </c>
      <c r="F26" s="6"/>
      <c r="G26" s="1">
        <f t="shared" si="2"/>
        <v>0</v>
      </c>
    </row>
    <row r="27" spans="1:7" x14ac:dyDescent="0.25">
      <c r="A27" s="1" t="s">
        <v>54</v>
      </c>
      <c r="B27" s="1" t="s">
        <v>55</v>
      </c>
      <c r="C27" s="1" t="s">
        <v>42</v>
      </c>
      <c r="D27" s="1">
        <v>40</v>
      </c>
      <c r="E27" s="1" t="s">
        <v>25</v>
      </c>
      <c r="F27" s="6"/>
      <c r="G27" s="1">
        <f t="shared" si="2"/>
        <v>0</v>
      </c>
    </row>
    <row r="28" spans="1:7" s="1" customFormat="1" x14ac:dyDescent="0.25">
      <c r="F28" s="6"/>
    </row>
    <row r="29" spans="1:7" x14ac:dyDescent="0.25">
      <c r="A29" s="1" t="s">
        <v>56</v>
      </c>
      <c r="B29" s="1" t="s">
        <v>57</v>
      </c>
      <c r="C29" s="1" t="s">
        <v>8</v>
      </c>
      <c r="D29" s="1"/>
      <c r="E29" s="1"/>
      <c r="F29" s="6"/>
      <c r="G29" s="1"/>
    </row>
    <row r="30" spans="1:7" x14ac:dyDescent="0.25">
      <c r="A30" s="1" t="s">
        <v>58</v>
      </c>
      <c r="B30" s="1" t="s">
        <v>59</v>
      </c>
      <c r="C30" s="1" t="s">
        <v>8</v>
      </c>
      <c r="D30" s="1"/>
      <c r="E30" s="1"/>
      <c r="F30" s="6"/>
      <c r="G30" s="1"/>
    </row>
    <row r="31" spans="1:7" x14ac:dyDescent="0.25">
      <c r="A31" s="1" t="s">
        <v>60</v>
      </c>
      <c r="B31" s="1" t="s">
        <v>61</v>
      </c>
      <c r="C31" s="1" t="s">
        <v>62</v>
      </c>
      <c r="D31" s="1">
        <v>0</v>
      </c>
      <c r="E31" s="1" t="s">
        <v>8</v>
      </c>
      <c r="F31" s="6">
        <v>0</v>
      </c>
      <c r="G31" s="1">
        <f t="shared" ref="G31:G34" si="3">F31</f>
        <v>0</v>
      </c>
    </row>
    <row r="32" spans="1:7" x14ac:dyDescent="0.25">
      <c r="A32" s="1" t="s">
        <v>63</v>
      </c>
      <c r="B32" s="1" t="s">
        <v>64</v>
      </c>
      <c r="C32" s="1" t="s">
        <v>62</v>
      </c>
      <c r="D32" s="1">
        <v>0</v>
      </c>
      <c r="E32" s="1" t="s">
        <v>8</v>
      </c>
      <c r="F32" s="6">
        <v>0</v>
      </c>
      <c r="G32" s="1">
        <f t="shared" si="3"/>
        <v>0</v>
      </c>
    </row>
    <row r="33" spans="1:7" x14ac:dyDescent="0.25">
      <c r="A33" s="1" t="s">
        <v>65</v>
      </c>
      <c r="B33" s="1" t="s">
        <v>66</v>
      </c>
      <c r="C33" s="1" t="s">
        <v>62</v>
      </c>
      <c r="D33" s="1">
        <v>0</v>
      </c>
      <c r="E33" s="1" t="s">
        <v>8</v>
      </c>
      <c r="F33" s="6">
        <v>0</v>
      </c>
      <c r="G33" s="1">
        <f t="shared" si="3"/>
        <v>0</v>
      </c>
    </row>
    <row r="34" spans="1:7" x14ac:dyDescent="0.25">
      <c r="A34" s="1" t="s">
        <v>67</v>
      </c>
      <c r="B34" s="1" t="s">
        <v>68</v>
      </c>
      <c r="C34" s="1" t="s">
        <v>62</v>
      </c>
      <c r="D34" s="1">
        <v>0</v>
      </c>
      <c r="E34" s="1" t="s">
        <v>8</v>
      </c>
      <c r="F34" s="6">
        <v>0</v>
      </c>
      <c r="G34" s="1">
        <f t="shared" si="3"/>
        <v>0</v>
      </c>
    </row>
    <row r="35" spans="1:7" x14ac:dyDescent="0.25">
      <c r="A35" s="1" t="s">
        <v>69</v>
      </c>
      <c r="B35" s="1" t="s">
        <v>70</v>
      </c>
      <c r="C35" s="1" t="s">
        <v>8</v>
      </c>
      <c r="D35" s="1"/>
      <c r="E35" s="1"/>
      <c r="F35" s="1"/>
      <c r="G35" s="1"/>
    </row>
    <row r="36" spans="1:7" x14ac:dyDescent="0.25">
      <c r="A36" s="1" t="s">
        <v>71</v>
      </c>
      <c r="B36" s="1" t="s">
        <v>72</v>
      </c>
      <c r="C36" s="1" t="s">
        <v>62</v>
      </c>
      <c r="D36" s="1">
        <v>0</v>
      </c>
      <c r="E36" s="1" t="s">
        <v>8</v>
      </c>
      <c r="F36" s="1">
        <f>0.0015*SUM(G10:G27)</f>
        <v>0</v>
      </c>
      <c r="G36" s="1">
        <f>F36</f>
        <v>0</v>
      </c>
    </row>
    <row r="38" spans="1:7" x14ac:dyDescent="0.25">
      <c r="A38" s="1"/>
      <c r="B38" s="1"/>
      <c r="C38" s="1"/>
      <c r="D38" s="1"/>
      <c r="E38" s="8" t="s">
        <v>73</v>
      </c>
      <c r="F38" s="1"/>
      <c r="G38" s="1">
        <f>SUM(G10:G36)</f>
        <v>0</v>
      </c>
    </row>
    <row r="40" spans="1:7" x14ac:dyDescent="0.25">
      <c r="A40" s="1"/>
      <c r="B40" s="7" t="s">
        <v>74</v>
      </c>
      <c r="C40" s="1"/>
      <c r="D40" s="1"/>
      <c r="E40" s="1"/>
      <c r="F40" s="1"/>
      <c r="G40" s="1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B71AE23CC2FB49BA5F58F802668F54" ma:contentTypeVersion="2" ma:contentTypeDescription="Een nieuw document maken." ma:contentTypeScope="" ma:versionID="b2497d422a47e0803d074d81767fc44d">
  <xsd:schema xmlns:xsd="http://www.w3.org/2001/XMLSchema" xmlns:xs="http://www.w3.org/2001/XMLSchema" xmlns:p="http://schemas.microsoft.com/office/2006/metadata/properties" xmlns:ns2="789aa877-1f16-43f1-9a1e-3ee8dca1bf5e" targetNamespace="http://schemas.microsoft.com/office/2006/metadata/properties" ma:root="true" ma:fieldsID="130b4cc38a2ae1b0a814f16db43949c6" ns2:_="">
    <xsd:import namespace="789aa877-1f16-43f1-9a1e-3ee8dca1bf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aa877-1f16-43f1-9a1e-3ee8dca1bf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04CA37-E18A-4827-91FF-4FDCBC788AF8}">
  <ds:schemaRefs>
    <ds:schemaRef ds:uri="789aa877-1f16-43f1-9a1e-3ee8dca1bf5e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934C744-46F3-4957-8C97-A592112F05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4A3BE4-4FA5-4ABF-B045-35A3A78800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9aa877-1f16-43f1-9a1e-3ee8dca1bf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Zuid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 Zuring</dc:creator>
  <cp:keywords/>
  <dc:description/>
  <cp:lastModifiedBy>Jacques Roosendaal</cp:lastModifiedBy>
  <cp:revision/>
  <dcterms:created xsi:type="dcterms:W3CDTF">2021-04-08T11:24:26Z</dcterms:created>
  <dcterms:modified xsi:type="dcterms:W3CDTF">2021-04-09T09:13:32Z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0x01010045B71AE23CC2FB49BA5F58F802668F54</vt:lpwstr>
  </property>
</Properties>
</file>